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oseh\Documents\"/>
    </mc:Choice>
  </mc:AlternateContent>
  <xr:revisionPtr revIDLastSave="0" documentId="13_ncr:1_{8033662C-E8A2-470A-9131-8E8A1E3C9869}" xr6:coauthVersionLast="47" xr6:coauthVersionMax="47" xr10:uidLastSave="{00000000-0000-0000-0000-000000000000}"/>
  <bookViews>
    <workbookView xWindow="-120" yWindow="-120" windowWidth="29040" windowHeight="15840" xr2:uid="{00000000-000D-0000-FFFF-FFFF00000000}"/>
  </bookViews>
  <sheets>
    <sheet name=" Agarwal store report 2022" sheetId="5" r:id="rId1"/>
    <sheet name="Sales Vs orders" sheetId="4" r:id="rId2"/>
    <sheet name="Men Vs Women" sheetId="6" r:id="rId3"/>
    <sheet name="Order Status" sheetId="7" r:id="rId4"/>
    <sheet name="Sales top 5 states" sheetId="8" r:id="rId5"/>
    <sheet name="Age and Gender" sheetId="10" r:id="rId6"/>
    <sheet name="Channc" sheetId="13" r:id="rId7"/>
    <sheet name="Agawal store" sheetId="1" r:id="rId8"/>
  </sheets>
  <definedNames>
    <definedName name="_xlnm._FilterDatabase" localSheetId="7" hidden="1">'Agawal store'!$H$399:$H$401</definedName>
    <definedName name="Slicer_Category">#N/A</definedName>
    <definedName name="Slicer_Channel">#N/A</definedName>
    <definedName name="Slicer_Month">#N/A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0" i="1" l="1"/>
  <c r="H401" i="1"/>
  <c r="F401" i="1"/>
  <c r="F4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2"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3" i="1"/>
  <c r="F4" i="1"/>
  <c r="F5" i="1"/>
  <c r="F6" i="1"/>
  <c r="F7" i="1"/>
  <c r="F8" i="1"/>
  <c r="F9" i="1"/>
  <c r="F10" i="1"/>
  <c r="F11" i="1"/>
  <c r="F12" i="1"/>
  <c r="F13" i="1"/>
  <c r="F2" i="1"/>
</calcChain>
</file>

<file path=xl/sharedStrings.xml><?xml version="1.0" encoding="utf-8"?>
<sst xmlns="http://schemas.openxmlformats.org/spreadsheetml/2006/main" count="4455" uniqueCount="1040">
  <si>
    <t>index</t>
  </si>
  <si>
    <t xml:space="preserve">          Order ID</t>
  </si>
  <si>
    <t xml:space="preserve">    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</si>
  <si>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</si>
  <si>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</si>
  <si>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</si>
  <si>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</si>
  <si>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</si>
  <si>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</si>
  <si>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</si>
  <si>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</si>
  <si>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</si>
  <si>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</si>
  <si>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</si>
  <si>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</si>
  <si>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</si>
  <si>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</si>
  <si>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</si>
  <si>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</si>
  <si>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</si>
  <si>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</si>
  <si>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</si>
  <si>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</si>
  <si>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</si>
  <si>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</si>
  <si>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</si>
  <si>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</si>
  <si>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</si>
  <si>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</si>
  <si>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</si>
  <si>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</si>
  <si>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</si>
  <si>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</si>
  <si>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</si>
  <si>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</si>
  <si>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</si>
  <si>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</si>
  <si>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</si>
  <si>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</si>
  <si>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</si>
  <si>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</si>
  <si>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</si>
  <si>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</si>
  <si>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</si>
  <si>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</si>
  <si>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</si>
  <si>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</si>
  <si>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</si>
  <si>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</si>
  <si>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</si>
  <si>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</si>
  <si>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</si>
  <si>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</si>
  <si>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</si>
  <si>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</si>
  <si>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</si>
  <si>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</si>
  <si>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</si>
  <si>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</si>
  <si>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</si>
  <si>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</si>
  <si>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</si>
  <si>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</si>
  <si>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</si>
  <si>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</si>
  <si>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</si>
  <si>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</si>
  <si>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</si>
  <si>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</si>
  <si>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</si>
  <si>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</si>
  <si>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</si>
  <si>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</si>
  <si>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</si>
  <si>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</si>
  <si>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</si>
  <si>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</si>
  <si>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</si>
  <si>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</si>
  <si>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</si>
  <si>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</si>
  <si>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</si>
  <si>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</si>
  <si>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</si>
  <si>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</si>
  <si>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</si>
  <si>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</si>
  <si>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</si>
  <si>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</si>
  <si>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</si>
  <si>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</si>
  <si>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</si>
  <si>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</si>
  <si>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</si>
  <si>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</si>
  <si>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</si>
  <si>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</si>
  <si>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</si>
  <si>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</si>
  <si>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</si>
  <si>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</si>
  <si>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</si>
  <si>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</si>
  <si>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</si>
  <si>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</si>
  <si>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</si>
  <si>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</si>
  <si>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</si>
  <si>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</si>
  <si>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</si>
  <si>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</si>
  <si>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</si>
  <si>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</si>
  <si>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</si>
  <si>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</si>
  <si>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</si>
  <si>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</si>
  <si>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</si>
  <si>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</si>
  <si>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</si>
  <si>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</si>
  <si>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</si>
  <si>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</si>
  <si>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</si>
  <si>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</si>
  <si>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</si>
  <si>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</si>
  <si>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</si>
  <si>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</si>
  <si>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</si>
  <si>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</si>
  <si>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</si>
  <si>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</si>
  <si>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</si>
  <si>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</si>
  <si>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</si>
  <si>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</si>
  <si>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</si>
  <si>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</si>
  <si>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</si>
  <si>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</si>
  <si>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</si>
  <si>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</si>
  <si>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</si>
  <si>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</si>
  <si>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</si>
  <si>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</si>
  <si>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</si>
  <si>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</si>
  <si>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</si>
  <si>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</si>
  <si>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</si>
  <si>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</si>
  <si>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</si>
  <si>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</si>
  <si>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</si>
  <si>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</si>
  <si>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</si>
  <si>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</si>
  <si>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</si>
  <si>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</si>
  <si>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</si>
  <si>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</si>
  <si>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</si>
  <si>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</si>
  <si>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</si>
  <si>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</si>
  <si>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</si>
  <si>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</si>
  <si>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</si>
  <si>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</si>
  <si>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</si>
  <si>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</si>
  <si>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</si>
  <si>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</si>
  <si>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</si>
  <si>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</si>
  <si>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</si>
  <si>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</si>
  <si>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</si>
  <si>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</si>
  <si>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</si>
  <si>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</si>
  <si>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</si>
  <si>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</si>
  <si>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</si>
  <si>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</si>
  <si>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</si>
  <si>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</si>
  <si>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Male</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</si>
  <si>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</si>
  <si>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</si>
  <si>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</si>
  <si>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</si>
  <si>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</si>
  <si>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</si>
  <si>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</si>
  <si>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</si>
  <si>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</si>
  <si>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</si>
  <si>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</si>
  <si>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</si>
  <si>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</si>
  <si>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</si>
  <si>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</si>
  <si>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</si>
  <si>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</si>
  <si>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</si>
  <si>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</si>
  <si>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</si>
  <si>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</si>
  <si>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</si>
  <si>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</si>
  <si>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</si>
  <si>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</si>
  <si>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</si>
  <si>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</si>
  <si>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</si>
  <si>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</si>
  <si>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</si>
  <si>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</si>
  <si>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</si>
  <si>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</si>
  <si>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</si>
  <si>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</si>
  <si>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</si>
  <si>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</si>
  <si>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</si>
  <si>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</si>
  <si>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</si>
  <si>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</si>
  <si>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</si>
  <si>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</si>
  <si>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</si>
  <si>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</si>
  <si>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</si>
  <si>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</si>
  <si>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</si>
  <si>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</si>
  <si>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</si>
  <si>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</si>
  <si>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</si>
  <si>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</si>
  <si>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</si>
  <si>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</si>
  <si>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</si>
  <si>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</si>
  <si>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</si>
  <si>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</si>
  <si>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</si>
  <si>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</si>
  <si>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</si>
  <si>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</si>
  <si>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</si>
  <si>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</si>
  <si>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</si>
  <si>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</si>
  <si>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</si>
  <si>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</si>
  <si>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</si>
  <si>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</si>
  <si>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</si>
  <si>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</si>
  <si>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</si>
  <si>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</si>
  <si>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</si>
  <si>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</si>
  <si>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</si>
  <si>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</si>
  <si>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</si>
  <si>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</si>
  <si>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</si>
  <si>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</si>
  <si>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</si>
  <si>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</si>
  <si>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</si>
  <si>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</si>
  <si>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</si>
  <si>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</si>
  <si>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</si>
  <si>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</si>
  <si>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</si>
  <si>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</si>
  <si>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</si>
  <si>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</si>
  <si>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</si>
  <si>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</si>
  <si>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</si>
  <si>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</si>
  <si>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</si>
  <si>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</si>
  <si>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</si>
  <si>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</si>
  <si>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</si>
  <si>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</si>
  <si>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</si>
  <si>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</si>
  <si>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</si>
  <si>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</si>
  <si>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</si>
  <si>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</si>
  <si>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</si>
  <si>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</si>
  <si>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</si>
  <si>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</si>
  <si>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</si>
  <si>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</si>
  <si>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</si>
  <si>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</si>
  <si>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</si>
  <si>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</si>
  <si>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</si>
  <si>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</si>
  <si>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</si>
  <si>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</si>
  <si>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</si>
  <si>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</si>
  <si>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</si>
  <si>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</si>
  <si>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</si>
  <si>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</si>
  <si>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</si>
  <si>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</si>
  <si>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</si>
  <si>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</si>
  <si>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</si>
  <si>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</si>
  <si>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</si>
  <si>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</si>
  <si>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</si>
  <si>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</si>
  <si>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</si>
  <si>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</si>
  <si>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</si>
  <si>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</si>
  <si>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</si>
  <si>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</si>
  <si>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</si>
  <si>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</si>
  <si>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</si>
  <si>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</si>
  <si>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</si>
  <si>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</si>
  <si>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</si>
  <si>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</si>
  <si>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</si>
  <si>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</si>
  <si>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</si>
  <si>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</si>
  <si>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</si>
  <si>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</si>
  <si>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</si>
  <si>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</si>
  <si>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</si>
  <si>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</si>
  <si>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</si>
  <si>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</si>
  <si>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</si>
  <si>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</si>
  <si>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</si>
  <si>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</si>
  <si>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</si>
  <si>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</si>
  <si>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</si>
  <si>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</si>
  <si>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</si>
  <si>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</si>
  <si>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</si>
  <si>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</si>
  <si>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</si>
  <si>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</si>
  <si>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</si>
  <si>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</si>
  <si>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</si>
  <si>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</si>
  <si>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</si>
  <si>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</si>
  <si>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</si>
  <si>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</si>
  <si>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</si>
  <si>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</si>
  <si>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</si>
  <si>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</si>
  <si>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</si>
  <si>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</si>
  <si>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</si>
  <si>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</si>
  <si>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</si>
  <si>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</si>
  <si>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</si>
  <si>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</si>
  <si>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</si>
  <si>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</si>
  <si>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</si>
  <si>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</si>
  <si>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</si>
  <si>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</si>
  <si>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</si>
  <si>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</si>
  <si>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</si>
  <si>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</si>
  <si>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</si>
  <si>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</si>
  <si>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</si>
  <si>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</si>
  <si>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</si>
  <si>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</si>
  <si>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</si>
  <si>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</si>
  <si>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</si>
  <si>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</si>
  <si>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</si>
  <si>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</si>
  <si>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</si>
  <si>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</si>
  <si>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</si>
  <si>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</si>
  <si>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</si>
  <si>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</si>
  <si>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</si>
  <si>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</si>
  <si>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</si>
  <si>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</si>
  <si>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</si>
  <si>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</si>
  <si>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</si>
  <si>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</si>
  <si>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</si>
  <si>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</si>
  <si>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</si>
  <si>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</si>
  <si>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</si>
  <si>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</si>
  <si>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</si>
  <si>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</si>
  <si>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</si>
  <si>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</si>
  <si>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</si>
  <si>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</si>
  <si>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</si>
  <si>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</si>
  <si>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</si>
  <si>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</si>
  <si>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</si>
  <si>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</si>
  <si>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</si>
  <si>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</si>
  <si>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</si>
  <si>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</si>
  <si>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</si>
  <si>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</si>
  <si>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</si>
  <si>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</si>
  <si>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</si>
  <si>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</si>
  <si>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</si>
  <si>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</si>
  <si>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</si>
  <si>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</si>
  <si>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</si>
  <si>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</si>
  <si>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</si>
  <si>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</si>
  <si>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</si>
  <si>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</si>
  <si>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</si>
  <si>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</si>
  <si>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</si>
  <si>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</si>
  <si>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</si>
  <si>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</si>
  <si>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</si>
  <si>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</si>
  <si>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</si>
  <si>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</si>
  <si>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</si>
  <si>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</si>
  <si>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</si>
  <si>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</si>
  <si>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</si>
  <si>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</si>
  <si>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</si>
  <si>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</si>
  <si>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</si>
  <si>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</si>
  <si>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</si>
  <si>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</si>
  <si>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</si>
  <si>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</si>
  <si>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</si>
  <si>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</si>
  <si>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</si>
  <si>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</si>
  <si>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</si>
  <si>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</si>
  <si>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</si>
  <si>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</si>
  <si>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</si>
  <si>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</si>
  <si>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</si>
  <si>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</si>
  <si>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</si>
  <si>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</si>
  <si>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</si>
  <si>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</si>
  <si>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</si>
  <si>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</si>
  <si>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</si>
  <si>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</si>
  <si>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</si>
  <si>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</si>
  <si>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</si>
  <si>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</si>
  <si>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</si>
  <si>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</si>
  <si>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</si>
  <si>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</si>
  <si>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</si>
  <si>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</si>
  <si>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</si>
  <si>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</si>
  <si>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</si>
  <si>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</si>
  <si>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</si>
  <si>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</si>
  <si>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</si>
  <si>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</si>
  <si>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</si>
  <si>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</si>
  <si>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</si>
  <si>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</si>
  <si>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</si>
  <si>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</si>
  <si>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</si>
  <si>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</si>
  <si>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</si>
  <si>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</si>
  <si>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</si>
  <si>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</si>
  <si>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</si>
  <si>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</si>
  <si>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</si>
  <si>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</si>
  <si>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</si>
  <si>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</si>
  <si>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</si>
  <si>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</si>
  <si>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</si>
  <si>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</si>
  <si>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</si>
  <si>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</si>
  <si>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</si>
  <si>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</si>
  <si>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</si>
  <si>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</si>
  <si>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</si>
  <si>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</si>
  <si>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</si>
  <si>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</si>
  <si>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</si>
  <si>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</si>
  <si>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</si>
  <si>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</si>
  <si>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</si>
  <si>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</si>
  <si>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</si>
  <si>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</si>
  <si>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</si>
  <si>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</si>
  <si>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</si>
  <si>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</si>
  <si>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</si>
  <si>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</si>
  <si>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</si>
  <si>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</si>
  <si>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</si>
  <si>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</si>
  <si>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</si>
  <si>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</si>
  <si>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</si>
  <si>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</si>
  <si>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</si>
  <si>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</si>
  <si>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</si>
  <si>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</si>
  <si>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</si>
  <si>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</si>
  <si>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</si>
  <si>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</si>
  <si>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</si>
  <si>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</si>
  <si>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</si>
  <si>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</si>
  <si>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</si>
  <si>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</si>
  <si>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</si>
  <si>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</si>
  <si>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</si>
  <si>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</si>
  <si>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</si>
  <si>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</si>
  <si>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</si>
  <si>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</si>
  <si>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</si>
  <si>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</si>
  <si>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</si>
  <si>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</si>
  <si>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</si>
  <si>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</si>
  <si>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</si>
  <si>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</si>
  <si>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</si>
  <si>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</si>
  <si>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</si>
  <si>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</si>
  <si>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</si>
  <si>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</si>
  <si>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</si>
  <si>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</si>
  <si>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</si>
  <si>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</si>
  <si>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</si>
  <si>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</si>
  <si>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</si>
  <si>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</si>
  <si>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</si>
  <si>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</si>
  <si>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</si>
  <si>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</si>
  <si>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</si>
  <si>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</si>
  <si>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</si>
  <si>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</si>
  <si>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</si>
  <si>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</si>
  <si>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</si>
  <si>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</si>
  <si>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</si>
  <si>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</si>
  <si>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</si>
  <si>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</si>
  <si>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</si>
  <si>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</si>
  <si>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</si>
  <si>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</si>
  <si>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</si>
  <si>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</si>
  <si>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</si>
  <si>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</si>
  <si>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</si>
  <si>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</si>
  <si>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</si>
  <si>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</si>
  <si>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</si>
  <si>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</si>
  <si>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</si>
  <si>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</si>
  <si>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</si>
  <si>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</si>
  <si>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</si>
  <si>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</si>
  <si>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</si>
  <si>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</si>
  <si>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</si>
  <si>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</si>
  <si>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</si>
  <si>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</si>
  <si>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</si>
  <si>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</si>
  <si>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</si>
  <si>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</si>
  <si>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</si>
  <si>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</si>
  <si>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</si>
  <si>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</si>
  <si>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</si>
  <si>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</si>
  <si>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</si>
  <si>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</si>
  <si>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</si>
  <si>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</si>
  <si>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</si>
  <si>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</si>
  <si>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</si>
  <si>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</si>
  <si>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</si>
  <si>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</si>
  <si>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</si>
  <si>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</si>
  <si>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</si>
  <si>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</si>
  <si>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</si>
  <si>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</si>
  <si>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</si>
  <si>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</si>
  <si>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</si>
  <si>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</si>
  <si>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</si>
  <si>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</si>
  <si>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</si>
  <si>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</si>
  <si>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</si>
  <si>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</si>
  <si>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</si>
  <si>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</si>
  <si>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</si>
  <si>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</si>
  <si>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</si>
  <si>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</si>
  <si>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</si>
  <si>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</si>
  <si>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</si>
  <si>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</si>
  <si>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</si>
  <si>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</si>
  <si>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</si>
  <si>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</si>
  <si>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</si>
  <si>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</si>
  <si>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</si>
  <si>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</si>
  <si>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</si>
  <si>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</si>
  <si>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</si>
  <si>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</si>
  <si>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</si>
  <si>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</si>
  <si>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</si>
  <si>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</si>
  <si>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</si>
  <si>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</si>
  <si>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</si>
  <si>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</si>
  <si>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</si>
  <si>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</si>
  <si>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</si>
  <si>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</si>
  <si>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</si>
  <si>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</si>
  <si>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</si>
  <si>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</si>
  <si>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</si>
  <si>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</si>
  <si>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</si>
  <si>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</si>
  <si>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</si>
  <si>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</si>
  <si>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</si>
  <si>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</si>
  <si>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</si>
  <si>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</si>
  <si>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</si>
  <si>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</si>
  <si>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</si>
  <si>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</si>
  <si>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</si>
  <si>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</si>
  <si>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</si>
  <si>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</si>
  <si>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</si>
  <si>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</si>
  <si>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</si>
  <si>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</si>
  <si>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</si>
  <si>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</si>
  <si>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</si>
  <si>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</si>
  <si>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</si>
  <si>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</si>
  <si>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</si>
  <si>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</si>
  <si>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</si>
  <si>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</si>
  <si>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</si>
  <si>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</si>
  <si>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</si>
  <si>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</si>
  <si>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</si>
  <si>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</si>
  <si>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</si>
  <si>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</si>
  <si>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</si>
  <si>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</si>
  <si>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</si>
  <si>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</si>
  <si>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</si>
  <si>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</si>
  <si>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</si>
  <si>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</si>
  <si>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</si>
  <si>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</si>
  <si>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</si>
  <si>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</si>
  <si>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</si>
  <si>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</si>
  <si>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</si>
  <si>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</si>
  <si>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</si>
  <si>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</si>
  <si>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</si>
  <si>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</si>
  <si>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</si>
  <si>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</si>
  <si>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</si>
  <si>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</si>
  <si>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</si>
  <si>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</si>
  <si>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</si>
  <si>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</si>
  <si>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</si>
  <si>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</si>
  <si>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</si>
  <si>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</si>
  <si>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</si>
  <si>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</si>
  <si>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</si>
  <si>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</si>
  <si>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</si>
  <si>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</si>
  <si>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</si>
  <si>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</si>
  <si>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</si>
  <si>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</si>
  <si>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</si>
  <si>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</si>
  <si>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</si>
  <si>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</si>
  <si>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</si>
  <si>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</si>
  <si>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</si>
  <si>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</si>
  <si>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</si>
  <si>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</si>
  <si>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</si>
  <si>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</si>
  <si>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</si>
  <si>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</si>
  <si>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</si>
  <si>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</si>
  <si>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</si>
  <si>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</si>
  <si>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</si>
  <si>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</si>
  <si>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</si>
  <si>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</si>
  <si>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</si>
  <si>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</si>
  <si>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</si>
  <si>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</si>
  <si>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</si>
  <si>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</si>
  <si>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</si>
  <si>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</si>
  <si>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</si>
  <si>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</si>
  <si>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</si>
  <si>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</si>
  <si>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</si>
  <si>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</si>
  <si>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</si>
  <si>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</si>
  <si>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</si>
  <si>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</si>
  <si>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</si>
  <si>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</si>
  <si>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</si>
  <si>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</si>
  <si>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</si>
  <si>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</si>
  <si>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</si>
  <si>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</si>
  <si>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</si>
  <si>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</si>
  <si>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</si>
  <si>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</si>
  <si>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</si>
  <si>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</si>
  <si>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</si>
  <si>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</si>
  <si>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</si>
  <si>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</si>
  <si>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</si>
  <si>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</si>
  <si>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</si>
  <si>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</si>
  <si>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</si>
  <si>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</si>
  <si>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</si>
  <si>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</si>
  <si>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</si>
  <si>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</si>
  <si>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</si>
  <si>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</si>
  <si>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</si>
  <si>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</si>
  <si>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</si>
  <si>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</si>
  <si>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</si>
  <si>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</si>
  <si>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</si>
  <si>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</si>
  <si>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</si>
  <si>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</si>
  <si>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</si>
  <si>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</si>
  <si>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</si>
  <si>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</si>
  <si>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</si>
  <si>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</si>
  <si>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</si>
  <si>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</si>
  <si>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</si>
  <si>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</si>
  <si>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</si>
  <si>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</si>
  <si>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</si>
  <si>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</si>
  <si>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</si>
  <si>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</si>
  <si>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</si>
  <si>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</si>
  <si>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</si>
  <si>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</si>
  <si>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</si>
  <si>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</si>
  <si>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</si>
  <si>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</si>
  <si>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</si>
  <si>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</si>
  <si>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</si>
  <si>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</si>
  <si>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</si>
  <si>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</si>
  <si>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</si>
  <si>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</si>
  <si>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</si>
  <si>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</si>
  <si>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</si>
  <si>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</si>
  <si>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</si>
  <si>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</si>
  <si>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</si>
  <si>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</si>
  <si>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</si>
  <si>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</si>
  <si>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</si>
  <si>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</si>
  <si>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</si>
  <si>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</si>
  <si>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</si>
  <si>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</si>
  <si>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</si>
  <si>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</si>
  <si>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</si>
  <si>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</si>
  <si>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</si>
  <si>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</si>
  <si>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</si>
  <si>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</si>
  <si>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</si>
  <si>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</si>
  <si>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</si>
  <si>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</si>
  <si>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</si>
  <si>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</si>
  <si>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</si>
  <si>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</si>
  <si>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</si>
  <si>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</si>
  <si>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</si>
  <si>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</si>
  <si>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</si>
  <si>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</si>
  <si>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</si>
  <si>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</si>
  <si>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</si>
  <si>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</si>
  <si>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</si>
  <si>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</si>
  <si>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</si>
  <si>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</si>
  <si>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</si>
  <si>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</si>
  <si>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</si>
  <si>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</si>
  <si>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</si>
  <si>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</si>
  <si>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</si>
  <si>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</si>
  <si>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</si>
  <si>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</si>
  <si>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</si>
  <si>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</si>
  <si>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</si>
  <si>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</si>
  <si>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</si>
  <si>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</si>
  <si>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</si>
  <si>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</si>
  <si>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</si>
  <si>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</si>
  <si>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</si>
  <si>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</si>
  <si>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</si>
  <si>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</si>
  <si>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</si>
  <si>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</si>
  <si>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</si>
  <si>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</si>
  <si>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</si>
  <si>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</si>
  <si>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</si>
  <si>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</si>
  <si>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</si>
  <si>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Age Group</t>
  </si>
  <si>
    <t>Month</t>
  </si>
  <si>
    <t>409-3638245-2253158</t>
  </si>
  <si>
    <t>410-8846318-1473120</t>
  </si>
  <si>
    <t>Sum of Amount</t>
  </si>
  <si>
    <t>Row Labels</t>
  </si>
  <si>
    <t>Jan</t>
  </si>
  <si>
    <t>Feb</t>
  </si>
  <si>
    <t>Mar</t>
  </si>
  <si>
    <t>Apr</t>
  </si>
  <si>
    <t>May</t>
  </si>
  <si>
    <t>Jun</t>
  </si>
  <si>
    <t>Jul</t>
  </si>
  <si>
    <t>Aug</t>
  </si>
  <si>
    <t>Sep</t>
  </si>
  <si>
    <t>Oct</t>
  </si>
  <si>
    <t>Nov</t>
  </si>
  <si>
    <t>Dec</t>
  </si>
  <si>
    <t>Count of           Order ID</t>
  </si>
  <si>
    <t>Grand Total</t>
  </si>
  <si>
    <t xml:space="preserve">  </t>
  </si>
  <si>
    <t>Agarwal Store Report 2022</t>
  </si>
  <si>
    <t>Adult</t>
  </si>
  <si>
    <t>Senior</t>
  </si>
  <si>
    <t>Teenager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</si>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</sst>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4" tint="0.59999389629810485"/>
      <name val="Calibri"/>
      <family val="2"/>
      <scheme val="minor"/>
    </font>
    <font>
      <sz val="11"/>
      <color theme="4" tint="0.3999755851924192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4"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0" xfId="0" applyFont="1"/>
    <xf numFmtId="14" fontId="0" fillId="0" borderId="0" xfId="0" applyNumberFormat="1" applyFont="1"/>
    <xf numFmtId="0" fontId="1" fillId="0" borderId="0" xfId="0" applyFont="1" applyAlignment="1">
      <alignment horizontal="center" vertical="center"/>
    </xf>
    <xf numFmtId="0" fontId="0" fillId="0" borderId="0" xfId="0" applyFont="1" applyAlignment="1">
      <alignment horizontal="center" vertical="center"/>
    </xf>
    <xf numFmtId="0" fontId="1" fillId="2"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2" fillId="4" borderId="0" xfId="0" applyFont="1" applyFill="1"/>
    <xf numFmtId="0" fontId="2" fillId="0" borderId="0" xfId="0" applyFont="1"/>
    <xf numFmtId="0" fontId="3" fillId="0" borderId="0" xfId="0" applyFont="1"/>
    <xf numFmtId="0" fontId="0" fillId="3" borderId="1" xfId="0" applyFont="1" applyFill="1" applyBorder="1"/>
    <xf numFmtId="0" fontId="0" fillId="3" borderId="2" xfId="0" applyFont="1" applyFill="1" applyBorder="1"/>
    <xf numFmtId="0" fontId="3" fillId="3" borderId="2" xfId="0" applyFont="1" applyFill="1" applyBorder="1"/>
    <xf numFmtId="0" fontId="0" fillId="3" borderId="3" xfId="0" applyFill="1" applyBorder="1"/>
    <xf numFmtId="0" fontId="1" fillId="3" borderId="2" xfId="0" applyFont="1" applyFill="1" applyBorder="1"/>
    <xf numFmtId="10" fontId="0" fillId="0" borderId="0" xfId="0" applyNumberFormat="1"/>
    <xf numFmtId="164" fontId="0" fillId="0" borderId="0" xfId="0" applyNumberFormat="1"/>
  </cellXfs>
  <cellStyles count="1">
    <cellStyle name="Normal" xfId="0" builtinId="0"/>
  </cellStyles>
  <dxfs count="27">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
      <numFmt numFmtId="164" formatCode="0.0%"/>
    </dxf>
    <dxf>
      <numFmt numFmtId="13"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PROJECT_2.xlsx]Order Status!PivotTable1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6944444444444445"/>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Lst>
        </c:dLbl>
      </c:pivotFmt>
      <c:pivotFmt>
        <c:idx val="4"/>
        <c:spPr>
          <a:solidFill>
            <a:schemeClr val="accent1"/>
          </a:solidFill>
          <a:ln w="19050">
            <a:solidFill>
              <a:schemeClr val="lt1"/>
            </a:solidFill>
          </a:ln>
          <a:effectLst/>
        </c:spPr>
        <c:dLbl>
          <c:idx val="0"/>
          <c:layout>
            <c:manualLayout>
              <c:x val="-1.38888888888889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38888888888889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944444444444445"/>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1.38888888888889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6944444444444445"/>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1.38888888888889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6944444444444445"/>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Lst>
        </c:dLbl>
      </c:pivotFmt>
      <c:pivotFmt>
        <c:idx val="19"/>
        <c:spPr>
          <a:solidFill>
            <a:schemeClr val="accent1"/>
          </a:solidFill>
          <a:ln w="19050">
            <a:solidFill>
              <a:schemeClr val="lt1"/>
            </a:solidFill>
          </a:ln>
          <a:effectLst/>
        </c:spPr>
      </c:pivotFmt>
    </c:pivotFmts>
    <c:plotArea>
      <c:layout>
        <c:manualLayout>
          <c:layoutTarget val="inner"/>
          <c:xMode val="edge"/>
          <c:yMode val="edge"/>
          <c:x val="0.28031780402449696"/>
          <c:y val="0.22666375036453776"/>
          <c:w val="0.40047572178477692"/>
          <c:h val="0.66745953630796151"/>
        </c:manualLayout>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84-4A2C-888C-031BD2407C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84-4A2C-888C-031BD2407C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84-4A2C-888C-031BD2407C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84-4A2C-888C-031BD2407CC9}"/>
              </c:ext>
            </c:extLst>
          </c:dPt>
          <c:dLbls>
            <c:dLbl>
              <c:idx val="0"/>
              <c:layout>
                <c:manualLayout>
                  <c:x val="-1.388888888888899E-2"/>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84-4A2C-888C-031BD2407CC9}"/>
                </c:ext>
              </c:extLst>
            </c:dLbl>
            <c:dLbl>
              <c:idx val="1"/>
              <c:layout>
                <c:manualLayout>
                  <c:x val="0.16944444444444445"/>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84-4A2C-888C-031BD2407CC9}"/>
                </c:ext>
              </c:extLst>
            </c:dLbl>
            <c:dLbl>
              <c:idx val="2"/>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 xmlns:c16="http://schemas.microsoft.com/office/drawing/2014/chart" uri="{C3380CC4-5D6E-409C-BE32-E72D297353CC}">
                  <c16:uniqueId val="{00000005-5184-4A2C-888C-031BD2407CC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13</c:v>
                </c:pt>
                <c:pt idx="1">
                  <c:v>360</c:v>
                </c:pt>
                <c:pt idx="2">
                  <c:v>6</c:v>
                </c:pt>
                <c:pt idx="3">
                  <c:v>19</c:v>
                </c:pt>
              </c:numCache>
            </c:numRef>
          </c:val>
          <c:extLst>
            <c:ext xmlns:c16="http://schemas.microsoft.com/office/drawing/2014/chart" uri="{C3380CC4-5D6E-409C-BE32-E72D297353CC}">
              <c16:uniqueId val="{00000008-5184-4A2C-888C-031BD2407CC9}"/>
            </c:ext>
          </c:extLst>
        </c:ser>
        <c:dLbls>
          <c:dLblPos val="ctr"/>
          <c:showLegendKey val="0"/>
          <c:showVal val="1"/>
          <c:showCatName val="0"/>
          <c:showSerName val="0"/>
          <c:showPercent val="0"/>
          <c:showBubbleSize val="0"/>
          <c:showLeaderLines val="1"/>
        </c:dLbls>
        <c:firstSliceAng val="116"/>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PROJECT_2.xlsx]Sales top 5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states'!$A$4:$A$8</c:f>
              <c:strCache>
                <c:ptCount val="5"/>
                <c:pt idx="0">
                  <c:v>MAHARASHTRA</c:v>
                </c:pt>
                <c:pt idx="1">
                  <c:v>KARNATAKA</c:v>
                </c:pt>
                <c:pt idx="2">
                  <c:v>TELANGANA</c:v>
                </c:pt>
                <c:pt idx="3">
                  <c:v>UTTAR PRADESH</c:v>
                </c:pt>
                <c:pt idx="4">
                  <c:v>TAMIL NADU</c:v>
                </c:pt>
              </c:strCache>
            </c:strRef>
          </c:cat>
          <c:val>
            <c:numRef>
              <c:f>'Sales top 5 states'!$B$4:$B$8</c:f>
              <c:numCache>
                <c:formatCode>General</c:formatCode>
                <c:ptCount val="5"/>
                <c:pt idx="0">
                  <c:v>36241</c:v>
                </c:pt>
                <c:pt idx="1">
                  <c:v>31097</c:v>
                </c:pt>
                <c:pt idx="2">
                  <c:v>29850</c:v>
                </c:pt>
                <c:pt idx="3">
                  <c:v>23678</c:v>
                </c:pt>
                <c:pt idx="4">
                  <c:v>19399</c:v>
                </c:pt>
              </c:numCache>
            </c:numRef>
          </c:val>
          <c:extLst>
            <c:ext xmlns:c16="http://schemas.microsoft.com/office/drawing/2014/chart" uri="{C3380CC4-5D6E-409C-BE32-E72D297353CC}">
              <c16:uniqueId val="{00000000-70A9-4D71-BDB9-F0E97FCC012D}"/>
            </c:ext>
          </c:extLst>
        </c:ser>
        <c:dLbls>
          <c:dLblPos val="outEnd"/>
          <c:showLegendKey val="0"/>
          <c:showVal val="1"/>
          <c:showCatName val="0"/>
          <c:showSerName val="0"/>
          <c:showPercent val="0"/>
          <c:showBubbleSize val="0"/>
        </c:dLbls>
        <c:gapWidth val="182"/>
        <c:axId val="1888296415"/>
        <c:axId val="1888291423"/>
      </c:barChart>
      <c:catAx>
        <c:axId val="18882964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91423"/>
        <c:crosses val="autoZero"/>
        <c:auto val="1"/>
        <c:lblAlgn val="ctr"/>
        <c:lblOffset val="100"/>
        <c:noMultiLvlLbl val="0"/>
      </c:catAx>
      <c:valAx>
        <c:axId val="188829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PROJECT_2.xlsx]Age and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Age Vs Gender</a:t>
            </a:r>
            <a:endParaRPr lang="en-US"/>
          </a:p>
        </c:rich>
      </c:tx>
      <c:layout>
        <c:manualLayout>
          <c:xMode val="edge"/>
          <c:yMode val="edge"/>
          <c:x val="0.160652668416447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1714785651793"/>
          <c:y val="0.17171296296296298"/>
          <c:w val="0.71158114610673662"/>
          <c:h val="0.72088764946048411"/>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0.10485933503836317</c:v>
                </c:pt>
                <c:pt idx="1">
                  <c:v>4.859335038363171E-2</c:v>
                </c:pt>
                <c:pt idx="2">
                  <c:v>6.1381074168797956E-2</c:v>
                </c:pt>
              </c:numCache>
            </c:numRef>
          </c:val>
          <c:extLst>
            <c:ext xmlns:c16="http://schemas.microsoft.com/office/drawing/2014/chart" uri="{C3380CC4-5D6E-409C-BE32-E72D297353CC}">
              <c16:uniqueId val="{00000000-66F1-4454-B03C-47869940293D}"/>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0.41176470588235292</c:v>
                </c:pt>
                <c:pt idx="1">
                  <c:v>0.14833759590792839</c:v>
                </c:pt>
                <c:pt idx="2">
                  <c:v>0.22506393861892582</c:v>
                </c:pt>
              </c:numCache>
            </c:numRef>
          </c:val>
          <c:extLst>
            <c:ext xmlns:c16="http://schemas.microsoft.com/office/drawing/2014/chart" uri="{C3380CC4-5D6E-409C-BE32-E72D297353CC}">
              <c16:uniqueId val="{00000001-66F1-4454-B03C-47869940293D}"/>
            </c:ext>
          </c:extLst>
        </c:ser>
        <c:dLbls>
          <c:dLblPos val="outEnd"/>
          <c:showLegendKey val="0"/>
          <c:showVal val="1"/>
          <c:showCatName val="0"/>
          <c:showSerName val="0"/>
          <c:showPercent val="0"/>
          <c:showBubbleSize val="0"/>
        </c:dLbls>
        <c:gapWidth val="219"/>
        <c:overlap val="-27"/>
        <c:axId val="1724330704"/>
        <c:axId val="1724321968"/>
      </c:barChart>
      <c:catAx>
        <c:axId val="17243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21968"/>
        <c:crosses val="autoZero"/>
        <c:auto val="1"/>
        <c:lblAlgn val="ctr"/>
        <c:lblOffset val="100"/>
        <c:noMultiLvlLbl val="0"/>
      </c:catAx>
      <c:valAx>
        <c:axId val="17243219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30704"/>
        <c:crosses val="autoZero"/>
        <c:crossBetween val="between"/>
      </c:valAx>
      <c:spPr>
        <a:noFill/>
        <a:ln>
          <a:noFill/>
        </a:ln>
        <a:effectLst/>
      </c:spPr>
    </c:plotArea>
    <c:legend>
      <c:legendPos val="r"/>
      <c:layout>
        <c:manualLayout>
          <c:xMode val="edge"/>
          <c:yMode val="edge"/>
          <c:x val="0.61378718285214351"/>
          <c:y val="2.393445610965296E-2"/>
          <c:w val="0.36676837270341206"/>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PROJECT_2.xlsx]Channc!PivotTable5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a:t>
            </a:r>
            <a:endParaRPr lang="en-US"/>
          </a:p>
        </c:rich>
      </c:tx>
      <c:layout>
        <c:manualLayout>
          <c:xMode val="edge"/>
          <c:yMode val="edge"/>
          <c:x val="5.775678040244969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Channc!$B$3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14-424B-A4AC-2A3C160B4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14-424B-A4AC-2A3C160B4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14-424B-A4AC-2A3C160B4B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14-424B-A4AC-2A3C160B4B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14-424B-A4AC-2A3C160B4B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14-424B-A4AC-2A3C160B4B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14-424B-A4AC-2A3C160B4B4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Channc!$A$4:$A$10</c:f>
              <c:strCache>
                <c:ptCount val="7"/>
                <c:pt idx="0">
                  <c:v>Ajio</c:v>
                </c:pt>
                <c:pt idx="1">
                  <c:v>Amazon</c:v>
                </c:pt>
                <c:pt idx="2">
                  <c:v>Flipkart</c:v>
                </c:pt>
                <c:pt idx="3">
                  <c:v>Meesho</c:v>
                </c:pt>
                <c:pt idx="4">
                  <c:v>Myntra</c:v>
                </c:pt>
                <c:pt idx="5">
                  <c:v>Nalli</c:v>
                </c:pt>
                <c:pt idx="6">
                  <c:v>Others</c:v>
                </c:pt>
              </c:strCache>
            </c:strRef>
          </c:cat>
          <c:val>
            <c:numRef>
              <c:f>Channc!$B$4:$B$10</c:f>
              <c:numCache>
                <c:formatCode>0.0%</c:formatCode>
                <c:ptCount val="7"/>
                <c:pt idx="0">
                  <c:v>6.2814070351758788E-2</c:v>
                </c:pt>
                <c:pt idx="1">
                  <c:v>0.33417085427135679</c:v>
                </c:pt>
                <c:pt idx="2">
                  <c:v>0.21105527638190955</c:v>
                </c:pt>
                <c:pt idx="3">
                  <c:v>4.0201005025125629E-2</c:v>
                </c:pt>
                <c:pt idx="4">
                  <c:v>0.25125628140703515</c:v>
                </c:pt>
                <c:pt idx="5">
                  <c:v>3.7688442211055273E-2</c:v>
                </c:pt>
                <c:pt idx="6">
                  <c:v>6.2814070351758788E-2</c:v>
                </c:pt>
              </c:numCache>
            </c:numRef>
          </c:val>
          <c:extLst>
            <c:ext xmlns:c16="http://schemas.microsoft.com/office/drawing/2014/chart" uri="{C3380CC4-5D6E-409C-BE32-E72D297353CC}">
              <c16:uniqueId val="{00000000-DCDB-4043-A354-4FF0B88C0E4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PROJECT_2.xlsx]Men Vs Women!PivotTable1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Men Vs Women</a:t>
            </a:r>
            <a:endParaRPr lang="en-US"/>
          </a:p>
        </c:rich>
      </c:tx>
      <c:layout>
        <c:manualLayout>
          <c:xMode val="edge"/>
          <c:yMode val="edge"/>
          <c:x val="1.3193350831145997E-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Lst>
        </c:dLbl>
      </c:pivotFmt>
      <c:pivotFmt>
        <c:idx val="3"/>
        <c:spPr>
          <a:solidFill>
            <a:schemeClr val="accent2"/>
          </a:solidFill>
          <a:ln w="19050">
            <a:solidFill>
              <a:schemeClr val="lt1"/>
            </a:solidFill>
          </a:ln>
          <a:effectLst/>
        </c:spPr>
        <c:dLbl>
          <c:idx val="0"/>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Lst>
        </c:dLbl>
      </c:pivotFmt>
      <c:pivotFmt>
        <c:idx val="6"/>
        <c:spPr>
          <a:solidFill>
            <a:schemeClr val="accent1"/>
          </a:solidFill>
          <a:ln w="19050">
            <a:solidFill>
              <a:schemeClr val="lt1"/>
            </a:solidFill>
          </a:ln>
          <a:effectLst/>
        </c:spPr>
        <c:dLbl>
          <c:idx val="0"/>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Lst>
        </c:dLbl>
      </c:pivotFmt>
      <c:pivotFmt>
        <c:idx val="9"/>
        <c:spPr>
          <a:solidFill>
            <a:schemeClr val="accent1"/>
          </a:solidFill>
          <a:ln w="19050">
            <a:solidFill>
              <a:schemeClr val="lt1"/>
            </a:solidFill>
          </a:ln>
          <a:effectLst/>
        </c:spPr>
        <c:dLbl>
          <c:idx val="0"/>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E1-4E46-A6D2-5542531990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E1-4E46-A6D2-5542531990B3}"/>
              </c:ext>
            </c:extLst>
          </c:dPt>
          <c:dLbls>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 xmlns:c16="http://schemas.microsoft.com/office/drawing/2014/chart" uri="{C3380CC4-5D6E-409C-BE32-E72D297353CC}">
                  <c16:uniqueId val="{00000001-F7E1-4E46-A6D2-5542531990B3}"/>
                </c:ext>
              </c:extLst>
            </c:dLbl>
            <c:dLbl>
              <c:idx val="1"/>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 xmlns:c16="http://schemas.microsoft.com/office/drawing/2014/chart" uri="{C3380CC4-5D6E-409C-BE32-E72D297353CC}">
                  <c16:uniqueId val="{00000003-F7E1-4E46-A6D2-5542531990B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65983</c:v>
                </c:pt>
                <c:pt idx="1">
                  <c:v>195488</c:v>
                </c:pt>
              </c:numCache>
            </c:numRef>
          </c:val>
          <c:extLst>
            <c:ext xmlns:c16="http://schemas.microsoft.com/office/drawing/2014/chart" uri="{C3380CC4-5D6E-409C-BE32-E72D297353CC}">
              <c16:uniqueId val="{00000004-F7E1-4E46-A6D2-5542531990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PROJECT_2.xlsx]Sales Vs orders!PivotTable1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2177077865266842"/>
          <c:y val="1.62443144899285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0331384015594541"/>
          <c:w val="0.49211395450568679"/>
          <c:h val="0.81808654126567515"/>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19216</c:v>
                </c:pt>
                <c:pt idx="1">
                  <c:v>19930</c:v>
                </c:pt>
                <c:pt idx="2">
                  <c:v>22091</c:v>
                </c:pt>
                <c:pt idx="3">
                  <c:v>20158</c:v>
                </c:pt>
                <c:pt idx="4">
                  <c:v>22481</c:v>
                </c:pt>
                <c:pt idx="5">
                  <c:v>18634</c:v>
                </c:pt>
                <c:pt idx="6">
                  <c:v>20602</c:v>
                </c:pt>
                <c:pt idx="7">
                  <c:v>21353</c:v>
                </c:pt>
                <c:pt idx="8">
                  <c:v>18276</c:v>
                </c:pt>
                <c:pt idx="9">
                  <c:v>39832</c:v>
                </c:pt>
                <c:pt idx="10">
                  <c:v>24467</c:v>
                </c:pt>
                <c:pt idx="11">
                  <c:v>20006</c:v>
                </c:pt>
              </c:numCache>
            </c:numRef>
          </c:val>
          <c:extLst>
            <c:ext xmlns:c16="http://schemas.microsoft.com/office/drawing/2014/chart" uri="{C3380CC4-5D6E-409C-BE32-E72D297353CC}">
              <c16:uniqueId val="{00000000-50C4-4996-8E26-8D99F96C3D97}"/>
            </c:ext>
          </c:extLst>
        </c:ser>
        <c:dLbls>
          <c:showLegendKey val="0"/>
          <c:showVal val="0"/>
          <c:showCatName val="0"/>
          <c:showSerName val="0"/>
          <c:showPercent val="0"/>
          <c:showBubbleSize val="0"/>
        </c:dLbls>
        <c:gapWidth val="219"/>
        <c:overlap val="-27"/>
        <c:axId val="1005081920"/>
        <c:axId val="1005090656"/>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31</c:v>
                </c:pt>
                <c:pt idx="1">
                  <c:v>28</c:v>
                </c:pt>
                <c:pt idx="2">
                  <c:v>31</c:v>
                </c:pt>
                <c:pt idx="3">
                  <c:v>30</c:v>
                </c:pt>
                <c:pt idx="4">
                  <c:v>31</c:v>
                </c:pt>
                <c:pt idx="5">
                  <c:v>30</c:v>
                </c:pt>
                <c:pt idx="6">
                  <c:v>31</c:v>
                </c:pt>
                <c:pt idx="7">
                  <c:v>31</c:v>
                </c:pt>
                <c:pt idx="8">
                  <c:v>30</c:v>
                </c:pt>
                <c:pt idx="9">
                  <c:v>59</c:v>
                </c:pt>
                <c:pt idx="10">
                  <c:v>35</c:v>
                </c:pt>
                <c:pt idx="11">
                  <c:v>31</c:v>
                </c:pt>
              </c:numCache>
            </c:numRef>
          </c:val>
          <c:smooth val="0"/>
          <c:extLst>
            <c:ext xmlns:c16="http://schemas.microsoft.com/office/drawing/2014/chart" uri="{C3380CC4-5D6E-409C-BE32-E72D297353CC}">
              <c16:uniqueId val="{00000001-50C4-4996-8E26-8D99F96C3D97}"/>
            </c:ext>
          </c:extLst>
        </c:ser>
        <c:dLbls>
          <c:showLegendKey val="0"/>
          <c:showVal val="0"/>
          <c:showCatName val="0"/>
          <c:showSerName val="0"/>
          <c:showPercent val="0"/>
          <c:showBubbleSize val="0"/>
        </c:dLbls>
        <c:marker val="1"/>
        <c:smooth val="0"/>
        <c:axId val="1008878672"/>
        <c:axId val="1008878256"/>
      </c:lineChart>
      <c:catAx>
        <c:axId val="100508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90656"/>
        <c:crosses val="autoZero"/>
        <c:auto val="1"/>
        <c:lblAlgn val="ctr"/>
        <c:lblOffset val="100"/>
        <c:noMultiLvlLbl val="0"/>
      </c:catAx>
      <c:valAx>
        <c:axId val="100509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81920"/>
        <c:crosses val="autoZero"/>
        <c:crossBetween val="between"/>
      </c:valAx>
      <c:valAx>
        <c:axId val="1008878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78672"/>
        <c:crosses val="max"/>
        <c:crossBetween val="between"/>
      </c:valAx>
      <c:catAx>
        <c:axId val="1008878672"/>
        <c:scaling>
          <c:orientation val="minMax"/>
        </c:scaling>
        <c:delete val="1"/>
        <c:axPos val="b"/>
        <c:numFmt formatCode="General" sourceLinked="1"/>
        <c:majorTickMark val="out"/>
        <c:minorTickMark val="none"/>
        <c:tickLblPos val="nextTo"/>
        <c:crossAx val="1008878256"/>
        <c:crosses val="autoZero"/>
        <c:auto val="1"/>
        <c:lblAlgn val="ctr"/>
        <c:lblOffset val="100"/>
        <c:noMultiLvlLbl val="0"/>
      </c:catAx>
      <c:spPr>
        <a:noFill/>
        <a:ln>
          <a:noFill/>
        </a:ln>
        <a:effectLst/>
      </c:spPr>
    </c:plotArea>
    <c:legend>
      <c:legendPos val="r"/>
      <c:layout>
        <c:manualLayout>
          <c:xMode val="edge"/>
          <c:yMode val="edge"/>
          <c:x val="0.40216469816272965"/>
          <c:y val="3.4757716688922661E-3"/>
          <c:w val="0.59783530183727029"/>
          <c:h val="9.42217649929437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PROJECT_2.xlsx]Sales top 5 states!PivotTable2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states'!$A$4:$A$8</c:f>
              <c:strCache>
                <c:ptCount val="5"/>
                <c:pt idx="0">
                  <c:v>MAHARASHTRA</c:v>
                </c:pt>
                <c:pt idx="1">
                  <c:v>KARNATAKA</c:v>
                </c:pt>
                <c:pt idx="2">
                  <c:v>TELANGANA</c:v>
                </c:pt>
                <c:pt idx="3">
                  <c:v>UTTAR PRADESH</c:v>
                </c:pt>
                <c:pt idx="4">
                  <c:v>TAMIL NADU</c:v>
                </c:pt>
              </c:strCache>
            </c:strRef>
          </c:cat>
          <c:val>
            <c:numRef>
              <c:f>'Sales top 5 states'!$B$4:$B$8</c:f>
              <c:numCache>
                <c:formatCode>General</c:formatCode>
                <c:ptCount val="5"/>
                <c:pt idx="0">
                  <c:v>36241</c:v>
                </c:pt>
                <c:pt idx="1">
                  <c:v>31097</c:v>
                </c:pt>
                <c:pt idx="2">
                  <c:v>29850</c:v>
                </c:pt>
                <c:pt idx="3">
                  <c:v>23678</c:v>
                </c:pt>
                <c:pt idx="4">
                  <c:v>19399</c:v>
                </c:pt>
              </c:numCache>
            </c:numRef>
          </c:val>
          <c:extLst>
            <c:ext xmlns:c16="http://schemas.microsoft.com/office/drawing/2014/chart" uri="{C3380CC4-5D6E-409C-BE32-E72D297353CC}">
              <c16:uniqueId val="{00000000-1C19-47E3-A8D2-ECAB2A8E69AC}"/>
            </c:ext>
          </c:extLst>
        </c:ser>
        <c:dLbls>
          <c:dLblPos val="outEnd"/>
          <c:showLegendKey val="0"/>
          <c:showVal val="1"/>
          <c:showCatName val="0"/>
          <c:showSerName val="0"/>
          <c:showPercent val="0"/>
          <c:showBubbleSize val="0"/>
        </c:dLbls>
        <c:gapWidth val="182"/>
        <c:axId val="1888296415"/>
        <c:axId val="1888291423"/>
      </c:barChart>
      <c:catAx>
        <c:axId val="18882964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91423"/>
        <c:crosses val="autoZero"/>
        <c:auto val="1"/>
        <c:lblAlgn val="ctr"/>
        <c:lblOffset val="100"/>
        <c:noMultiLvlLbl val="0"/>
      </c:catAx>
      <c:valAx>
        <c:axId val="188829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PROJECT_2.xlsx]Age and 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Age Vs Gender</a:t>
            </a:r>
            <a:endParaRPr lang="en-US"/>
          </a:p>
        </c:rich>
      </c:tx>
      <c:layout>
        <c:manualLayout>
          <c:xMode val="edge"/>
          <c:yMode val="edge"/>
          <c:x val="0.160652668416447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1934828901104"/>
          <c:y val="0.15320291994750657"/>
          <c:w val="0.71158114610673662"/>
          <c:h val="0.72088764946048411"/>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0.10485933503836317</c:v>
                </c:pt>
                <c:pt idx="1">
                  <c:v>4.859335038363171E-2</c:v>
                </c:pt>
                <c:pt idx="2">
                  <c:v>6.1381074168797956E-2</c:v>
                </c:pt>
              </c:numCache>
            </c:numRef>
          </c:val>
          <c:extLst>
            <c:ext xmlns:c16="http://schemas.microsoft.com/office/drawing/2014/chart" uri="{C3380CC4-5D6E-409C-BE32-E72D297353CC}">
              <c16:uniqueId val="{00000000-7E86-4771-8992-0BA23ADD1067}"/>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0.41176470588235292</c:v>
                </c:pt>
                <c:pt idx="1">
                  <c:v>0.14833759590792839</c:v>
                </c:pt>
                <c:pt idx="2">
                  <c:v>0.22506393861892582</c:v>
                </c:pt>
              </c:numCache>
            </c:numRef>
          </c:val>
          <c:extLst>
            <c:ext xmlns:c16="http://schemas.microsoft.com/office/drawing/2014/chart" uri="{C3380CC4-5D6E-409C-BE32-E72D297353CC}">
              <c16:uniqueId val="{00000001-7E86-4771-8992-0BA23ADD1067}"/>
            </c:ext>
          </c:extLst>
        </c:ser>
        <c:dLbls>
          <c:dLblPos val="outEnd"/>
          <c:showLegendKey val="0"/>
          <c:showVal val="1"/>
          <c:showCatName val="0"/>
          <c:showSerName val="0"/>
          <c:showPercent val="0"/>
          <c:showBubbleSize val="0"/>
        </c:dLbls>
        <c:gapWidth val="219"/>
        <c:overlap val="-27"/>
        <c:axId val="1724330704"/>
        <c:axId val="1724321968"/>
      </c:barChart>
      <c:catAx>
        <c:axId val="17243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21968"/>
        <c:crosses val="autoZero"/>
        <c:auto val="1"/>
        <c:lblAlgn val="ctr"/>
        <c:lblOffset val="100"/>
        <c:noMultiLvlLbl val="0"/>
      </c:catAx>
      <c:valAx>
        <c:axId val="17243219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30704"/>
        <c:crosses val="autoZero"/>
        <c:crossBetween val="between"/>
      </c:valAx>
      <c:spPr>
        <a:noFill/>
        <a:ln>
          <a:noFill/>
        </a:ln>
        <a:effectLst/>
      </c:spPr>
    </c:plotArea>
    <c:legend>
      <c:legendPos val="r"/>
      <c:layout>
        <c:manualLayout>
          <c:xMode val="edge"/>
          <c:yMode val="edge"/>
          <c:x val="0.61378718285214351"/>
          <c:y val="2.393445610965296E-2"/>
          <c:w val="0.36676837270341206"/>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PROJECT_2.xlsx]Channc!PivotTable5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a:t>
            </a:r>
            <a:endParaRPr lang="en-US"/>
          </a:p>
        </c:rich>
      </c:tx>
      <c:layout>
        <c:manualLayout>
          <c:xMode val="edge"/>
          <c:yMode val="edge"/>
          <c:x val="5.7756780402449692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Channc!$B$3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CD-4CED-B600-42AD9C3D8F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CD-4CED-B600-42AD9C3D8F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CD-4CED-B600-42AD9C3D8F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CD-4CED-B600-42AD9C3D8F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CD-4CED-B600-42AD9C3D8F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CD-4CED-B600-42AD9C3D8F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CD-4CED-B600-42AD9C3D8FAF}"/>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Channc!$A$4:$A$10</c:f>
              <c:strCache>
                <c:ptCount val="7"/>
                <c:pt idx="0">
                  <c:v>Ajio</c:v>
                </c:pt>
                <c:pt idx="1">
                  <c:v>Amazon</c:v>
                </c:pt>
                <c:pt idx="2">
                  <c:v>Flipkart</c:v>
                </c:pt>
                <c:pt idx="3">
                  <c:v>Meesho</c:v>
                </c:pt>
                <c:pt idx="4">
                  <c:v>Myntra</c:v>
                </c:pt>
                <c:pt idx="5">
                  <c:v>Nalli</c:v>
                </c:pt>
                <c:pt idx="6">
                  <c:v>Others</c:v>
                </c:pt>
              </c:strCache>
            </c:strRef>
          </c:cat>
          <c:val>
            <c:numRef>
              <c:f>Channc!$B$4:$B$10</c:f>
              <c:numCache>
                <c:formatCode>0.0%</c:formatCode>
                <c:ptCount val="7"/>
                <c:pt idx="0">
                  <c:v>6.2814070351758788E-2</c:v>
                </c:pt>
                <c:pt idx="1">
                  <c:v>0.33417085427135679</c:v>
                </c:pt>
                <c:pt idx="2">
                  <c:v>0.21105527638190955</c:v>
                </c:pt>
                <c:pt idx="3">
                  <c:v>4.0201005025125629E-2</c:v>
                </c:pt>
                <c:pt idx="4">
                  <c:v>0.25125628140703515</c:v>
                </c:pt>
                <c:pt idx="5">
                  <c:v>3.7688442211055273E-2</c:v>
                </c:pt>
                <c:pt idx="6">
                  <c:v>6.2814070351758788E-2</c:v>
                </c:pt>
              </c:numCache>
            </c:numRef>
          </c:val>
          <c:extLst>
            <c:ext xmlns:c16="http://schemas.microsoft.com/office/drawing/2014/chart" uri="{C3380CC4-5D6E-409C-BE32-E72D297353CC}">
              <c16:uniqueId val="{0000000E-5BCD-4CED-B600-42AD9C3D8FA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PROJECT_2.xlsx]Sales Vs orders!PivotTable1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2177077865266842"/>
          <c:y val="1.62443144899285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0331384015594541"/>
          <c:w val="0.49211395450568679"/>
          <c:h val="0.81808654126567515"/>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19216</c:v>
                </c:pt>
                <c:pt idx="1">
                  <c:v>19930</c:v>
                </c:pt>
                <c:pt idx="2">
                  <c:v>22091</c:v>
                </c:pt>
                <c:pt idx="3">
                  <c:v>20158</c:v>
                </c:pt>
                <c:pt idx="4">
                  <c:v>22481</c:v>
                </c:pt>
                <c:pt idx="5">
                  <c:v>18634</c:v>
                </c:pt>
                <c:pt idx="6">
                  <c:v>20602</c:v>
                </c:pt>
                <c:pt idx="7">
                  <c:v>21353</c:v>
                </c:pt>
                <c:pt idx="8">
                  <c:v>18276</c:v>
                </c:pt>
                <c:pt idx="9">
                  <c:v>39832</c:v>
                </c:pt>
                <c:pt idx="10">
                  <c:v>24467</c:v>
                </c:pt>
                <c:pt idx="11">
                  <c:v>20006</c:v>
                </c:pt>
              </c:numCache>
            </c:numRef>
          </c:val>
          <c:extLst>
            <c:ext xmlns:c16="http://schemas.microsoft.com/office/drawing/2014/chart" uri="{C3380CC4-5D6E-409C-BE32-E72D297353CC}">
              <c16:uniqueId val="{00000000-761D-4672-84E9-23F5546CF495}"/>
            </c:ext>
          </c:extLst>
        </c:ser>
        <c:dLbls>
          <c:showLegendKey val="0"/>
          <c:showVal val="0"/>
          <c:showCatName val="0"/>
          <c:showSerName val="0"/>
          <c:showPercent val="0"/>
          <c:showBubbleSize val="0"/>
        </c:dLbls>
        <c:gapWidth val="219"/>
        <c:overlap val="-27"/>
        <c:axId val="1005081920"/>
        <c:axId val="1005090656"/>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31</c:v>
                </c:pt>
                <c:pt idx="1">
                  <c:v>28</c:v>
                </c:pt>
                <c:pt idx="2">
                  <c:v>31</c:v>
                </c:pt>
                <c:pt idx="3">
                  <c:v>30</c:v>
                </c:pt>
                <c:pt idx="4">
                  <c:v>31</c:v>
                </c:pt>
                <c:pt idx="5">
                  <c:v>30</c:v>
                </c:pt>
                <c:pt idx="6">
                  <c:v>31</c:v>
                </c:pt>
                <c:pt idx="7">
                  <c:v>31</c:v>
                </c:pt>
                <c:pt idx="8">
                  <c:v>30</c:v>
                </c:pt>
                <c:pt idx="9">
                  <c:v>59</c:v>
                </c:pt>
                <c:pt idx="10">
                  <c:v>35</c:v>
                </c:pt>
                <c:pt idx="11">
                  <c:v>31</c:v>
                </c:pt>
              </c:numCache>
            </c:numRef>
          </c:val>
          <c:smooth val="0"/>
          <c:extLst>
            <c:ext xmlns:c16="http://schemas.microsoft.com/office/drawing/2014/chart" uri="{C3380CC4-5D6E-409C-BE32-E72D297353CC}">
              <c16:uniqueId val="{00000001-761D-4672-84E9-23F5546CF495}"/>
            </c:ext>
          </c:extLst>
        </c:ser>
        <c:dLbls>
          <c:showLegendKey val="0"/>
          <c:showVal val="0"/>
          <c:showCatName val="0"/>
          <c:showSerName val="0"/>
          <c:showPercent val="0"/>
          <c:showBubbleSize val="0"/>
        </c:dLbls>
        <c:marker val="1"/>
        <c:smooth val="0"/>
        <c:axId val="1008878672"/>
        <c:axId val="1008878256"/>
      </c:lineChart>
      <c:catAx>
        <c:axId val="100508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90656"/>
        <c:crosses val="autoZero"/>
        <c:auto val="1"/>
        <c:lblAlgn val="ctr"/>
        <c:lblOffset val="100"/>
        <c:noMultiLvlLbl val="0"/>
      </c:catAx>
      <c:valAx>
        <c:axId val="100509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81920"/>
        <c:crosses val="autoZero"/>
        <c:crossBetween val="between"/>
      </c:valAx>
      <c:valAx>
        <c:axId val="1008878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78672"/>
        <c:crosses val="max"/>
        <c:crossBetween val="between"/>
      </c:valAx>
      <c:catAx>
        <c:axId val="1008878672"/>
        <c:scaling>
          <c:orientation val="minMax"/>
        </c:scaling>
        <c:delete val="1"/>
        <c:axPos val="b"/>
        <c:numFmt formatCode="General" sourceLinked="1"/>
        <c:majorTickMark val="out"/>
        <c:minorTickMark val="none"/>
        <c:tickLblPos val="nextTo"/>
        <c:crossAx val="1008878256"/>
        <c:crosses val="autoZero"/>
        <c:auto val="1"/>
        <c:lblAlgn val="ctr"/>
        <c:lblOffset val="100"/>
        <c:noMultiLvlLbl val="0"/>
      </c:catAx>
      <c:spPr>
        <a:noFill/>
        <a:ln>
          <a:noFill/>
        </a:ln>
        <a:effectLst/>
      </c:spPr>
    </c:plotArea>
    <c:legend>
      <c:legendPos val="r"/>
      <c:layout>
        <c:manualLayout>
          <c:xMode val="edge"/>
          <c:yMode val="edge"/>
          <c:x val="0.40216469816272965"/>
          <c:y val="3.4757716688922661E-3"/>
          <c:w val="0.59783530183727029"/>
          <c:h val="9.42217649929437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PROJECT_2.xlsx]Men Vs Women!PivotTable1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Men Vs Women</a:t>
            </a:r>
            <a:endParaRPr lang="en-US"/>
          </a:p>
        </c:rich>
      </c:tx>
      <c:layout>
        <c:manualLayout>
          <c:xMode val="edge"/>
          <c:yMode val="edge"/>
          <c:x val="1.3193350831145997E-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Lst>
        </c:dLbl>
      </c:pivotFmt>
      <c:pivotFmt>
        <c:idx val="3"/>
        <c:spPr>
          <a:solidFill>
            <a:schemeClr val="accent1"/>
          </a:solidFill>
          <a:ln w="19050">
            <a:solidFill>
              <a:schemeClr val="lt1"/>
            </a:solidFill>
          </a:ln>
          <a:effectLst/>
        </c:spPr>
        <c:dLbl>
          <c:idx val="0"/>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2-4B63-A358-F45679E952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452-4B63-A358-F45679E95271}"/>
              </c:ext>
            </c:extLst>
          </c:dPt>
          <c:dLbls>
            <c:dLbl>
              <c:idx val="0"/>
              <c:layout>
                <c:manualLayout>
                  <c:x val="-9.722222222222221E-2"/>
                  <c:y val="0.1620370370370370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2024059492563426E-2"/>
                      <c:h val="0.12599008457276173"/>
                    </c:manualLayout>
                  </c15:layout>
                </c:ext>
                <c:ext xmlns:c16="http://schemas.microsoft.com/office/drawing/2014/chart" uri="{C3380CC4-5D6E-409C-BE32-E72D297353CC}">
                  <c16:uniqueId val="{00000001-2452-4B63-A358-F45679E95271}"/>
                </c:ext>
              </c:extLst>
            </c:dLbl>
            <c:dLbl>
              <c:idx val="1"/>
              <c:layout>
                <c:manualLayout>
                  <c:x val="0.14583333333333326"/>
                  <c:y val="-0.1597222222222222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025896762904635"/>
                      <c:h val="0.13987897346165062"/>
                    </c:manualLayout>
                  </c15:layout>
                </c:ext>
                <c:ext xmlns:c16="http://schemas.microsoft.com/office/drawing/2014/chart" uri="{C3380CC4-5D6E-409C-BE32-E72D297353CC}">
                  <c16:uniqueId val="{00000002-2452-4B63-A358-F45679E9527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65983</c:v>
                </c:pt>
                <c:pt idx="1">
                  <c:v>195488</c:v>
                </c:pt>
              </c:numCache>
            </c:numRef>
          </c:val>
          <c:extLst>
            <c:ext xmlns:c16="http://schemas.microsoft.com/office/drawing/2014/chart" uri="{C3380CC4-5D6E-409C-BE32-E72D297353CC}">
              <c16:uniqueId val="{00000000-2452-4B63-A358-F45679E9527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[AGARWAL STORE DATA ANALYSIS PROJECT_2.xlsx]Order Status!PivotTable1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944444444444445"/>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Lst>
        </c:dLbl>
      </c:pivotFmt>
      <c:pivotFmt>
        <c:idx val="4"/>
        <c:spPr>
          <a:solidFill>
            <a:schemeClr val="accent1"/>
          </a:solidFill>
          <a:ln w="19050">
            <a:solidFill>
              <a:schemeClr val="lt1"/>
            </a:solidFill>
          </a:ln>
          <a:effectLst/>
        </c:spPr>
        <c:dLbl>
          <c:idx val="0"/>
          <c:layout>
            <c:manualLayout>
              <c:x val="-1.388888888888899E-2"/>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s>
    <c:plotArea>
      <c:layout>
        <c:manualLayout>
          <c:layoutTarget val="inner"/>
          <c:xMode val="edge"/>
          <c:yMode val="edge"/>
          <c:x val="0.28031780402449696"/>
          <c:y val="0.22666375036453776"/>
          <c:w val="0.40047572178477692"/>
          <c:h val="0.66745953630796151"/>
        </c:manualLayout>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C6A-4093-9956-5B1949F8FF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C6A-4093-9956-5B1949F8FF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C6A-4093-9956-5B1949F8FF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CC6A-4093-9956-5B1949F8FF5E}"/>
              </c:ext>
            </c:extLst>
          </c:dPt>
          <c:dLbls>
            <c:dLbl>
              <c:idx val="0"/>
              <c:layout>
                <c:manualLayout>
                  <c:x val="-1.388888888888899E-2"/>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6A-4093-9956-5B1949F8FF5E}"/>
                </c:ext>
              </c:extLst>
            </c:dLbl>
            <c:dLbl>
              <c:idx val="1"/>
              <c:layout>
                <c:manualLayout>
                  <c:x val="0.16944444444444445"/>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6A-4093-9956-5B1949F8FF5E}"/>
                </c:ext>
              </c:extLst>
            </c:dLbl>
            <c:dLbl>
              <c:idx val="2"/>
              <c:layout>
                <c:manualLayout>
                  <c:x val="-1.0185067526415994E-16"/>
                  <c:y val="-6.481481481481490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5376786235053949"/>
                    </c:manualLayout>
                  </c15:layout>
                </c:ext>
                <c:ext xmlns:c16="http://schemas.microsoft.com/office/drawing/2014/chart" uri="{C3380CC4-5D6E-409C-BE32-E72D297353CC}">
                  <c16:uniqueId val="{00000002-CC6A-4093-9956-5B1949F8FF5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13</c:v>
                </c:pt>
                <c:pt idx="1">
                  <c:v>360</c:v>
                </c:pt>
                <c:pt idx="2">
                  <c:v>6</c:v>
                </c:pt>
                <c:pt idx="3">
                  <c:v>19</c:v>
                </c:pt>
              </c:numCache>
            </c:numRef>
          </c:val>
          <c:extLst>
            <c:ext xmlns:c16="http://schemas.microsoft.com/office/drawing/2014/chart" uri="{C3380CC4-5D6E-409C-BE32-E72D297353CC}">
              <c16:uniqueId val="{00000000-CC6A-4093-9956-5B1949F8FF5E}"/>
            </c:ext>
          </c:extLst>
        </c:ser>
        <c:dLbls>
          <c:dLblPos val="ctr"/>
          <c:showLegendKey val="0"/>
          <c:showVal val="1"/>
          <c:showCatName val="0"/>
          <c:showSerName val="0"/>
          <c:showPercent val="0"/>
          <c:showBubbleSize val="0"/>
          <c:showLeaderLines val="1"/>
        </c:dLbls>
        <c:firstSliceAng val="116"/>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18</xdr:col>
      <xdr:colOff>47625</xdr:colOff>
      <xdr:row>1</xdr:row>
      <xdr:rowOff>5715</xdr:rowOff>
    </xdr:from>
    <xdr:to>
      <xdr:col>25</xdr:col>
      <xdr:colOff>550545</xdr:colOff>
      <xdr:row>16</xdr:row>
      <xdr:rowOff>51435</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466725</xdr:colOff>
      <xdr:row>0</xdr:row>
      <xdr:rowOff>171450</xdr:rowOff>
    </xdr:from>
    <xdr:to>
      <xdr:col>17</xdr:col>
      <xdr:colOff>428625</xdr:colOff>
      <xdr:row>15</xdr:row>
      <xdr:rowOff>184785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360045</xdr:colOff>
      <xdr:row>1</xdr:row>
      <xdr:rowOff>68580</xdr:rowOff>
    </xdr:from>
    <xdr:to>
      <xdr:col>11</xdr:col>
      <xdr:colOff>85725</xdr:colOff>
      <xdr:row>22</xdr:row>
      <xdr:rowOff>175260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24</xdr:row>
      <xdr:rowOff>161925</xdr:rowOff>
    </xdr:from>
    <xdr:to>
      <xdr:col>12</xdr:col>
      <xdr:colOff>142875</xdr:colOff>
      <xdr:row>39</xdr:row>
      <xdr:rowOff>161925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462915</xdr:colOff>
      <xdr:row>17</xdr:row>
      <xdr:rowOff>139065</xdr:rowOff>
    </xdr:from>
    <xdr:to>
      <xdr:col>19</xdr:col>
      <xdr:colOff>234315</xdr:colOff>
      <xdr:row>29</xdr:row>
      <xdr:rowOff>47625</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390525</xdr:colOff>
      <xdr:row>17</xdr:row>
      <xdr:rowOff>0</xdr:rowOff>
    </xdr:from>
    <xdr:to>
      <xdr:col>25</xdr:col>
      <xdr:colOff>323850</xdr:colOff>
      <xdr:row>31</xdr:row>
      <xdr:rowOff>76200</xdr:rowOff>
    </xdr:to>
    <xdr:graphicFrame macro="">
      <xdr:nvGraphicFramePr>
        <xdr:cNvPr id="10" name="Chart 9">
          <a:extLst>
            <a:ext uri="{FF2B5EF4-FFF2-40B4-BE49-F238E27FC236}">
              <a16:creationId xmlns:a16="http://schemas.microsoft.com/office/drawing/2014/main" id="{60F26DA1-9255-4D72-A332-35914767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123825</xdr:colOff>
      <xdr:row>1</xdr:row>
      <xdr:rowOff>114300</xdr:rowOff>
    </xdr:from>
    <xdr:to>
      <xdr:col>3</xdr:col>
      <xdr:colOff>123825</xdr:colOff>
      <xdr:row>14</xdr:row>
      <xdr:rowOff>161925</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1CB850B4-5984-4717-8378-E8B30247E5C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3825" y="314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15</xdr:row>
      <xdr:rowOff>76200</xdr:rowOff>
    </xdr:from>
    <xdr:to>
      <xdr:col>3</xdr:col>
      <xdr:colOff>123825</xdr:colOff>
      <xdr:row>28</xdr:row>
      <xdr:rowOff>123825</xdr:rowOff>
    </xdr:to>
    <mc:AlternateContent xmlns:mc="http://schemas.openxmlformats.org/markup-compatibility/2006">
      <mc:Choice xmlns:a14="http://schemas.microsoft.com/office/drawing/2010/main" Requires="a14">
        <xdr:graphicFrame macro="">
          <xdr:nvGraphicFramePr>
            <xdr:cNvPr id="3" name="Channel ">
              <a:extLst>
                <a:ext uri="{FF2B5EF4-FFF2-40B4-BE49-F238E27FC236}">
                  <a16:creationId xmlns:a16="http://schemas.microsoft.com/office/drawing/2014/main" id="{417D08E7-A538-4DEA-86BD-EC3C49FF2789}"/>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123825" y="2943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29</xdr:row>
      <xdr:rowOff>152400</xdr:rowOff>
    </xdr:from>
    <xdr:to>
      <xdr:col>3</xdr:col>
      <xdr:colOff>228600</xdr:colOff>
      <xdr:row>43</xdr:row>
      <xdr:rowOff>9525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BC13FF45-B813-425B-A673-546C862931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0" y="5686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1</xdr:row>
      <xdr:rowOff>60960</xdr:rowOff>
    </xdr:from>
    <xdr:to>
      <xdr:col>13</xdr:col>
      <xdr:colOff>99060</xdr:colOff>
      <xdr:row>26</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1</xdr:row>
      <xdr:rowOff>137160</xdr:rowOff>
    </xdr:from>
    <xdr:to>
      <xdr:col>8</xdr:col>
      <xdr:colOff>480060</xdr:colOff>
      <xdr:row>16</xdr:row>
      <xdr:rowOff>160020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525786</xdr:colOff>
      <xdr:row>4</xdr:row>
      <xdr:rowOff>106680</xdr:rowOff>
    </xdr:from>
    <xdr:to>
      <xdr:col>10</xdr:col>
      <xdr:colOff>220986</xdr:colOff>
      <xdr:row>19</xdr:row>
      <xdr:rowOff>106680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9</xdr:row>
      <xdr:rowOff>91440</xdr:rowOff>
    </xdr:from>
    <xdr:to>
      <xdr:col>6</xdr:col>
      <xdr:colOff>137160</xdr:colOff>
      <xdr:row>24</xdr:row>
      <xdr:rowOff>91440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7620</xdr:rowOff>
    </xdr:from>
    <xdr:to>
      <xdr:col>5</xdr:col>
      <xdr:colOff>68580</xdr:colOff>
      <xdr:row>24</xdr:row>
      <xdr:rowOff>7620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214312</xdr:colOff>
      <xdr:row>7</xdr:row>
      <xdr:rowOff>61912</xdr:rowOff>
    </xdr:from>
    <xdr:to>
      <xdr:col>12</xdr:col>
      <xdr:colOff>490537</xdr:colOff>
      <xdr:row>21</xdr:row>
      <xdr:rowOff>138112</xdr:rowOff>
    </xdr:to>
    <xdr:graphicFrame macro="">
      <xdr:nvGraphicFramePr>
        <xdr:cNvPr id="2" name="Chart 1">
          <a:extLst>
            <a:ext uri="{FF2B5EF4-FFF2-40B4-BE49-F238E27FC236}">
              <a16:creationId xmlns:a16="http://schemas.microsoft.com/office/drawing/2014/main" id="{91BC0271-3236-4CF2-9D74-9B4946F56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s Datta" refreshedDate="45138.600112384258" createdVersion="6" refreshedVersion="6" minRefreshableVersion="3" recordCount="398" xr:uid="{00000000-000A-0000-FFFF-FFFF0D000000}">
  <cacheSource type="worksheet">
    <worksheetSource ref="A1:U399" sheet="Agawal store"/>
  </cacheSource>
  <cacheFields count="21">
    <cacheField name="index" numFmtId="0">
      <sharedItems containsSemiMixedTypes="0" containsString="0" containsNumber="1" containsInteger="1" minValue="1" maxValue="398"/>
    </cacheField>
    <cacheField name="          Order ID" numFmtId="0">
      <sharedItems count="376">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 v="403-6561746-7889157"/>
        <s v="406-8231592-9325919"/>
        <s v="406-1813868-8437102"/>
        <s v="406-5627675-2622734"/>
        <s v="407-2239856-6606703"/>
        <s v="171-7546685-6644333"/>
        <s v="406-3017458-9363561"/>
        <s v="405-5708054-7423510"/>
        <s v="402-9342662-5811521"/>
        <s v="405-9584565-3810723"/>
        <s v="404-0229964-5801945"/>
        <s v="171-2567899-3847556"/>
        <s v="408-3120227-6994715"/>
        <s v="402-1162355-7211525"/>
        <s v="408-2844001-0981151"/>
        <s v="402-1796640-7014716"/>
        <s v="171-0223976-9461113"/>
        <s v="404-8085873-0181948"/>
        <s v="407-7767130-4281167"/>
        <s v="404-2118526-2790752"/>
        <s v="402-7688970-4239508"/>
        <s v="406-3678042-9067560"/>
        <s v="406-4725061-4210743"/>
        <s v="408-8125364-5064333"/>
        <s v="407-7787158-3304334"/>
        <s v="402-1559586-4174756"/>
        <s v="407-4277775-0428332"/>
        <s v="404-8238226-8953914"/>
        <s v="404-3874867-5497948"/>
        <s v="403-9065362-7267545"/>
        <s v="408-4405714-0789902"/>
        <s v="403-1957132-0346731"/>
        <s v="406-8630007-6024339"/>
        <s v="406-2849866-2096350"/>
        <s v="407-8910046-5091542"/>
        <s v="171-3946363-9695506"/>
        <s v="406-8490644-0317143"/>
        <s v="406-0017510-2532368"/>
        <s v="403-1607946-0444316"/>
        <s v="408-4402120-6747556"/>
        <s v="171-6741005-1801114"/>
        <s v="404-7396160-3109963"/>
        <s v="404-9872468-1444314"/>
        <s v="404-6685775-1613117"/>
        <s v="404-2742059-8824359"/>
        <s v="406-0431359-8413934"/>
        <s v="405-2254374-5147557"/>
        <s v="407-2506744-5951526"/>
        <s v="402-0225967-3261167"/>
        <s v="405-9746730-8113940"/>
        <s v="406-2994704-8893164"/>
        <s v="402-4768183-2277151"/>
        <s v="404-5358164-6149103"/>
        <s v="171-8201125-9962754"/>
        <s v="408-6455153-3669106"/>
        <s v="406-6936302-2339562"/>
        <s v="402-9117771-0156352"/>
        <s v="402-3176719-0844359"/>
        <s v="404-5627495-7389162"/>
        <s v="171-8666099-9479515"/>
        <s v="171-2950631-8351558"/>
        <s v="171-2273061-9777923"/>
        <s v="408-5272502-9527553"/>
        <s v="404-3639245-2253157"/>
        <s v="406-5199868-7786757"/>
        <s v="408-2633521-9125911"/>
        <s v="406-3204932-9448315"/>
        <s v="405-8846329-1473130"/>
        <s v="408-5669660-2079503"/>
      </sharedItems>
    </cacheField>
    <cacheField name="    Cust ID" numFmtId="0">
      <sharedItems containsSemiMixedTypes="0" containsString="0" containsNumber="1" containsInteger="1" minValue="17510" maxValue="9933073"/>
    </cacheField>
    <cacheField name="Gender" numFmtId="0">
      <sharedItems count="3">
        <s v="Women"/>
        <s v="Men"/>
        <s v="Male"/>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10-04T00:00:00" maxDate="2023-11-06T00:00:00"/>
    </cacheField>
    <cacheField name="Month" numFmtId="14">
      <sharedItems count="12">
        <s v="Oct"/>
        <s v="Nov"/>
        <s v="Dec"/>
        <s v="Jan"/>
        <s v="Feb"/>
        <s v="Mar"/>
        <s v="Apr"/>
        <s v="May"/>
        <s v="Jun"/>
        <s v="Jul"/>
        <s v="Aug"/>
        <s v="Sep"/>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7">
        <s v="kurta"/>
        <s v="Set"/>
        <s v="Western Dress"/>
        <s v="Top"/>
        <s v="Saree"/>
        <s v="Blouse"/>
        <s v="Ethnic Dress"/>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523"/>
    </cacheField>
    <cacheField name="ship-city" numFmtId="0">
      <sharedItems/>
    </cacheField>
    <cacheField name="ship-state" numFmtId="0">
      <sharedItems count="32">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865213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n v="1"/>
    <x v="0"/>
    <n v="1029312"/>
    <x v="0"/>
    <n v="44"/>
    <x v="0"/>
    <d v="2022-10-04T00:00:00"/>
    <x v="0"/>
    <x v="0"/>
    <x v="0"/>
    <s v="JNE1233-BLUE-KR-031-XXL"/>
    <x v="0"/>
    <s v="XXL"/>
    <n v="1"/>
    <s v="INR"/>
    <n v="376"/>
    <s v="MOHALI"/>
    <x v="0"/>
    <n v="140301"/>
    <s v="IN"/>
    <b v="0"/>
  </r>
  <r>
    <n v="2"/>
    <x v="1"/>
    <n v="2183842"/>
    <x v="0"/>
    <n v="29"/>
    <x v="1"/>
    <d v="2022-10-05T00:00:00"/>
    <x v="0"/>
    <x v="0"/>
    <x v="1"/>
    <s v="SET414-KR-NP-L"/>
    <x v="1"/>
    <s v="L"/>
    <n v="1"/>
    <s v="INR"/>
    <n v="1449"/>
    <s v="GURUGRAM"/>
    <x v="1"/>
    <n v="122002"/>
    <s v="IN"/>
    <b v="0"/>
  </r>
  <r>
    <n v="3"/>
    <x v="2"/>
    <n v="1641533"/>
    <x v="0"/>
    <n v="67"/>
    <x v="2"/>
    <d v="2022-10-06T00:00:00"/>
    <x v="0"/>
    <x v="0"/>
    <x v="0"/>
    <s v="SET261-KR-PP-S"/>
    <x v="1"/>
    <s v="S"/>
    <n v="1"/>
    <s v="INR"/>
    <n v="453"/>
    <s v="KOLKATA"/>
    <x v="2"/>
    <n v="700029"/>
    <s v="IN"/>
    <b v="0"/>
  </r>
  <r>
    <n v="4"/>
    <x v="3"/>
    <n v="7490807"/>
    <x v="0"/>
    <n v="20"/>
    <x v="1"/>
    <d v="2022-10-07T00:00:00"/>
    <x v="0"/>
    <x v="0"/>
    <x v="2"/>
    <s v="SET110-KR-PP-M"/>
    <x v="1"/>
    <s v="M"/>
    <n v="1"/>
    <s v="INR"/>
    <n v="729"/>
    <s v="THANJAVUR"/>
    <x v="3"/>
    <n v="613007"/>
    <s v="IN"/>
    <b v="0"/>
  </r>
  <r>
    <n v="5"/>
    <x v="4"/>
    <n v="9293516"/>
    <x v="0"/>
    <n v="62"/>
    <x v="2"/>
    <d v="2022-10-08T00:00:00"/>
    <x v="0"/>
    <x v="0"/>
    <x v="0"/>
    <s v="JNE2294-KR-A-XXL"/>
    <x v="0"/>
    <s v="XXL"/>
    <n v="1"/>
    <s v="INR"/>
    <n v="544"/>
    <s v="GURUGRAM"/>
    <x v="1"/>
    <n v="122001"/>
    <s v="IN"/>
    <b v="0"/>
  </r>
  <r>
    <n v="6"/>
    <x v="5"/>
    <n v="1298130"/>
    <x v="1"/>
    <n v="49"/>
    <x v="0"/>
    <d v="2022-10-09T00:00:00"/>
    <x v="0"/>
    <x v="0"/>
    <x v="3"/>
    <s v="JNE3797-KR-XXL"/>
    <x v="2"/>
    <s v="XXL"/>
    <n v="1"/>
    <s v="INR"/>
    <n v="735"/>
    <s v="SANGLI MIRAJ KUPWAD"/>
    <x v="4"/>
    <n v="416436"/>
    <s v="IN"/>
    <b v="0"/>
  </r>
  <r>
    <n v="7"/>
    <x v="5"/>
    <n v="1298130"/>
    <x v="0"/>
    <n v="23"/>
    <x v="1"/>
    <d v="2022-10-10T00:00:00"/>
    <x v="0"/>
    <x v="0"/>
    <x v="4"/>
    <s v="JNE3801-KR-XXL"/>
    <x v="0"/>
    <s v="XXL"/>
    <n v="1"/>
    <s v="INR"/>
    <n v="735"/>
    <s v="BENGALURU"/>
    <x v="5"/>
    <n v="560029"/>
    <s v="IN"/>
    <b v="0"/>
  </r>
  <r>
    <n v="8"/>
    <x v="6"/>
    <n v="5561216"/>
    <x v="0"/>
    <n v="70"/>
    <x v="2"/>
    <d v="2022-10-11T00:00:00"/>
    <x v="0"/>
    <x v="0"/>
    <x v="5"/>
    <s v="JNE3405-KR-M"/>
    <x v="0"/>
    <s v="M"/>
    <n v="1"/>
    <s v="INR"/>
    <n v="435"/>
    <s v="GURUGRAM"/>
    <x v="1"/>
    <n v="122001"/>
    <s v="IN"/>
    <b v="0"/>
  </r>
  <r>
    <n v="9"/>
    <x v="7"/>
    <n v="2935263"/>
    <x v="0"/>
    <n v="75"/>
    <x v="2"/>
    <d v="2022-10-12T00:00:00"/>
    <x v="0"/>
    <x v="0"/>
    <x v="2"/>
    <s v="JNE3474-KR-E-XL"/>
    <x v="0"/>
    <s v="XL"/>
    <n v="1"/>
    <s v="INR"/>
    <n v="385"/>
    <s v="BENGALURU"/>
    <x v="5"/>
    <n v="562149"/>
    <s v="IN"/>
    <b v="0"/>
  </r>
  <r>
    <n v="10"/>
    <x v="8"/>
    <n v="2648970"/>
    <x v="0"/>
    <n v="43"/>
    <x v="0"/>
    <d v="2022-10-13T00:00:00"/>
    <x v="0"/>
    <x v="0"/>
    <x v="0"/>
    <s v="JNE3466-KR-L"/>
    <x v="0"/>
    <s v="L"/>
    <n v="1"/>
    <s v="INR"/>
    <n v="771"/>
    <s v="VIJAYAWADA"/>
    <x v="6"/>
    <n v="520002"/>
    <s v="IN"/>
    <b v="0"/>
  </r>
  <r>
    <n v="11"/>
    <x v="8"/>
    <n v="2648970"/>
    <x v="0"/>
    <n v="76"/>
    <x v="2"/>
    <d v="2022-10-14T00:00:00"/>
    <x v="0"/>
    <x v="0"/>
    <x v="2"/>
    <s v="JNE3795-KR-S"/>
    <x v="0"/>
    <s v="S"/>
    <n v="1"/>
    <s v="INR"/>
    <n v="517"/>
    <s v="THIRUVANANTHAPURAM"/>
    <x v="7"/>
    <n v="695018"/>
    <s v="IN"/>
    <b v="0"/>
  </r>
  <r>
    <n v="12"/>
    <x v="8"/>
    <n v="2648970"/>
    <x v="0"/>
    <n v="45"/>
    <x v="0"/>
    <d v="2022-10-15T00:00:00"/>
    <x v="0"/>
    <x v="0"/>
    <x v="0"/>
    <s v="J0181-TP-M"/>
    <x v="3"/>
    <s v="M"/>
    <n v="1"/>
    <s v="INR"/>
    <n v="399"/>
    <s v="ARAKONAM"/>
    <x v="3"/>
    <n v="631003"/>
    <s v="IN"/>
    <b v="0"/>
  </r>
  <r>
    <n v="13"/>
    <x v="9"/>
    <n v="265357"/>
    <x v="0"/>
    <n v="18"/>
    <x v="1"/>
    <d v="2022-10-16T00:00:00"/>
    <x v="0"/>
    <x v="0"/>
    <x v="2"/>
    <s v="SET217-KR-PP-XL"/>
    <x v="1"/>
    <s v="XL"/>
    <n v="1"/>
    <s v="INR"/>
    <n v="786"/>
    <s v="GUWAHATI"/>
    <x v="8"/>
    <n v="781017"/>
    <s v="IN"/>
    <b v="0"/>
  </r>
  <r>
    <n v="14"/>
    <x v="10"/>
    <n v="9268874"/>
    <x v="1"/>
    <n v="44"/>
    <x v="0"/>
    <d v="2022-10-17T00:00:00"/>
    <x v="0"/>
    <x v="0"/>
    <x v="0"/>
    <s v="SET185-KR-NP-M"/>
    <x v="1"/>
    <s v="M"/>
    <n v="1"/>
    <s v="INR"/>
    <n v="911"/>
    <s v="BENGALURU"/>
    <x v="5"/>
    <n v="562125"/>
    <s v="IN"/>
    <b v="0"/>
  </r>
  <r>
    <n v="15"/>
    <x v="11"/>
    <n v="442660"/>
    <x v="0"/>
    <n v="52"/>
    <x v="2"/>
    <d v="2022-10-18T00:00:00"/>
    <x v="0"/>
    <x v="0"/>
    <x v="2"/>
    <s v="SET333-KR-DPT-M"/>
    <x v="1"/>
    <s v="M"/>
    <n v="1"/>
    <s v="INR"/>
    <n v="967"/>
    <s v="HYDERABAD"/>
    <x v="9"/>
    <n v="500098"/>
    <s v="IN"/>
    <b v="0"/>
  </r>
  <r>
    <n v="16"/>
    <x v="12"/>
    <n v="7482261"/>
    <x v="0"/>
    <n v="18"/>
    <x v="1"/>
    <d v="2022-10-19T00:00:00"/>
    <x v="0"/>
    <x v="0"/>
    <x v="6"/>
    <s v="J0124-TP-L"/>
    <x v="3"/>
    <s v="L"/>
    <n v="1"/>
    <s v="INR"/>
    <n v="523"/>
    <s v="NEW DELHI"/>
    <x v="10"/>
    <n v="110062"/>
    <s v="IN"/>
    <b v="0"/>
  </r>
  <r>
    <n v="17"/>
    <x v="13"/>
    <n v="7039962"/>
    <x v="1"/>
    <n v="30"/>
    <x v="0"/>
    <d v="2022-10-20T00:00:00"/>
    <x v="0"/>
    <x v="0"/>
    <x v="4"/>
    <s v="SET304-KR-DPT-XL"/>
    <x v="1"/>
    <s v="XL"/>
    <n v="1"/>
    <s v="INR"/>
    <n v="1115"/>
    <s v="Bhubaneswar"/>
    <x v="11"/>
    <n v="751022"/>
    <s v="IN"/>
    <b v="0"/>
  </r>
  <r>
    <n v="18"/>
    <x v="14"/>
    <n v="3422488"/>
    <x v="0"/>
    <n v="48"/>
    <x v="0"/>
    <d v="2022-10-21T00:00:00"/>
    <x v="0"/>
    <x v="0"/>
    <x v="5"/>
    <s v="SET184-KR-PP-XS"/>
    <x v="1"/>
    <s v="XS"/>
    <n v="1"/>
    <s v="INR"/>
    <n v="563"/>
    <s v="SIROHI"/>
    <x v="12"/>
    <n v="307001"/>
    <s v="IN"/>
    <b v="0"/>
  </r>
  <r>
    <n v="19"/>
    <x v="15"/>
    <n v="8974687"/>
    <x v="1"/>
    <n v="24"/>
    <x v="1"/>
    <d v="2022-10-22T00:00:00"/>
    <x v="0"/>
    <x v="0"/>
    <x v="0"/>
    <s v="J0161-DR-XXL"/>
    <x v="2"/>
    <s v="XXL"/>
    <n v="1"/>
    <s v="INR"/>
    <n v="473"/>
    <s v="MUMBAI"/>
    <x v="4"/>
    <n v="400097"/>
    <s v="IN"/>
    <b v="0"/>
  </r>
  <r>
    <n v="20"/>
    <x v="16"/>
    <n v="244536"/>
    <x v="0"/>
    <n v="46"/>
    <x v="0"/>
    <d v="2022-10-23T00:00:00"/>
    <x v="0"/>
    <x v="0"/>
    <x v="2"/>
    <s v="SET233-KR-PP-M"/>
    <x v="1"/>
    <s v="M"/>
    <n v="1"/>
    <s v="INR"/>
    <n v="545"/>
    <s v="AMRITSAR"/>
    <x v="0"/>
    <n v="143001"/>
    <s v="IN"/>
    <b v="0"/>
  </r>
  <r>
    <n v="21"/>
    <x v="17"/>
    <n v="4376789"/>
    <x v="0"/>
    <n v="43"/>
    <x v="0"/>
    <d v="2022-10-24T00:00:00"/>
    <x v="0"/>
    <x v="0"/>
    <x v="6"/>
    <s v="J0231-SKD-XXXL"/>
    <x v="1"/>
    <s v="3XL"/>
    <n v="1"/>
    <s v="INR"/>
    <n v="1164"/>
    <s v="LUCKNOW"/>
    <x v="13"/>
    <n v="226024"/>
    <s v="IN"/>
    <b v="0"/>
  </r>
  <r>
    <n v="22"/>
    <x v="18"/>
    <n v="1943310"/>
    <x v="1"/>
    <n v="31"/>
    <x v="0"/>
    <d v="2022-10-25T00:00:00"/>
    <x v="0"/>
    <x v="1"/>
    <x v="0"/>
    <s v="J0339-DR-XXL"/>
    <x v="2"/>
    <s v="XXL"/>
    <n v="1"/>
    <s v="INR"/>
    <n v="743"/>
    <s v="NEW DELHI"/>
    <x v="10"/>
    <n v="110087"/>
    <s v="IN"/>
    <b v="0"/>
  </r>
  <r>
    <n v="23"/>
    <x v="19"/>
    <n v="950590"/>
    <x v="1"/>
    <n v="30"/>
    <x v="0"/>
    <d v="2022-10-26T00:00:00"/>
    <x v="0"/>
    <x v="0"/>
    <x v="0"/>
    <s v="SET210-KR-PP-XXXL"/>
    <x v="1"/>
    <s v="3XL"/>
    <n v="1"/>
    <s v="INR"/>
    <n v="575"/>
    <s v="MADURAI"/>
    <x v="3"/>
    <n v="625014"/>
    <s v="IN"/>
    <b v="0"/>
  </r>
  <r>
    <n v="24"/>
    <x v="20"/>
    <n v="3935670"/>
    <x v="0"/>
    <n v="19"/>
    <x v="1"/>
    <d v="2022-10-27T00:00:00"/>
    <x v="0"/>
    <x v="0"/>
    <x v="1"/>
    <s v="SET110-KR-PP-XS"/>
    <x v="1"/>
    <s v="XS"/>
    <n v="1"/>
    <s v="INR"/>
    <n v="788"/>
    <s v="Meerut"/>
    <x v="13"/>
    <n v="250002"/>
    <s v="IN"/>
    <b v="0"/>
  </r>
  <r>
    <n v="25"/>
    <x v="21"/>
    <n v="398999"/>
    <x v="0"/>
    <n v="37"/>
    <x v="0"/>
    <d v="2022-10-28T00:00:00"/>
    <x v="0"/>
    <x v="0"/>
    <x v="2"/>
    <s v="SET273-KR-NP-M"/>
    <x v="1"/>
    <s v="M"/>
    <n v="1"/>
    <s v="INR"/>
    <n v="612"/>
    <s v="HYDERABAD"/>
    <x v="9"/>
    <n v="500060"/>
    <s v="IN"/>
    <b v="0"/>
  </r>
  <r>
    <n v="26"/>
    <x v="22"/>
    <n v="5438780"/>
    <x v="0"/>
    <n v="37"/>
    <x v="0"/>
    <d v="2022-10-29T00:00:00"/>
    <x v="0"/>
    <x v="0"/>
    <x v="5"/>
    <s v="MEN5025-KR-XXL"/>
    <x v="0"/>
    <s v="XXL"/>
    <n v="1"/>
    <s v="INR"/>
    <n v="533"/>
    <s v="INDORE"/>
    <x v="14"/>
    <n v="452014"/>
    <s v="IN"/>
    <b v="0"/>
  </r>
  <r>
    <n v="27"/>
    <x v="23"/>
    <n v="8343960"/>
    <x v="0"/>
    <n v="62"/>
    <x v="2"/>
    <d v="2022-10-30T00:00:00"/>
    <x v="0"/>
    <x v="0"/>
    <x v="3"/>
    <s v="JNE3690-TU-XL"/>
    <x v="3"/>
    <s v="XL"/>
    <n v="1"/>
    <s v="INR"/>
    <n v="484"/>
    <s v="DAVANAGERE"/>
    <x v="5"/>
    <n v="577004"/>
    <s v="IN"/>
    <b v="0"/>
  </r>
  <r>
    <n v="28"/>
    <x v="24"/>
    <n v="986513"/>
    <x v="1"/>
    <n v="20"/>
    <x v="1"/>
    <d v="2022-10-31T00:00:00"/>
    <x v="0"/>
    <x v="0"/>
    <x v="3"/>
    <s v="SET184-KR-PP-XXXL"/>
    <x v="1"/>
    <s v="3XL"/>
    <n v="1"/>
    <s v="INR"/>
    <n v="563"/>
    <s v="RUDRAPUR"/>
    <x v="15"/>
    <n v="263153"/>
    <s v="IN"/>
    <b v="0"/>
  </r>
  <r>
    <n v="29"/>
    <x v="25"/>
    <n v="947452"/>
    <x v="1"/>
    <n v="77"/>
    <x v="2"/>
    <d v="2022-11-01T00:00:00"/>
    <x v="1"/>
    <x v="0"/>
    <x v="3"/>
    <s v="JNE3797-KR-XXL"/>
    <x v="2"/>
    <s v="XXL"/>
    <n v="1"/>
    <s v="INR"/>
    <n v="735"/>
    <s v="CHENNAI"/>
    <x v="3"/>
    <n v="600103"/>
    <s v="IN"/>
    <b v="0"/>
  </r>
  <r>
    <n v="30"/>
    <x v="26"/>
    <n v="1326018"/>
    <x v="1"/>
    <n v="26"/>
    <x v="1"/>
    <d v="2022-11-02T00:00:00"/>
    <x v="1"/>
    <x v="0"/>
    <x v="2"/>
    <s v="SET183-KR-DH-XS"/>
    <x v="1"/>
    <s v="XS"/>
    <n v="1"/>
    <s v="INR"/>
    <n v="759"/>
    <s v="PRAYAGRAJ"/>
    <x v="13"/>
    <n v="230304"/>
    <s v="IN"/>
    <b v="0"/>
  </r>
  <r>
    <n v="31"/>
    <x v="27"/>
    <n v="9281717"/>
    <x v="1"/>
    <n v="40"/>
    <x v="0"/>
    <d v="2022-11-03T00:00:00"/>
    <x v="1"/>
    <x v="0"/>
    <x v="2"/>
    <s v="JNE3797-KR-XXL"/>
    <x v="2"/>
    <s v="XXL"/>
    <n v="1"/>
    <s v="INR"/>
    <n v="715"/>
    <s v="GREAT NICOBAR"/>
    <x v="16"/>
    <n v="744302"/>
    <s v="IN"/>
    <b v="0"/>
  </r>
  <r>
    <n v="32"/>
    <x v="28"/>
    <n v="6866119"/>
    <x v="1"/>
    <n v="52"/>
    <x v="2"/>
    <d v="2022-11-04T00:00:00"/>
    <x v="1"/>
    <x v="0"/>
    <x v="2"/>
    <s v="J0414-DR-XXL"/>
    <x v="2"/>
    <s v="XXL"/>
    <n v="1"/>
    <s v="INR"/>
    <n v="885"/>
    <s v="AHMEDABAD"/>
    <x v="17"/>
    <n v="380058"/>
    <s v="IN"/>
    <b v="0"/>
  </r>
  <r>
    <n v="33"/>
    <x v="29"/>
    <n v="9400852"/>
    <x v="0"/>
    <n v="38"/>
    <x v="0"/>
    <d v="2022-11-05T00:00:00"/>
    <x v="1"/>
    <x v="0"/>
    <x v="5"/>
    <s v="JNE3601-KR-M"/>
    <x v="0"/>
    <s v="M"/>
    <n v="1"/>
    <s v="INR"/>
    <n v="301"/>
    <s v="SALEM"/>
    <x v="3"/>
    <n v="636007"/>
    <s v="IN"/>
    <b v="0"/>
  </r>
  <r>
    <n v="34"/>
    <x v="30"/>
    <n v="2606836"/>
    <x v="1"/>
    <n v="39"/>
    <x v="0"/>
    <d v="2022-11-06T00:00:00"/>
    <x v="1"/>
    <x v="0"/>
    <x v="0"/>
    <s v="J0231-SKD-XL"/>
    <x v="1"/>
    <s v="XL"/>
    <n v="1"/>
    <s v="INR"/>
    <n v="1238"/>
    <s v="GUWAHATI"/>
    <x v="8"/>
    <n v="781020"/>
    <s v="IN"/>
    <b v="0"/>
  </r>
  <r>
    <n v="35"/>
    <x v="31"/>
    <n v="8481179"/>
    <x v="1"/>
    <n v="37"/>
    <x v="0"/>
    <d v="2022-11-07T00:00:00"/>
    <x v="1"/>
    <x v="0"/>
    <x v="2"/>
    <s v="SET320-KR-NP-S"/>
    <x v="1"/>
    <s v="S"/>
    <n v="1"/>
    <s v="INR"/>
    <n v="856"/>
    <s v="CHENNAI"/>
    <x v="3"/>
    <n v="600119"/>
    <s v="IN"/>
    <b v="0"/>
  </r>
  <r>
    <n v="36"/>
    <x v="32"/>
    <n v="9686095"/>
    <x v="0"/>
    <n v="73"/>
    <x v="2"/>
    <d v="2022-11-08T00:00:00"/>
    <x v="1"/>
    <x v="0"/>
    <x v="3"/>
    <s v="J0351-SET-L"/>
    <x v="1"/>
    <s v="L"/>
    <n v="1"/>
    <s v="INR"/>
    <n v="650"/>
    <s v="VADODARA"/>
    <x v="17"/>
    <n v="390021"/>
    <s v="IN"/>
    <b v="0"/>
  </r>
  <r>
    <n v="37"/>
    <x v="33"/>
    <n v="9033015"/>
    <x v="0"/>
    <n v="41"/>
    <x v="0"/>
    <d v="2022-11-09T00:00:00"/>
    <x v="1"/>
    <x v="0"/>
    <x v="2"/>
    <s v="JNE3368-KR-XL"/>
    <x v="0"/>
    <s v="XL"/>
    <n v="1"/>
    <s v="INR"/>
    <n v="449"/>
    <s v="Payyannur"/>
    <x v="7"/>
    <n v="670309"/>
    <s v="IN"/>
    <b v="0"/>
  </r>
  <r>
    <n v="38"/>
    <x v="34"/>
    <n v="6932218"/>
    <x v="0"/>
    <n v="41"/>
    <x v="0"/>
    <d v="2022-11-10T00:00:00"/>
    <x v="1"/>
    <x v="0"/>
    <x v="0"/>
    <s v="SET333-KR-DPT-XS"/>
    <x v="1"/>
    <s v="XS"/>
    <n v="1"/>
    <s v="INR"/>
    <n v="967"/>
    <s v="CHANDIGARH"/>
    <x v="18"/>
    <n v="160036"/>
    <s v="IN"/>
    <b v="0"/>
  </r>
  <r>
    <n v="39"/>
    <x v="35"/>
    <n v="8796291"/>
    <x v="0"/>
    <n v="35"/>
    <x v="0"/>
    <d v="2022-11-11T00:00:00"/>
    <x v="1"/>
    <x v="0"/>
    <x v="2"/>
    <s v="JNE3423-KR-XL"/>
    <x v="0"/>
    <s v="XL"/>
    <n v="1"/>
    <s v="INR"/>
    <n v="399"/>
    <s v="GURUGRAM"/>
    <x v="1"/>
    <n v="122001"/>
    <s v="IN"/>
    <b v="0"/>
  </r>
  <r>
    <n v="40"/>
    <x v="36"/>
    <n v="9654105"/>
    <x v="0"/>
    <n v="72"/>
    <x v="2"/>
    <d v="2022-11-12T00:00:00"/>
    <x v="1"/>
    <x v="0"/>
    <x v="3"/>
    <s v="J0230-SKD-M"/>
    <x v="1"/>
    <s v="M"/>
    <n v="1"/>
    <s v="INR"/>
    <n v="969"/>
    <s v="MOHALI"/>
    <x v="0"/>
    <n v="160062"/>
    <s v="IN"/>
    <b v="0"/>
  </r>
  <r>
    <n v="41"/>
    <x v="37"/>
    <n v="637532"/>
    <x v="1"/>
    <n v="39"/>
    <x v="0"/>
    <d v="2022-11-13T00:00:00"/>
    <x v="1"/>
    <x v="0"/>
    <x v="3"/>
    <s v="J0159-DR-L"/>
    <x v="2"/>
    <s v="L"/>
    <n v="1"/>
    <s v="INR"/>
    <n v="599"/>
    <s v="BENGALURU"/>
    <x v="5"/>
    <n v="560061"/>
    <s v="IN"/>
    <b v="0"/>
  </r>
  <r>
    <n v="42"/>
    <x v="37"/>
    <n v="637532"/>
    <x v="0"/>
    <n v="39"/>
    <x v="0"/>
    <d v="2022-11-14T00:00:00"/>
    <x v="1"/>
    <x v="0"/>
    <x v="2"/>
    <s v="J0334-TP-S"/>
    <x v="3"/>
    <s v="S"/>
    <n v="1"/>
    <s v="INR"/>
    <n v="545"/>
    <s v="PUNE"/>
    <x v="4"/>
    <n v="411051"/>
    <s v="IN"/>
    <b v="0"/>
  </r>
  <r>
    <n v="43"/>
    <x v="38"/>
    <n v="3393819"/>
    <x v="0"/>
    <n v="44"/>
    <x v="0"/>
    <d v="2022-11-15T00:00:00"/>
    <x v="1"/>
    <x v="0"/>
    <x v="0"/>
    <s v="SET397-KR-NP-XS"/>
    <x v="1"/>
    <s v="XS"/>
    <n v="1"/>
    <s v="INR"/>
    <n v="1115"/>
    <s v="PUNE"/>
    <x v="4"/>
    <n v="412207"/>
    <s v="IN"/>
    <b v="0"/>
  </r>
  <r>
    <n v="44"/>
    <x v="39"/>
    <n v="5673590"/>
    <x v="0"/>
    <n v="22"/>
    <x v="1"/>
    <d v="2022-11-16T00:00:00"/>
    <x v="1"/>
    <x v="0"/>
    <x v="4"/>
    <s v="SET389-KR-NP-XL"/>
    <x v="1"/>
    <s v="XL"/>
    <n v="1"/>
    <s v="INR"/>
    <n v="648"/>
    <s v="SONIPAT"/>
    <x v="1"/>
    <n v="131001"/>
    <s v="IN"/>
    <b v="0"/>
  </r>
  <r>
    <n v="45"/>
    <x v="40"/>
    <n v="5846829"/>
    <x v="0"/>
    <n v="64"/>
    <x v="2"/>
    <d v="2022-11-17T00:00:00"/>
    <x v="1"/>
    <x v="0"/>
    <x v="3"/>
    <s v="J0248-KR-DPT-S"/>
    <x v="1"/>
    <s v="S"/>
    <n v="1"/>
    <s v="INR"/>
    <n v="999"/>
    <s v="NELLORE"/>
    <x v="6"/>
    <n v="524002"/>
    <s v="IN"/>
    <b v="0"/>
  </r>
  <r>
    <n v="46"/>
    <x v="41"/>
    <n v="4087298"/>
    <x v="0"/>
    <n v="30"/>
    <x v="0"/>
    <d v="2022-11-18T00:00:00"/>
    <x v="1"/>
    <x v="0"/>
    <x v="2"/>
    <s v="NW001-TP-PJ-XXL"/>
    <x v="1"/>
    <s v="XXL"/>
    <n v="1"/>
    <s v="INR"/>
    <n v="563"/>
    <s v="TIRUCHIRAPPALLI"/>
    <x v="3"/>
    <n v="620101"/>
    <s v="IN"/>
    <b v="0"/>
  </r>
  <r>
    <n v="47"/>
    <x v="42"/>
    <n v="7694743"/>
    <x v="0"/>
    <n v="46"/>
    <x v="0"/>
    <d v="2022-11-19T00:00:00"/>
    <x v="1"/>
    <x v="0"/>
    <x v="0"/>
    <s v="J0092-SET-S"/>
    <x v="1"/>
    <s v="S"/>
    <n v="1"/>
    <s v="INR"/>
    <n v="833"/>
    <s v="BENGALURU"/>
    <x v="5"/>
    <n v="562107"/>
    <s v="IN"/>
    <b v="0"/>
  </r>
  <r>
    <n v="48"/>
    <x v="43"/>
    <n v="8068610"/>
    <x v="0"/>
    <n v="48"/>
    <x v="0"/>
    <d v="2022-11-20T00:00:00"/>
    <x v="1"/>
    <x v="0"/>
    <x v="6"/>
    <s v="JNE3770-KR-S"/>
    <x v="0"/>
    <s v="S"/>
    <n v="1"/>
    <s v="INR"/>
    <n v="487"/>
    <s v="PUNE"/>
    <x v="4"/>
    <n v="411014"/>
    <s v="IN"/>
    <b v="0"/>
  </r>
  <r>
    <n v="49"/>
    <x v="44"/>
    <n v="7917674"/>
    <x v="0"/>
    <n v="25"/>
    <x v="1"/>
    <d v="2022-11-21T00:00:00"/>
    <x v="1"/>
    <x v="0"/>
    <x v="0"/>
    <s v="JNE3703-KR-M"/>
    <x v="0"/>
    <s v="M"/>
    <n v="1"/>
    <s v="INR"/>
    <n v="292"/>
    <s v="VARANASI"/>
    <x v="13"/>
    <n v="221010"/>
    <s v="IN"/>
    <b v="0"/>
  </r>
  <r>
    <n v="50"/>
    <x v="45"/>
    <n v="2709798"/>
    <x v="2"/>
    <n v="35"/>
    <x v="0"/>
    <d v="2022-11-22T00:00:00"/>
    <x v="1"/>
    <x v="0"/>
    <x v="5"/>
    <s v="SET210-KR-PP-M"/>
    <x v="1"/>
    <s v="M"/>
    <n v="1"/>
    <s v="INR"/>
    <n v="558"/>
    <s v="UDUPI"/>
    <x v="5"/>
    <n v="574118"/>
    <s v="IN"/>
    <b v="0"/>
  </r>
  <r>
    <n v="51"/>
    <x v="46"/>
    <n v="4213846"/>
    <x v="0"/>
    <n v="27"/>
    <x v="1"/>
    <d v="2022-11-23T00:00:00"/>
    <x v="1"/>
    <x v="0"/>
    <x v="2"/>
    <s v="J0003-SET-M"/>
    <x v="1"/>
    <s v="M"/>
    <n v="1"/>
    <s v="INR"/>
    <n v="664"/>
    <s v="HYDERABAD"/>
    <x v="9"/>
    <n v="500039"/>
    <s v="IN"/>
    <b v="0"/>
  </r>
  <r>
    <n v="52"/>
    <x v="47"/>
    <n v="7381557"/>
    <x v="0"/>
    <n v="21"/>
    <x v="1"/>
    <d v="2022-11-24T00:00:00"/>
    <x v="1"/>
    <x v="0"/>
    <x v="5"/>
    <s v="J0230-SKD-M"/>
    <x v="1"/>
    <s v="M"/>
    <n v="1"/>
    <s v="INR"/>
    <n v="1112"/>
    <s v="Allahabad"/>
    <x v="13"/>
    <n v="211001"/>
    <s v="IN"/>
    <b v="0"/>
  </r>
  <r>
    <n v="53"/>
    <x v="48"/>
    <n v="817885"/>
    <x v="0"/>
    <n v="43"/>
    <x v="0"/>
    <d v="2022-11-25T00:00:00"/>
    <x v="1"/>
    <x v="0"/>
    <x v="5"/>
    <s v="J0113-TP-S"/>
    <x v="3"/>
    <s v="S"/>
    <n v="1"/>
    <s v="INR"/>
    <n v="540"/>
    <s v="SOUTH DELHI"/>
    <x v="10"/>
    <n v="110017"/>
    <s v="IN"/>
    <b v="0"/>
  </r>
  <r>
    <n v="54"/>
    <x v="49"/>
    <n v="2439278"/>
    <x v="2"/>
    <n v="39"/>
    <x v="0"/>
    <d v="2022-11-26T00:00:00"/>
    <x v="1"/>
    <x v="0"/>
    <x v="0"/>
    <s v="SET268-KR-NP-XS"/>
    <x v="1"/>
    <s v="XS"/>
    <n v="1"/>
    <s v="INR"/>
    <n v="698"/>
    <s v="KHALILABAD"/>
    <x v="13"/>
    <n v="272175"/>
    <s v="IN"/>
    <b v="0"/>
  </r>
  <r>
    <n v="55"/>
    <x v="50"/>
    <n v="8874360"/>
    <x v="2"/>
    <n v="23"/>
    <x v="1"/>
    <d v="2022-11-27T00:00:00"/>
    <x v="1"/>
    <x v="0"/>
    <x v="5"/>
    <s v="J0004-SKD-XXL"/>
    <x v="1"/>
    <s v="XXL"/>
    <n v="1"/>
    <s v="INR"/>
    <n v="1115"/>
    <s v="NEW DELHI"/>
    <x v="10"/>
    <n v="110016"/>
    <s v="IN"/>
    <b v="0"/>
  </r>
  <r>
    <n v="56"/>
    <x v="51"/>
    <n v="4675134"/>
    <x v="0"/>
    <n v="58"/>
    <x v="2"/>
    <d v="2022-11-28T00:00:00"/>
    <x v="1"/>
    <x v="0"/>
    <x v="4"/>
    <s v="SET209-KR-PP-XXL"/>
    <x v="1"/>
    <s v="XXL"/>
    <n v="1"/>
    <s v="INR"/>
    <n v="507"/>
    <s v="HYDERABAD"/>
    <x v="9"/>
    <n v="500008"/>
    <s v="IN"/>
    <b v="0"/>
  </r>
  <r>
    <n v="57"/>
    <x v="52"/>
    <n v="9907523"/>
    <x v="2"/>
    <n v="27"/>
    <x v="1"/>
    <d v="2022-11-29T00:00:00"/>
    <x v="1"/>
    <x v="0"/>
    <x v="2"/>
    <s v="SET343-KR-NP-XS"/>
    <x v="1"/>
    <s v="XS"/>
    <n v="1"/>
    <s v="INR"/>
    <n v="916"/>
    <s v="SULTANPUR"/>
    <x v="13"/>
    <n v="228001"/>
    <s v="IN"/>
    <b v="0"/>
  </r>
  <r>
    <n v="58"/>
    <x v="52"/>
    <n v="9907523"/>
    <x v="0"/>
    <n v="38"/>
    <x v="0"/>
    <d v="2022-11-30T00:00:00"/>
    <x v="1"/>
    <x v="0"/>
    <x v="2"/>
    <s v="SAR008"/>
    <x v="4"/>
    <s v="Free"/>
    <n v="1"/>
    <s v="INR"/>
    <n v="737"/>
    <s v="MURWARA KATNI"/>
    <x v="14"/>
    <n v="483501"/>
    <s v="IN"/>
    <b v="0"/>
  </r>
  <r>
    <n v="59"/>
    <x v="53"/>
    <n v="7643005"/>
    <x v="2"/>
    <n v="75"/>
    <x v="2"/>
    <d v="2022-12-01T00:00:00"/>
    <x v="2"/>
    <x v="0"/>
    <x v="3"/>
    <s v="SET402-KR-NP-XXXL"/>
    <x v="1"/>
    <s v="3XL"/>
    <n v="1"/>
    <s v="INR"/>
    <n v="988"/>
    <s v="MUMBAI"/>
    <x v="4"/>
    <n v="400063"/>
    <s v="IN"/>
    <b v="0"/>
  </r>
  <r>
    <n v="60"/>
    <x v="54"/>
    <n v="381223"/>
    <x v="2"/>
    <n v="47"/>
    <x v="0"/>
    <d v="2022-12-02T00:00:00"/>
    <x v="2"/>
    <x v="0"/>
    <x v="4"/>
    <s v="J0095-SET-XL"/>
    <x v="1"/>
    <s v="XL"/>
    <n v="1"/>
    <s v="INR"/>
    <n v="633"/>
    <s v="CHENNAI"/>
    <x v="3"/>
    <n v="600066"/>
    <s v="IN"/>
    <b v="0"/>
  </r>
  <r>
    <n v="61"/>
    <x v="55"/>
    <n v="8538186"/>
    <x v="0"/>
    <n v="62"/>
    <x v="2"/>
    <d v="2022-12-03T00:00:00"/>
    <x v="2"/>
    <x v="0"/>
    <x v="2"/>
    <s v="SET348-KR-NP-M"/>
    <x v="1"/>
    <s v="M"/>
    <n v="1"/>
    <s v="INR"/>
    <n v="899"/>
    <s v="MAHENDRAGARH"/>
    <x v="1"/>
    <n v="123029"/>
    <s v="IN"/>
    <b v="0"/>
  </r>
  <r>
    <n v="62"/>
    <x v="56"/>
    <n v="1785530"/>
    <x v="0"/>
    <n v="42"/>
    <x v="0"/>
    <d v="2022-12-04T00:00:00"/>
    <x v="2"/>
    <x v="0"/>
    <x v="2"/>
    <s v="PJNE2100-KR-N-6XL"/>
    <x v="0"/>
    <s v="6XL"/>
    <n v="1"/>
    <s v="INR"/>
    <n v="764"/>
    <s v="BENGALURU"/>
    <x v="5"/>
    <n v="560103"/>
    <s v="IN"/>
    <b v="0"/>
  </r>
  <r>
    <n v="63"/>
    <x v="57"/>
    <n v="824767"/>
    <x v="0"/>
    <n v="34"/>
    <x v="0"/>
    <d v="2022-12-05T00:00:00"/>
    <x v="2"/>
    <x v="0"/>
    <x v="5"/>
    <s v="MEN5004-KR-XXXL"/>
    <x v="0"/>
    <s v="3XL"/>
    <n v="1"/>
    <s v="INR"/>
    <n v="688"/>
    <s v="CHENNAI"/>
    <x v="3"/>
    <n v="600061"/>
    <s v="IN"/>
    <b v="0"/>
  </r>
  <r>
    <n v="64"/>
    <x v="58"/>
    <n v="8169153"/>
    <x v="0"/>
    <n v="20"/>
    <x v="1"/>
    <d v="2022-12-06T00:00:00"/>
    <x v="2"/>
    <x v="0"/>
    <x v="2"/>
    <s v="JNE3567-KR-L"/>
    <x v="0"/>
    <s v="L"/>
    <n v="1"/>
    <s v="INR"/>
    <n v="399"/>
    <s v="Bangalore"/>
    <x v="5"/>
    <n v="560054"/>
    <s v="IN"/>
    <b v="0"/>
  </r>
  <r>
    <n v="65"/>
    <x v="59"/>
    <n v="5169174"/>
    <x v="0"/>
    <n v="44"/>
    <x v="0"/>
    <d v="2022-12-07T00:00:00"/>
    <x v="2"/>
    <x v="2"/>
    <x v="0"/>
    <s v="JNE3568-KR-XL"/>
    <x v="0"/>
    <s v="XL"/>
    <n v="1"/>
    <s v="INR"/>
    <n v="399"/>
    <s v="KALYAN"/>
    <x v="4"/>
    <n v="421306"/>
    <s v="IN"/>
    <b v="0"/>
  </r>
  <r>
    <n v="66"/>
    <x v="60"/>
    <n v="2130722"/>
    <x v="0"/>
    <n v="24"/>
    <x v="1"/>
    <d v="2022-12-08T00:00:00"/>
    <x v="2"/>
    <x v="0"/>
    <x v="0"/>
    <s v="J0090-TP-S"/>
    <x v="3"/>
    <s v="S"/>
    <n v="1"/>
    <s v="INR"/>
    <n v="563"/>
    <s v="AHMEDABAD"/>
    <x v="17"/>
    <n v="382470"/>
    <s v="IN"/>
    <b v="0"/>
  </r>
  <r>
    <n v="67"/>
    <x v="61"/>
    <n v="8399604"/>
    <x v="0"/>
    <n v="31"/>
    <x v="0"/>
    <d v="2022-12-09T00:00:00"/>
    <x v="2"/>
    <x v="0"/>
    <x v="2"/>
    <s v="JNE3461-KR-XL"/>
    <x v="0"/>
    <s v="XL"/>
    <n v="1"/>
    <s v="INR"/>
    <n v="363"/>
    <s v="KOLKATA"/>
    <x v="2"/>
    <n v="700028"/>
    <s v="IN"/>
    <b v="0"/>
  </r>
  <r>
    <n v="68"/>
    <x v="62"/>
    <n v="8213196"/>
    <x v="2"/>
    <n v="75"/>
    <x v="2"/>
    <d v="2022-12-10T00:00:00"/>
    <x v="2"/>
    <x v="0"/>
    <x v="0"/>
    <s v="SET218-KR-NP-S"/>
    <x v="1"/>
    <s v="S"/>
    <n v="1"/>
    <s v="INR"/>
    <n v="667"/>
    <s v="BOKARO STEEL CITY"/>
    <x v="19"/>
    <n v="827001"/>
    <s v="IN"/>
    <b v="0"/>
  </r>
  <r>
    <n v="69"/>
    <x v="63"/>
    <n v="3286680"/>
    <x v="0"/>
    <n v="46"/>
    <x v="0"/>
    <d v="2022-12-11T00:00:00"/>
    <x v="2"/>
    <x v="0"/>
    <x v="0"/>
    <s v="SAR006"/>
    <x v="4"/>
    <s v="Free"/>
    <n v="1"/>
    <s v="INR"/>
    <n v="685"/>
    <s v="Panchkula"/>
    <x v="1"/>
    <n v="134116"/>
    <s v="IN"/>
    <b v="0"/>
  </r>
  <r>
    <n v="70"/>
    <x v="64"/>
    <n v="6014983"/>
    <x v="1"/>
    <n v="48"/>
    <x v="0"/>
    <d v="2022-12-12T00:00:00"/>
    <x v="2"/>
    <x v="0"/>
    <x v="0"/>
    <s v="SET272-KR-PP-S"/>
    <x v="1"/>
    <s v="S"/>
    <n v="1"/>
    <s v="INR"/>
    <n v="852"/>
    <s v="PUNE"/>
    <x v="4"/>
    <n v="411021"/>
    <s v="IN"/>
    <b v="0"/>
  </r>
  <r>
    <n v="71"/>
    <x v="65"/>
    <n v="6950860"/>
    <x v="0"/>
    <n v="26"/>
    <x v="1"/>
    <d v="2022-12-13T00:00:00"/>
    <x v="2"/>
    <x v="0"/>
    <x v="2"/>
    <s v="SAR018"/>
    <x v="4"/>
    <s v="Free"/>
    <n v="1"/>
    <s v="INR"/>
    <n v="1075"/>
    <s v="PATNA"/>
    <x v="20"/>
    <n v="801113"/>
    <s v="IN"/>
    <b v="0"/>
  </r>
  <r>
    <n v="72"/>
    <x v="66"/>
    <n v="7030051"/>
    <x v="0"/>
    <n v="36"/>
    <x v="0"/>
    <d v="2022-12-14T00:00:00"/>
    <x v="2"/>
    <x v="0"/>
    <x v="0"/>
    <s v="J0094-KR-XXL"/>
    <x v="0"/>
    <s v="XXL"/>
    <n v="1"/>
    <s v="INR"/>
    <n v="563"/>
    <s v="NEW DELHI"/>
    <x v="10"/>
    <n v="110084"/>
    <s v="IN"/>
    <b v="0"/>
  </r>
  <r>
    <n v="73"/>
    <x v="67"/>
    <n v="6041386"/>
    <x v="1"/>
    <n v="23"/>
    <x v="1"/>
    <d v="2022-12-15T00:00:00"/>
    <x v="2"/>
    <x v="0"/>
    <x v="3"/>
    <s v="J0283-SET-XXL"/>
    <x v="1"/>
    <s v="XXL"/>
    <n v="1"/>
    <s v="INR"/>
    <n v="1072"/>
    <s v="KALYAN"/>
    <x v="4"/>
    <n v="421201"/>
    <s v="IN"/>
    <b v="0"/>
  </r>
  <r>
    <n v="74"/>
    <x v="68"/>
    <n v="7958450"/>
    <x v="1"/>
    <n v="32"/>
    <x v="0"/>
    <d v="2022-12-16T00:00:00"/>
    <x v="2"/>
    <x v="0"/>
    <x v="2"/>
    <s v="SET339-KR-NP-XS"/>
    <x v="1"/>
    <s v="XS"/>
    <n v="1"/>
    <s v="INR"/>
    <n v="702"/>
    <s v="Bengaluru"/>
    <x v="5"/>
    <n v="560095"/>
    <s v="IN"/>
    <b v="0"/>
  </r>
  <r>
    <n v="75"/>
    <x v="69"/>
    <n v="7814128"/>
    <x v="0"/>
    <n v="26"/>
    <x v="1"/>
    <d v="2022-12-17T00:00:00"/>
    <x v="2"/>
    <x v="0"/>
    <x v="6"/>
    <s v="SAR003"/>
    <x v="4"/>
    <s v="Free"/>
    <n v="1"/>
    <s v="INR"/>
    <n v="476"/>
    <s v="NAVI MUMBAI"/>
    <x v="4"/>
    <n v="400705"/>
    <s v="IN"/>
    <b v="0"/>
  </r>
  <r>
    <n v="76"/>
    <x v="70"/>
    <n v="9793483"/>
    <x v="1"/>
    <n v="45"/>
    <x v="0"/>
    <d v="2022-12-18T00:00:00"/>
    <x v="2"/>
    <x v="0"/>
    <x v="0"/>
    <s v="SET324-KR-NP-XL"/>
    <x v="1"/>
    <s v="XL"/>
    <n v="1"/>
    <s v="INR"/>
    <n v="597"/>
    <s v="BENGALURU"/>
    <x v="5"/>
    <n v="560021"/>
    <s v="IN"/>
    <b v="0"/>
  </r>
  <r>
    <n v="77"/>
    <x v="71"/>
    <n v="5297818"/>
    <x v="0"/>
    <n v="49"/>
    <x v="0"/>
    <d v="2022-12-19T00:00:00"/>
    <x v="2"/>
    <x v="0"/>
    <x v="3"/>
    <s v="SET403-KR-NP-XL"/>
    <x v="1"/>
    <s v="XL"/>
    <n v="1"/>
    <s v="INR"/>
    <n v="969"/>
    <s v="VARKALA"/>
    <x v="7"/>
    <n v="695141"/>
    <s v="IN"/>
    <b v="0"/>
  </r>
  <r>
    <n v="78"/>
    <x v="72"/>
    <n v="2070545"/>
    <x v="0"/>
    <n v="21"/>
    <x v="1"/>
    <d v="2022-12-20T00:00:00"/>
    <x v="2"/>
    <x v="0"/>
    <x v="3"/>
    <s v="J0349-SET-XS"/>
    <x v="1"/>
    <s v="XS"/>
    <n v="1"/>
    <s v="INR"/>
    <n v="801"/>
    <s v="BIKANER"/>
    <x v="12"/>
    <n v="334001"/>
    <s v="IN"/>
    <b v="0"/>
  </r>
  <r>
    <n v="79"/>
    <x v="73"/>
    <n v="1756314"/>
    <x v="0"/>
    <n v="39"/>
    <x v="0"/>
    <d v="2022-12-21T00:00:00"/>
    <x v="2"/>
    <x v="0"/>
    <x v="0"/>
    <s v="JNE3560-KR-XL"/>
    <x v="0"/>
    <s v="XL"/>
    <n v="1"/>
    <s v="INR"/>
    <n v="481"/>
    <s v="GURUGRAM"/>
    <x v="1"/>
    <n v="122001"/>
    <s v="IN"/>
    <b v="0"/>
  </r>
  <r>
    <n v="80"/>
    <x v="74"/>
    <n v="8786932"/>
    <x v="1"/>
    <n v="55"/>
    <x v="2"/>
    <d v="2022-12-22T00:00:00"/>
    <x v="2"/>
    <x v="0"/>
    <x v="1"/>
    <s v="NW034-TP-PJ-M"/>
    <x v="1"/>
    <s v="M"/>
    <n v="1"/>
    <s v="INR"/>
    <n v="595"/>
    <s v="BHARUCH"/>
    <x v="17"/>
    <n v="392001"/>
    <s v="IN"/>
    <b v="0"/>
  </r>
  <r>
    <n v="81"/>
    <x v="75"/>
    <n v="8573929"/>
    <x v="0"/>
    <n v="30"/>
    <x v="0"/>
    <d v="2022-12-23T00:00:00"/>
    <x v="2"/>
    <x v="0"/>
    <x v="3"/>
    <s v="JNE3518-KR-XXL"/>
    <x v="0"/>
    <s v="XXL"/>
    <n v="1"/>
    <s v="INR"/>
    <n v="458"/>
    <s v="MUMBAI"/>
    <x v="4"/>
    <n v="400097"/>
    <s v="IN"/>
    <b v="0"/>
  </r>
  <r>
    <n v="82"/>
    <x v="75"/>
    <n v="8573929"/>
    <x v="0"/>
    <n v="46"/>
    <x v="0"/>
    <d v="2022-12-24T00:00:00"/>
    <x v="2"/>
    <x v="0"/>
    <x v="2"/>
    <s v="JNE3160-KR-M"/>
    <x v="0"/>
    <s v="M"/>
    <n v="1"/>
    <s v="INR"/>
    <n v="729"/>
    <s v="kolkata"/>
    <x v="2"/>
    <n v="700082"/>
    <s v="IN"/>
    <b v="0"/>
  </r>
  <r>
    <n v="83"/>
    <x v="76"/>
    <n v="8980704"/>
    <x v="0"/>
    <n v="59"/>
    <x v="2"/>
    <d v="2022-12-25T00:00:00"/>
    <x v="2"/>
    <x v="2"/>
    <x v="0"/>
    <s v="JNE3487-KR-M"/>
    <x v="0"/>
    <s v="M"/>
    <n v="1"/>
    <s v="INR"/>
    <n v="345"/>
    <s v="NOIDA"/>
    <x v="13"/>
    <n v="201304"/>
    <s v="IN"/>
    <b v="0"/>
  </r>
  <r>
    <n v="84"/>
    <x v="77"/>
    <n v="2516658"/>
    <x v="0"/>
    <n v="55"/>
    <x v="2"/>
    <d v="2022-12-26T00:00:00"/>
    <x v="2"/>
    <x v="0"/>
    <x v="3"/>
    <s v="JNE3560-KR-M"/>
    <x v="0"/>
    <s v="M"/>
    <n v="1"/>
    <s v="INR"/>
    <n v="481"/>
    <s v="CHENNAI"/>
    <x v="3"/>
    <n v="600077"/>
    <s v="IN"/>
    <b v="0"/>
  </r>
  <r>
    <n v="85"/>
    <x v="78"/>
    <n v="105497"/>
    <x v="0"/>
    <n v="37"/>
    <x v="0"/>
    <d v="2022-12-27T00:00:00"/>
    <x v="2"/>
    <x v="1"/>
    <x v="2"/>
    <s v="JNE3373-KR-S"/>
    <x v="0"/>
    <s v="S"/>
    <n v="1"/>
    <s v="INR"/>
    <n v="382"/>
    <s v="BHANDARA"/>
    <x v="4"/>
    <n v="441701"/>
    <s v="IN"/>
    <b v="0"/>
  </r>
  <r>
    <n v="86"/>
    <x v="79"/>
    <n v="6468339"/>
    <x v="1"/>
    <n v="19"/>
    <x v="1"/>
    <d v="2022-12-28T00:00:00"/>
    <x v="2"/>
    <x v="0"/>
    <x v="2"/>
    <s v="SET377-KR-NP-XS"/>
    <x v="1"/>
    <s v="XS"/>
    <n v="1"/>
    <s v="INR"/>
    <n v="1036"/>
    <s v="MUMBAI"/>
    <x v="4"/>
    <n v="400093"/>
    <s v="IN"/>
    <b v="0"/>
  </r>
  <r>
    <n v="87"/>
    <x v="80"/>
    <n v="6702100"/>
    <x v="0"/>
    <n v="49"/>
    <x v="0"/>
    <d v="2022-12-29T00:00:00"/>
    <x v="2"/>
    <x v="3"/>
    <x v="0"/>
    <s v="JNE3620-KR-S"/>
    <x v="0"/>
    <s v="S"/>
    <n v="1"/>
    <s v="INR"/>
    <n v="322"/>
    <s v="NEW DELHI"/>
    <x v="10"/>
    <n v="110084"/>
    <s v="IN"/>
    <b v="0"/>
  </r>
  <r>
    <n v="88"/>
    <x v="81"/>
    <n v="6243782"/>
    <x v="0"/>
    <n v="33"/>
    <x v="0"/>
    <d v="2022-12-30T00:00:00"/>
    <x v="2"/>
    <x v="0"/>
    <x v="2"/>
    <s v="JNE3822-KR-L"/>
    <x v="0"/>
    <s v="L"/>
    <n v="1"/>
    <s v="INR"/>
    <n v="449"/>
    <s v="BHATKAL"/>
    <x v="5"/>
    <n v="581320"/>
    <s v="IN"/>
    <b v="0"/>
  </r>
  <r>
    <n v="89"/>
    <x v="82"/>
    <n v="3641651"/>
    <x v="1"/>
    <n v="22"/>
    <x v="1"/>
    <d v="2022-12-31T00:00:00"/>
    <x v="2"/>
    <x v="0"/>
    <x v="2"/>
    <s v="SET184-KR-PP-L"/>
    <x v="1"/>
    <s v="L"/>
    <n v="1"/>
    <s v="INR"/>
    <n v="573"/>
    <s v="MUMBAI"/>
    <x v="4"/>
    <n v="400098"/>
    <s v="IN"/>
    <b v="0"/>
  </r>
  <r>
    <n v="90"/>
    <x v="83"/>
    <n v="7662369"/>
    <x v="0"/>
    <n v="18"/>
    <x v="1"/>
    <d v="2023-01-01T00:00:00"/>
    <x v="3"/>
    <x v="0"/>
    <x v="0"/>
    <s v="SET366-KR-NP-S"/>
    <x v="1"/>
    <s v="S"/>
    <n v="1"/>
    <s v="INR"/>
    <n v="1163"/>
    <s v="RANCHI"/>
    <x v="19"/>
    <n v="834008"/>
    <s v="IN"/>
    <b v="0"/>
  </r>
  <r>
    <n v="91"/>
    <x v="84"/>
    <n v="8575376"/>
    <x v="0"/>
    <n v="32"/>
    <x v="0"/>
    <d v="2023-01-02T00:00:00"/>
    <x v="3"/>
    <x v="0"/>
    <x v="3"/>
    <s v="SET253-KR-NP-L"/>
    <x v="1"/>
    <s v="L"/>
    <n v="1"/>
    <s v="INR"/>
    <n v="737"/>
    <s v="HYDERABAD"/>
    <x v="9"/>
    <n v="500020"/>
    <s v="IN"/>
    <b v="0"/>
  </r>
  <r>
    <n v="92"/>
    <x v="85"/>
    <n v="7384618"/>
    <x v="0"/>
    <n v="48"/>
    <x v="0"/>
    <d v="2023-01-03T00:00:00"/>
    <x v="3"/>
    <x v="0"/>
    <x v="3"/>
    <s v="SET203-KR-DPT-L"/>
    <x v="1"/>
    <s v="L"/>
    <n v="1"/>
    <s v="INR"/>
    <n v="429"/>
    <s v="CHENNAI"/>
    <x v="3"/>
    <n v="600051"/>
    <s v="IN"/>
    <b v="0"/>
  </r>
  <r>
    <n v="93"/>
    <x v="85"/>
    <n v="7384618"/>
    <x v="0"/>
    <n v="36"/>
    <x v="0"/>
    <d v="2023-01-04T00:00:00"/>
    <x v="3"/>
    <x v="0"/>
    <x v="0"/>
    <s v="JNE3368-KR-XL"/>
    <x v="0"/>
    <s v="XL"/>
    <n v="1"/>
    <s v="INR"/>
    <n v="471"/>
    <s v="VISAKHAPATNAM"/>
    <x v="6"/>
    <n v="530003"/>
    <s v="IN"/>
    <b v="0"/>
  </r>
  <r>
    <n v="94"/>
    <x v="86"/>
    <n v="3542194"/>
    <x v="0"/>
    <n v="20"/>
    <x v="1"/>
    <d v="2023-01-05T00:00:00"/>
    <x v="3"/>
    <x v="0"/>
    <x v="2"/>
    <s v="SAR028"/>
    <x v="4"/>
    <s v="Free"/>
    <n v="1"/>
    <s v="INR"/>
    <n v="307"/>
    <s v="Perambra"/>
    <x v="7"/>
    <n v="673524"/>
    <s v="IN"/>
    <b v="0"/>
  </r>
  <r>
    <n v="95"/>
    <x v="87"/>
    <n v="6859790"/>
    <x v="0"/>
    <n v="48"/>
    <x v="0"/>
    <d v="2023-01-06T00:00:00"/>
    <x v="3"/>
    <x v="0"/>
    <x v="4"/>
    <s v="SET024-KR-SP-A-M"/>
    <x v="0"/>
    <s v="M"/>
    <n v="1"/>
    <s v="INR"/>
    <n v="631"/>
    <s v="GURUGRAM"/>
    <x v="1"/>
    <n v="122002"/>
    <s v="IN"/>
    <b v="0"/>
  </r>
  <r>
    <n v="96"/>
    <x v="88"/>
    <n v="347306"/>
    <x v="0"/>
    <n v="66"/>
    <x v="2"/>
    <d v="2023-01-07T00:00:00"/>
    <x v="3"/>
    <x v="0"/>
    <x v="2"/>
    <s v="JNE3794-KR-M"/>
    <x v="0"/>
    <s v="M"/>
    <n v="1"/>
    <s v="INR"/>
    <n v="517"/>
    <s v="HYDERABAD"/>
    <x v="9"/>
    <n v="500090"/>
    <s v="IN"/>
    <b v="0"/>
  </r>
  <r>
    <n v="97"/>
    <x v="89"/>
    <n v="7048232"/>
    <x v="0"/>
    <n v="60"/>
    <x v="2"/>
    <d v="2023-01-08T00:00:00"/>
    <x v="3"/>
    <x v="0"/>
    <x v="0"/>
    <s v="JNE3781-KR-S"/>
    <x v="0"/>
    <s v="S"/>
    <n v="1"/>
    <s v="INR"/>
    <n v="427"/>
    <s v="HAMIRPUR"/>
    <x v="21"/>
    <n v="177005"/>
    <s v="IN"/>
    <b v="0"/>
  </r>
  <r>
    <n v="98"/>
    <x v="90"/>
    <n v="5516090"/>
    <x v="1"/>
    <n v="47"/>
    <x v="0"/>
    <d v="2023-01-09T00:00:00"/>
    <x v="3"/>
    <x v="0"/>
    <x v="5"/>
    <s v="J0338-DR-S"/>
    <x v="2"/>
    <s v="S"/>
    <n v="1"/>
    <s v="INR"/>
    <n v="855"/>
    <s v="Nayagarh"/>
    <x v="11"/>
    <n v="752069"/>
    <s v="IN"/>
    <b v="0"/>
  </r>
  <r>
    <n v="99"/>
    <x v="91"/>
    <n v="294848"/>
    <x v="0"/>
    <n v="19"/>
    <x v="1"/>
    <d v="2023-01-10T00:00:00"/>
    <x v="3"/>
    <x v="0"/>
    <x v="3"/>
    <s v="JNE3365-KR-1052-A-XXL"/>
    <x v="0"/>
    <s v="XXL"/>
    <n v="1"/>
    <s v="INR"/>
    <n v="376"/>
    <s v="BENGALURU"/>
    <x v="5"/>
    <n v="560075"/>
    <s v="IN"/>
    <b v="0"/>
  </r>
  <r>
    <n v="100"/>
    <x v="92"/>
    <n v="6522716"/>
    <x v="1"/>
    <n v="48"/>
    <x v="0"/>
    <d v="2023-01-11T00:00:00"/>
    <x v="3"/>
    <x v="0"/>
    <x v="2"/>
    <s v="JNE3805-KR-L"/>
    <x v="0"/>
    <s v="L"/>
    <n v="1"/>
    <s v="INR"/>
    <n v="487"/>
    <s v="BENGALURU"/>
    <x v="5"/>
    <n v="562125"/>
    <s v="IN"/>
    <b v="0"/>
  </r>
  <r>
    <n v="101"/>
    <x v="92"/>
    <n v="6522716"/>
    <x v="1"/>
    <n v="78"/>
    <x v="2"/>
    <d v="2023-01-12T00:00:00"/>
    <x v="3"/>
    <x v="0"/>
    <x v="0"/>
    <s v="SET319-KR-NP-M"/>
    <x v="1"/>
    <s v="M"/>
    <n v="1"/>
    <s v="INR"/>
    <n v="852"/>
    <s v="NEW DELHI"/>
    <x v="10"/>
    <n v="110034"/>
    <s v="IN"/>
    <b v="0"/>
  </r>
  <r>
    <n v="102"/>
    <x v="93"/>
    <n v="3094141"/>
    <x v="0"/>
    <n v="40"/>
    <x v="0"/>
    <d v="2023-01-13T00:00:00"/>
    <x v="3"/>
    <x v="0"/>
    <x v="2"/>
    <s v="JNE3466-KR-XXL"/>
    <x v="0"/>
    <s v="XXL"/>
    <n v="1"/>
    <s v="INR"/>
    <n v="771"/>
    <s v="TIRUCHIRAPPALLI"/>
    <x v="3"/>
    <n v="620017"/>
    <s v="IN"/>
    <b v="0"/>
  </r>
  <r>
    <n v="103"/>
    <x v="94"/>
    <n v="8966819"/>
    <x v="0"/>
    <n v="38"/>
    <x v="0"/>
    <d v="2023-01-14T00:00:00"/>
    <x v="3"/>
    <x v="0"/>
    <x v="3"/>
    <s v="JNE3805-KR-M"/>
    <x v="0"/>
    <s v="M"/>
    <n v="1"/>
    <s v="INR"/>
    <n v="487"/>
    <s v="PUDUVAYAL"/>
    <x v="3"/>
    <n v="630108"/>
    <s v="IN"/>
    <b v="0"/>
  </r>
  <r>
    <n v="104"/>
    <x v="95"/>
    <n v="2716293"/>
    <x v="0"/>
    <n v="21"/>
    <x v="1"/>
    <d v="2023-01-15T00:00:00"/>
    <x v="3"/>
    <x v="0"/>
    <x v="2"/>
    <s v="MEN5019-KR-XL"/>
    <x v="0"/>
    <s v="XL"/>
    <n v="1"/>
    <s v="INR"/>
    <n v="472"/>
    <s v="HYDERABAD"/>
    <x v="9"/>
    <n v="500045"/>
    <s v="IN"/>
    <b v="0"/>
  </r>
  <r>
    <n v="105"/>
    <x v="96"/>
    <n v="9848998"/>
    <x v="0"/>
    <n v="38"/>
    <x v="0"/>
    <d v="2023-01-16T00:00:00"/>
    <x v="3"/>
    <x v="0"/>
    <x v="2"/>
    <s v="SAR015"/>
    <x v="4"/>
    <s v="Free"/>
    <n v="1"/>
    <s v="INR"/>
    <n v="790"/>
    <s v="UDAIPUR"/>
    <x v="12"/>
    <n v="313001"/>
    <s v="IN"/>
    <b v="0"/>
  </r>
  <r>
    <n v="106"/>
    <x v="97"/>
    <n v="6592212"/>
    <x v="0"/>
    <n v="25"/>
    <x v="1"/>
    <d v="2023-01-17T00:00:00"/>
    <x v="3"/>
    <x v="0"/>
    <x v="2"/>
    <s v="JNE3794-KR-XS"/>
    <x v="0"/>
    <s v="XS"/>
    <n v="1"/>
    <s v="INR"/>
    <n v="517"/>
    <s v="PUDUCHERRY"/>
    <x v="22"/>
    <n v="605004"/>
    <s v="IN"/>
    <b v="0"/>
  </r>
  <r>
    <n v="107"/>
    <x v="98"/>
    <n v="5467416"/>
    <x v="0"/>
    <n v="35"/>
    <x v="0"/>
    <d v="2023-01-18T00:00:00"/>
    <x v="3"/>
    <x v="0"/>
    <x v="3"/>
    <s v="SET135-KR-PP-XXXL"/>
    <x v="1"/>
    <s v="3XL"/>
    <n v="1"/>
    <s v="INR"/>
    <n v="646"/>
    <s v="GREATER NOIDA"/>
    <x v="13"/>
    <n v="201310"/>
    <s v="IN"/>
    <b v="0"/>
  </r>
  <r>
    <n v="108"/>
    <x v="99"/>
    <n v="1265802"/>
    <x v="0"/>
    <n v="23"/>
    <x v="1"/>
    <d v="2023-01-19T00:00:00"/>
    <x v="3"/>
    <x v="0"/>
    <x v="2"/>
    <s v="J0338-DR-XL"/>
    <x v="2"/>
    <s v="XL"/>
    <n v="1"/>
    <s v="INR"/>
    <n v="743"/>
    <s v="SECUNDERABAD"/>
    <x v="9"/>
    <n v="500011"/>
    <s v="IN"/>
    <b v="0"/>
  </r>
  <r>
    <n v="109"/>
    <x v="100"/>
    <n v="9585512"/>
    <x v="0"/>
    <n v="61"/>
    <x v="2"/>
    <d v="2023-01-20T00:00:00"/>
    <x v="3"/>
    <x v="0"/>
    <x v="0"/>
    <s v="JNE2251-KR-537-XXL"/>
    <x v="0"/>
    <s v="XXL"/>
    <n v="1"/>
    <s v="INR"/>
    <n v="399"/>
    <s v="new delhi"/>
    <x v="10"/>
    <n v="110063"/>
    <s v="IN"/>
    <b v="0"/>
  </r>
  <r>
    <n v="110"/>
    <x v="101"/>
    <n v="6513430"/>
    <x v="0"/>
    <n v="40"/>
    <x v="0"/>
    <d v="2023-01-21T00:00:00"/>
    <x v="3"/>
    <x v="0"/>
    <x v="3"/>
    <s v="SET272-KR-PP-M"/>
    <x v="1"/>
    <s v="M"/>
    <n v="1"/>
    <s v="INR"/>
    <n v="852"/>
    <s v="GREATER NOIDA"/>
    <x v="13"/>
    <n v="201306"/>
    <s v="IN"/>
    <b v="0"/>
  </r>
  <r>
    <n v="111"/>
    <x v="102"/>
    <n v="7694216"/>
    <x v="1"/>
    <n v="32"/>
    <x v="0"/>
    <d v="2023-01-22T00:00:00"/>
    <x v="3"/>
    <x v="0"/>
    <x v="3"/>
    <s v="SET197-KR-NP-M"/>
    <x v="1"/>
    <s v="M"/>
    <n v="1"/>
    <s v="INR"/>
    <n v="759"/>
    <s v="MYSURU"/>
    <x v="5"/>
    <n v="570034"/>
    <s v="IN"/>
    <b v="0"/>
  </r>
  <r>
    <n v="112"/>
    <x v="103"/>
    <n v="5911668"/>
    <x v="0"/>
    <n v="31"/>
    <x v="0"/>
    <d v="2023-01-23T00:00:00"/>
    <x v="3"/>
    <x v="0"/>
    <x v="6"/>
    <s v="J0301-TP-XL"/>
    <x v="3"/>
    <s v="XL"/>
    <n v="1"/>
    <s v="INR"/>
    <n v="493"/>
    <s v="NEW DELHI"/>
    <x v="10"/>
    <n v="110059"/>
    <s v="IN"/>
    <b v="0"/>
  </r>
  <r>
    <n v="113"/>
    <x v="104"/>
    <n v="5364170"/>
    <x v="0"/>
    <n v="29"/>
    <x v="1"/>
    <d v="2023-01-24T00:00:00"/>
    <x v="3"/>
    <x v="0"/>
    <x v="2"/>
    <s v="JNE3518-KR-XXL"/>
    <x v="0"/>
    <s v="XXL"/>
    <n v="1"/>
    <s v="INR"/>
    <n v="458"/>
    <s v="JAIPUR"/>
    <x v="12"/>
    <n v="303002"/>
    <s v="IN"/>
    <b v="0"/>
  </r>
  <r>
    <n v="114"/>
    <x v="105"/>
    <n v="3614770"/>
    <x v="0"/>
    <n v="27"/>
    <x v="1"/>
    <d v="2023-01-25T00:00:00"/>
    <x v="3"/>
    <x v="0"/>
    <x v="2"/>
    <s v="JNE3405-KR-M"/>
    <x v="0"/>
    <s v="M"/>
    <n v="1"/>
    <s v="INR"/>
    <n v="435"/>
    <s v="BIDAR"/>
    <x v="5"/>
    <n v="585401"/>
    <s v="IN"/>
    <b v="0"/>
  </r>
  <r>
    <n v="115"/>
    <x v="106"/>
    <n v="1246579"/>
    <x v="0"/>
    <n v="48"/>
    <x v="0"/>
    <d v="2023-01-26T00:00:00"/>
    <x v="3"/>
    <x v="0"/>
    <x v="2"/>
    <s v="SET251-KR-PP-XS"/>
    <x v="1"/>
    <s v="XS"/>
    <n v="1"/>
    <s v="INR"/>
    <n v="759"/>
    <s v="BABUGARH"/>
    <x v="13"/>
    <n v="245201"/>
    <s v="IN"/>
    <b v="0"/>
  </r>
  <r>
    <n v="116"/>
    <x v="107"/>
    <n v="6695683"/>
    <x v="1"/>
    <n v="30"/>
    <x v="0"/>
    <d v="2023-01-27T00:00:00"/>
    <x v="3"/>
    <x v="2"/>
    <x v="0"/>
    <s v="SET282-KR-PP-L"/>
    <x v="1"/>
    <s v="L"/>
    <n v="1"/>
    <s v="INR"/>
    <n v="1043"/>
    <s v="THANE"/>
    <x v="4"/>
    <n v="400606"/>
    <s v="IN"/>
    <b v="0"/>
  </r>
  <r>
    <n v="117"/>
    <x v="108"/>
    <n v="1994186"/>
    <x v="1"/>
    <n v="71"/>
    <x v="2"/>
    <d v="2023-01-28T00:00:00"/>
    <x v="3"/>
    <x v="0"/>
    <x v="0"/>
    <s v="SET268-KR-NP-M"/>
    <x v="1"/>
    <s v="M"/>
    <n v="1"/>
    <s v="INR"/>
    <n v="698"/>
    <s v="UDAIPUR"/>
    <x v="12"/>
    <n v="313001"/>
    <s v="IN"/>
    <b v="0"/>
  </r>
  <r>
    <n v="118"/>
    <x v="109"/>
    <n v="172471"/>
    <x v="0"/>
    <n v="41"/>
    <x v="0"/>
    <d v="2023-01-29T00:00:00"/>
    <x v="3"/>
    <x v="0"/>
    <x v="3"/>
    <s v="JNE3648-TP-N-S"/>
    <x v="3"/>
    <s v="S"/>
    <n v="1"/>
    <s v="INR"/>
    <n v="518"/>
    <s v="DOHAD"/>
    <x v="17"/>
    <n v="389151"/>
    <s v="IN"/>
    <b v="0"/>
  </r>
  <r>
    <n v="119"/>
    <x v="110"/>
    <n v="681598"/>
    <x v="1"/>
    <n v="28"/>
    <x v="1"/>
    <d v="2023-01-30T00:00:00"/>
    <x v="3"/>
    <x v="0"/>
    <x v="0"/>
    <s v="J0308-DR-XXL"/>
    <x v="2"/>
    <s v="XXL"/>
    <n v="1"/>
    <s v="INR"/>
    <n v="625"/>
    <s v="Barasat"/>
    <x v="2"/>
    <n v="700124"/>
    <s v="IN"/>
    <b v="0"/>
  </r>
  <r>
    <n v="120"/>
    <x v="111"/>
    <n v="1388772"/>
    <x v="0"/>
    <n v="19"/>
    <x v="1"/>
    <d v="2023-01-31T00:00:00"/>
    <x v="3"/>
    <x v="0"/>
    <x v="3"/>
    <s v="MEN5026-KR-XXXL"/>
    <x v="0"/>
    <s v="3XL"/>
    <n v="1"/>
    <s v="INR"/>
    <n v="499"/>
    <s v="INDORE"/>
    <x v="14"/>
    <n v="452001"/>
    <s v="IN"/>
    <b v="0"/>
  </r>
  <r>
    <n v="121"/>
    <x v="112"/>
    <n v="3131740"/>
    <x v="0"/>
    <n v="25"/>
    <x v="1"/>
    <d v="2023-02-01T00:00:00"/>
    <x v="4"/>
    <x v="0"/>
    <x v="0"/>
    <s v="JNE3642-TP-XS"/>
    <x v="3"/>
    <s v="XS"/>
    <n v="1"/>
    <s v="INR"/>
    <n v="321"/>
    <s v="MUMBAI"/>
    <x v="4"/>
    <n v="400053"/>
    <s v="IN"/>
    <b v="0"/>
  </r>
  <r>
    <n v="122"/>
    <x v="113"/>
    <n v="5496750"/>
    <x v="0"/>
    <n v="57"/>
    <x v="2"/>
    <d v="2023-02-02T00:00:00"/>
    <x v="4"/>
    <x v="0"/>
    <x v="6"/>
    <s v="SET229-KR-PP-XS"/>
    <x v="1"/>
    <s v="XS"/>
    <n v="1"/>
    <s v="INR"/>
    <n v="845"/>
    <s v="NAGAUR"/>
    <x v="12"/>
    <n v="341305"/>
    <s v="IN"/>
    <b v="0"/>
  </r>
  <r>
    <n v="123"/>
    <x v="113"/>
    <n v="5496750"/>
    <x v="0"/>
    <n v="73"/>
    <x v="2"/>
    <d v="2023-02-03T00:00:00"/>
    <x v="4"/>
    <x v="0"/>
    <x v="2"/>
    <s v="J0132-KR-XS"/>
    <x v="0"/>
    <s v="XS"/>
    <n v="1"/>
    <s v="INR"/>
    <n v="358"/>
    <s v="NEW DELHI"/>
    <x v="10"/>
    <n v="110085"/>
    <s v="IN"/>
    <b v="0"/>
  </r>
  <r>
    <n v="124"/>
    <x v="114"/>
    <n v="816846"/>
    <x v="0"/>
    <n v="50"/>
    <x v="2"/>
    <d v="2023-02-04T00:00:00"/>
    <x v="4"/>
    <x v="0"/>
    <x v="3"/>
    <s v="JNE1234-MULTI-KR-032-XL"/>
    <x v="0"/>
    <s v="XL"/>
    <n v="1"/>
    <s v="INR"/>
    <n v="307"/>
    <s v="Coimbatore"/>
    <x v="3"/>
    <n v="641031"/>
    <s v="IN"/>
    <b v="0"/>
  </r>
  <r>
    <n v="125"/>
    <x v="115"/>
    <n v="278400"/>
    <x v="0"/>
    <n v="31"/>
    <x v="0"/>
    <d v="2023-02-05T00:00:00"/>
    <x v="4"/>
    <x v="0"/>
    <x v="1"/>
    <s v="PJNE3068-KR-6XL"/>
    <x v="0"/>
    <s v="6XL"/>
    <n v="1"/>
    <s v="INR"/>
    <n v="692"/>
    <s v="NAVI MUMBAI"/>
    <x v="4"/>
    <n v="400701"/>
    <s v="IN"/>
    <b v="0"/>
  </r>
  <r>
    <n v="126"/>
    <x v="116"/>
    <n v="8079606"/>
    <x v="1"/>
    <n v="33"/>
    <x v="0"/>
    <d v="2023-02-06T00:00:00"/>
    <x v="4"/>
    <x v="0"/>
    <x v="1"/>
    <s v="SET313-KR-NP-XS"/>
    <x v="1"/>
    <s v="XS"/>
    <n v="1"/>
    <s v="INR"/>
    <n v="1099"/>
    <s v="NEW DELHI"/>
    <x v="10"/>
    <n v="110003"/>
    <s v="IN"/>
    <b v="0"/>
  </r>
  <r>
    <n v="127"/>
    <x v="117"/>
    <n v="4636514"/>
    <x v="0"/>
    <n v="31"/>
    <x v="0"/>
    <d v="2023-02-07T00:00:00"/>
    <x v="4"/>
    <x v="0"/>
    <x v="0"/>
    <s v="SET282-KR-PP-M"/>
    <x v="1"/>
    <s v="M"/>
    <n v="1"/>
    <s v="INR"/>
    <n v="1033"/>
    <s v="BARASAT"/>
    <x v="2"/>
    <n v="700124"/>
    <s v="IN"/>
    <b v="0"/>
  </r>
  <r>
    <n v="128"/>
    <x v="118"/>
    <n v="9847734"/>
    <x v="0"/>
    <n v="44"/>
    <x v="0"/>
    <d v="2023-02-08T00:00:00"/>
    <x v="4"/>
    <x v="0"/>
    <x v="0"/>
    <s v="JNE1525-KR-UDF19BLACK-XS"/>
    <x v="0"/>
    <s v="XS"/>
    <n v="1"/>
    <s v="INR"/>
    <n v="301"/>
    <s v="COIMBATORE"/>
    <x v="3"/>
    <n v="641027"/>
    <s v="IN"/>
    <b v="0"/>
  </r>
  <r>
    <n v="129"/>
    <x v="119"/>
    <n v="8860022"/>
    <x v="0"/>
    <n v="26"/>
    <x v="1"/>
    <d v="2023-02-09T00:00:00"/>
    <x v="4"/>
    <x v="0"/>
    <x v="0"/>
    <s v="JNE3691-TU-L"/>
    <x v="3"/>
    <s v="L"/>
    <n v="1"/>
    <s v="INR"/>
    <n v="625"/>
    <s v="RANCHI"/>
    <x v="19"/>
    <n v="834002"/>
    <s v="IN"/>
    <b v="0"/>
  </r>
  <r>
    <n v="130"/>
    <x v="120"/>
    <n v="1669205"/>
    <x v="0"/>
    <n v="25"/>
    <x v="1"/>
    <d v="2023-02-10T00:00:00"/>
    <x v="4"/>
    <x v="0"/>
    <x v="0"/>
    <s v="JNE3399-KR-M"/>
    <x v="0"/>
    <s v="M"/>
    <n v="1"/>
    <s v="INR"/>
    <n v="435"/>
    <s v="SANGAREDDY"/>
    <x v="9"/>
    <n v="502001"/>
    <s v="IN"/>
    <b v="0"/>
  </r>
  <r>
    <n v="131"/>
    <x v="121"/>
    <n v="6737238"/>
    <x v="0"/>
    <n v="49"/>
    <x v="0"/>
    <d v="2023-02-11T00:00:00"/>
    <x v="4"/>
    <x v="0"/>
    <x v="2"/>
    <s v="JNE3790-KR-XXXL"/>
    <x v="0"/>
    <s v="3XL"/>
    <n v="1"/>
    <s v="INR"/>
    <n v="307"/>
    <s v="PUNE"/>
    <x v="4"/>
    <n v="411041"/>
    <s v="IN"/>
    <b v="0"/>
  </r>
  <r>
    <n v="132"/>
    <x v="122"/>
    <n v="9605076"/>
    <x v="1"/>
    <n v="59"/>
    <x v="2"/>
    <d v="2023-02-12T00:00:00"/>
    <x v="4"/>
    <x v="0"/>
    <x v="2"/>
    <s v="SET268-KR-NP-L"/>
    <x v="1"/>
    <s v="L"/>
    <n v="1"/>
    <s v="INR"/>
    <n v="788"/>
    <s v="Buxar"/>
    <x v="20"/>
    <n v="802133"/>
    <s v="IN"/>
    <b v="0"/>
  </r>
  <r>
    <n v="133"/>
    <x v="123"/>
    <n v="9542566"/>
    <x v="0"/>
    <n v="21"/>
    <x v="1"/>
    <d v="2023-02-13T00:00:00"/>
    <x v="4"/>
    <x v="0"/>
    <x v="2"/>
    <s v="SET393-KR-NP-M"/>
    <x v="1"/>
    <s v="M"/>
    <n v="1"/>
    <s v="INR"/>
    <n v="999"/>
    <s v="KANJIKODE INDUSTRIAL AREA"/>
    <x v="7"/>
    <n v="678623"/>
    <s v="IN"/>
    <b v="0"/>
  </r>
  <r>
    <n v="134"/>
    <x v="124"/>
    <n v="1540604"/>
    <x v="0"/>
    <n v="31"/>
    <x v="0"/>
    <d v="2023-02-14T00:00:00"/>
    <x v="4"/>
    <x v="0"/>
    <x v="2"/>
    <s v="J0329-KR-XS"/>
    <x v="0"/>
    <s v="XS"/>
    <n v="1"/>
    <s v="INR"/>
    <n v="852"/>
    <s v="HYDERABAD"/>
    <x v="9"/>
    <n v="508126"/>
    <s v="IN"/>
    <b v="0"/>
  </r>
  <r>
    <n v="135"/>
    <x v="125"/>
    <n v="9367631"/>
    <x v="0"/>
    <n v="34"/>
    <x v="0"/>
    <d v="2023-02-15T00:00:00"/>
    <x v="4"/>
    <x v="0"/>
    <x v="2"/>
    <s v="SET397-KR-NP  -M"/>
    <x v="1"/>
    <s v="M"/>
    <n v="1"/>
    <s v="INR"/>
    <n v="999"/>
    <s v="ALLAHABAD"/>
    <x v="13"/>
    <n v="211002"/>
    <s v="IN"/>
    <b v="0"/>
  </r>
  <r>
    <n v="136"/>
    <x v="126"/>
    <n v="595996"/>
    <x v="1"/>
    <n v="72"/>
    <x v="2"/>
    <d v="2023-02-16T00:00:00"/>
    <x v="4"/>
    <x v="0"/>
    <x v="2"/>
    <s v="J0008-SKD-M"/>
    <x v="1"/>
    <s v="M"/>
    <n v="1"/>
    <s v="INR"/>
    <n v="1075"/>
    <s v="DIU"/>
    <x v="23"/>
    <n v="362520"/>
    <s v="IN"/>
    <b v="0"/>
  </r>
  <r>
    <n v="137"/>
    <x v="127"/>
    <n v="8256896"/>
    <x v="1"/>
    <n v="22"/>
    <x v="1"/>
    <d v="2023-02-17T00:00:00"/>
    <x v="4"/>
    <x v="0"/>
    <x v="2"/>
    <s v="SET320-KR-NP-S"/>
    <x v="1"/>
    <s v="S"/>
    <n v="1"/>
    <s v="INR"/>
    <n v="845"/>
    <s v="PATNA"/>
    <x v="20"/>
    <n v="801505"/>
    <s v="IN"/>
    <b v="0"/>
  </r>
  <r>
    <n v="138"/>
    <x v="128"/>
    <n v="1064158"/>
    <x v="1"/>
    <n v="35"/>
    <x v="0"/>
    <d v="2023-02-18T00:00:00"/>
    <x v="4"/>
    <x v="0"/>
    <x v="0"/>
    <s v="J0003-SET-S"/>
    <x v="1"/>
    <s v="S"/>
    <n v="1"/>
    <s v="INR"/>
    <n v="664"/>
    <s v="Yacharam"/>
    <x v="9"/>
    <n v="501509"/>
    <s v="IN"/>
    <b v="0"/>
  </r>
  <r>
    <n v="139"/>
    <x v="129"/>
    <n v="2727693"/>
    <x v="0"/>
    <n v="31"/>
    <x v="0"/>
    <d v="2023-02-19T00:00:00"/>
    <x v="4"/>
    <x v="0"/>
    <x v="3"/>
    <s v="SET304-KR-DPT-M"/>
    <x v="1"/>
    <s v="M"/>
    <n v="1"/>
    <s v="INR"/>
    <n v="1186"/>
    <s v="Kannur"/>
    <x v="7"/>
    <n v="670304"/>
    <s v="IN"/>
    <b v="0"/>
  </r>
  <r>
    <n v="140"/>
    <x v="130"/>
    <n v="6844452"/>
    <x v="1"/>
    <n v="34"/>
    <x v="0"/>
    <d v="2023-02-20T00:00:00"/>
    <x v="4"/>
    <x v="3"/>
    <x v="4"/>
    <s v="J0382-SKD-XXL"/>
    <x v="1"/>
    <s v="XXL"/>
    <n v="1"/>
    <s v="INR"/>
    <n v="1258"/>
    <s v="Port blair"/>
    <x v="16"/>
    <n v="744103"/>
    <s v="IN"/>
    <b v="0"/>
  </r>
  <r>
    <n v="141"/>
    <x v="131"/>
    <n v="6908439"/>
    <x v="0"/>
    <n v="46"/>
    <x v="0"/>
    <d v="2023-02-21T00:00:00"/>
    <x v="4"/>
    <x v="1"/>
    <x v="2"/>
    <s v="JNE3405-KR-XXL"/>
    <x v="0"/>
    <s v="XXL"/>
    <n v="1"/>
    <s v="INR"/>
    <n v="399"/>
    <s v="MUZAFFARNAGAR"/>
    <x v="13"/>
    <n v="251001"/>
    <s v="IN"/>
    <b v="0"/>
  </r>
  <r>
    <n v="142"/>
    <x v="132"/>
    <n v="9626742"/>
    <x v="1"/>
    <n v="63"/>
    <x v="2"/>
    <d v="2023-02-22T00:00:00"/>
    <x v="4"/>
    <x v="0"/>
    <x v="2"/>
    <s v="JNE3797-KR-A-M"/>
    <x v="2"/>
    <s v="M"/>
    <n v="1"/>
    <s v="INR"/>
    <n v="771"/>
    <s v="MANMAD"/>
    <x v="4"/>
    <n v="423104"/>
    <s v="IN"/>
    <b v="0"/>
  </r>
  <r>
    <n v="143"/>
    <x v="133"/>
    <n v="9383537"/>
    <x v="0"/>
    <n v="33"/>
    <x v="0"/>
    <d v="2023-02-23T00:00:00"/>
    <x v="4"/>
    <x v="0"/>
    <x v="2"/>
    <s v="JNE3611-KR-XXL"/>
    <x v="0"/>
    <s v="XXL"/>
    <n v="1"/>
    <s v="INR"/>
    <n v="459"/>
    <s v="SURYAPET"/>
    <x v="9"/>
    <n v="508213"/>
    <s v="IN"/>
    <b v="0"/>
  </r>
  <r>
    <n v="144"/>
    <x v="134"/>
    <n v="6048785"/>
    <x v="0"/>
    <n v="58"/>
    <x v="2"/>
    <d v="2023-02-24T00:00:00"/>
    <x v="4"/>
    <x v="0"/>
    <x v="2"/>
    <s v="JNE3546-KR-L"/>
    <x v="0"/>
    <s v="L"/>
    <n v="1"/>
    <s v="INR"/>
    <n v="468"/>
    <s v="BENGALURU"/>
    <x v="5"/>
    <n v="560100"/>
    <s v="IN"/>
    <b v="0"/>
  </r>
  <r>
    <n v="145"/>
    <x v="135"/>
    <n v="1040945"/>
    <x v="0"/>
    <n v="27"/>
    <x v="1"/>
    <d v="2023-02-25T00:00:00"/>
    <x v="4"/>
    <x v="0"/>
    <x v="3"/>
    <s v="MEN5007-KR-L"/>
    <x v="0"/>
    <s v="L"/>
    <n v="1"/>
    <s v="INR"/>
    <n v="475"/>
    <s v="PIMPRI CHINCHWAD"/>
    <x v="4"/>
    <n v="411033"/>
    <s v="IN"/>
    <b v="0"/>
  </r>
  <r>
    <n v="146"/>
    <x v="136"/>
    <n v="8224545"/>
    <x v="1"/>
    <n v="24"/>
    <x v="1"/>
    <d v="2023-02-26T00:00:00"/>
    <x v="4"/>
    <x v="0"/>
    <x v="3"/>
    <s v="SET333-KR-DPT-M"/>
    <x v="1"/>
    <s v="M"/>
    <n v="1"/>
    <s v="INR"/>
    <n v="967"/>
    <s v="Kollam"/>
    <x v="7"/>
    <n v="691601"/>
    <s v="IN"/>
    <b v="0"/>
  </r>
  <r>
    <n v="147"/>
    <x v="137"/>
    <n v="8391201"/>
    <x v="1"/>
    <n v="45"/>
    <x v="0"/>
    <d v="2023-02-27T00:00:00"/>
    <x v="4"/>
    <x v="0"/>
    <x v="3"/>
    <s v="JNE3860-DR-L"/>
    <x v="2"/>
    <s v="L"/>
    <n v="1"/>
    <s v="INR"/>
    <n v="614"/>
    <s v="BENGALURU"/>
    <x v="5"/>
    <n v="560099"/>
    <s v="IN"/>
    <b v="0"/>
  </r>
  <r>
    <n v="148"/>
    <x v="138"/>
    <n v="2036568"/>
    <x v="0"/>
    <n v="22"/>
    <x v="1"/>
    <d v="2023-02-28T00:00:00"/>
    <x v="4"/>
    <x v="0"/>
    <x v="2"/>
    <s v="SET268-KR-NP-L"/>
    <x v="1"/>
    <s v="L"/>
    <n v="1"/>
    <s v="INR"/>
    <n v="788"/>
    <s v="Vadodara"/>
    <x v="17"/>
    <n v="390024"/>
    <s v="IN"/>
    <b v="0"/>
  </r>
  <r>
    <n v="149"/>
    <x v="139"/>
    <n v="131231"/>
    <x v="0"/>
    <n v="42"/>
    <x v="0"/>
    <d v="2023-03-01T00:00:00"/>
    <x v="5"/>
    <x v="3"/>
    <x v="6"/>
    <s v="J0382-SKD-XS"/>
    <x v="1"/>
    <s v="XS"/>
    <n v="1"/>
    <s v="INR"/>
    <n v="1173"/>
    <s v="BENGALURU"/>
    <x v="5"/>
    <n v="560004"/>
    <s v="IN"/>
    <b v="0"/>
  </r>
  <r>
    <n v="150"/>
    <x v="139"/>
    <n v="131231"/>
    <x v="0"/>
    <n v="18"/>
    <x v="1"/>
    <d v="2023-03-02T00:00:00"/>
    <x v="5"/>
    <x v="3"/>
    <x v="2"/>
    <s v="J0112-TP-M"/>
    <x v="3"/>
    <s v="M"/>
    <n v="1"/>
    <s v="INR"/>
    <n v="359"/>
    <s v="lucknow"/>
    <x v="13"/>
    <n v="226010"/>
    <s v="IN"/>
    <b v="0"/>
  </r>
  <r>
    <n v="151"/>
    <x v="140"/>
    <n v="5387048"/>
    <x v="0"/>
    <n v="55"/>
    <x v="2"/>
    <d v="2023-03-03T00:00:00"/>
    <x v="5"/>
    <x v="0"/>
    <x v="6"/>
    <s v="J0201-TP-S"/>
    <x v="3"/>
    <s v="S"/>
    <n v="1"/>
    <s v="INR"/>
    <n v="625"/>
    <s v="SECUNDERABAD"/>
    <x v="9"/>
    <n v="500017"/>
    <s v="IN"/>
    <b v="0"/>
  </r>
  <r>
    <n v="152"/>
    <x v="141"/>
    <n v="4700322"/>
    <x v="0"/>
    <n v="25"/>
    <x v="1"/>
    <d v="2023-03-04T00:00:00"/>
    <x v="5"/>
    <x v="3"/>
    <x v="2"/>
    <s v="SET377-KR-NP-S"/>
    <x v="1"/>
    <s v="S"/>
    <n v="1"/>
    <s v="INR"/>
    <n v="1238"/>
    <s v="JAIPUR"/>
    <x v="12"/>
    <n v="302017"/>
    <s v="IN"/>
    <b v="0"/>
  </r>
  <r>
    <n v="153"/>
    <x v="142"/>
    <n v="4774074"/>
    <x v="1"/>
    <n v="30"/>
    <x v="0"/>
    <d v="2023-03-05T00:00:00"/>
    <x v="5"/>
    <x v="0"/>
    <x v="2"/>
    <s v="SET321-KR-DPT-XXL"/>
    <x v="1"/>
    <s v="XXL"/>
    <n v="1"/>
    <s v="INR"/>
    <n v="927"/>
    <s v="LUCKNOW"/>
    <x v="13"/>
    <n v="226021"/>
    <s v="IN"/>
    <b v="0"/>
  </r>
  <r>
    <n v="154"/>
    <x v="143"/>
    <n v="4236224"/>
    <x v="0"/>
    <n v="46"/>
    <x v="0"/>
    <d v="2023-03-06T00:00:00"/>
    <x v="5"/>
    <x v="0"/>
    <x v="2"/>
    <s v="JNE3510-KR-XL"/>
    <x v="0"/>
    <s v="XL"/>
    <n v="1"/>
    <s v="INR"/>
    <n v="424"/>
    <s v="GURUGRAM"/>
    <x v="1"/>
    <n v="122001"/>
    <s v="IN"/>
    <b v="0"/>
  </r>
  <r>
    <n v="155"/>
    <x v="144"/>
    <n v="9698056"/>
    <x v="1"/>
    <n v="27"/>
    <x v="1"/>
    <d v="2023-03-07T00:00:00"/>
    <x v="5"/>
    <x v="0"/>
    <x v="0"/>
    <s v="J0333-DR-L"/>
    <x v="2"/>
    <s v="L"/>
    <n v="1"/>
    <s v="INR"/>
    <n v="825"/>
    <s v="BENGALURU"/>
    <x v="5"/>
    <n v="560067"/>
    <s v="IN"/>
    <b v="0"/>
  </r>
  <r>
    <n v="156"/>
    <x v="145"/>
    <n v="1092399"/>
    <x v="0"/>
    <n v="46"/>
    <x v="0"/>
    <d v="2023-03-08T00:00:00"/>
    <x v="5"/>
    <x v="3"/>
    <x v="2"/>
    <s v="SET328-KR-NP-L"/>
    <x v="1"/>
    <s v="L"/>
    <n v="1"/>
    <s v="INR"/>
    <n v="545"/>
    <s v="BENGALURU"/>
    <x v="5"/>
    <n v="560037"/>
    <s v="IN"/>
    <b v="0"/>
  </r>
  <r>
    <n v="157"/>
    <x v="146"/>
    <n v="1867708"/>
    <x v="1"/>
    <n v="20"/>
    <x v="1"/>
    <d v="2023-03-09T00:00:00"/>
    <x v="5"/>
    <x v="0"/>
    <x v="2"/>
    <s v="J0134-SET-XL"/>
    <x v="1"/>
    <s v="XL"/>
    <n v="1"/>
    <s v="INR"/>
    <n v="729"/>
    <s v="PUNE"/>
    <x v="4"/>
    <n v="412207"/>
    <s v="IN"/>
    <b v="0"/>
  </r>
  <r>
    <n v="158"/>
    <x v="147"/>
    <n v="7163849"/>
    <x v="0"/>
    <n v="26"/>
    <x v="1"/>
    <d v="2023-03-10T00:00:00"/>
    <x v="5"/>
    <x v="3"/>
    <x v="0"/>
    <s v="J0088-TP-S"/>
    <x v="3"/>
    <s v="S"/>
    <n v="1"/>
    <s v="INR"/>
    <n v="497"/>
    <s v="ERNAKULAM"/>
    <x v="7"/>
    <n v="682017"/>
    <s v="IN"/>
    <b v="0"/>
  </r>
  <r>
    <n v="159"/>
    <x v="148"/>
    <n v="7372776"/>
    <x v="1"/>
    <n v="49"/>
    <x v="0"/>
    <d v="2023-03-11T00:00:00"/>
    <x v="5"/>
    <x v="0"/>
    <x v="0"/>
    <s v="JNE3905-DR-M"/>
    <x v="2"/>
    <s v="M"/>
    <n v="1"/>
    <s v="INR"/>
    <n v="625"/>
    <s v="MUMBAI"/>
    <x v="4"/>
    <n v="400078"/>
    <s v="IN"/>
    <b v="0"/>
  </r>
  <r>
    <n v="160"/>
    <x v="149"/>
    <n v="7757271"/>
    <x v="0"/>
    <n v="32"/>
    <x v="0"/>
    <d v="2023-03-12T00:00:00"/>
    <x v="5"/>
    <x v="0"/>
    <x v="0"/>
    <s v="JNE3693-KR-S"/>
    <x v="0"/>
    <s v="S"/>
    <n v="1"/>
    <s v="INR"/>
    <n v="319"/>
    <s v="HARIDWAR"/>
    <x v="15"/>
    <n v="249405"/>
    <s v="IN"/>
    <b v="0"/>
  </r>
  <r>
    <n v="161"/>
    <x v="150"/>
    <n v="6304030"/>
    <x v="0"/>
    <n v="34"/>
    <x v="0"/>
    <d v="2023-03-13T00:00:00"/>
    <x v="5"/>
    <x v="0"/>
    <x v="0"/>
    <s v="SAR002"/>
    <x v="4"/>
    <s v="Free"/>
    <n v="1"/>
    <s v="INR"/>
    <n v="729"/>
    <s v="MAHNAR BAZAR"/>
    <x v="20"/>
    <n v="844506"/>
    <s v="IN"/>
    <b v="0"/>
  </r>
  <r>
    <n v="162"/>
    <x v="150"/>
    <n v="6304030"/>
    <x v="0"/>
    <n v="28"/>
    <x v="1"/>
    <d v="2023-03-14T00:00:00"/>
    <x v="5"/>
    <x v="0"/>
    <x v="3"/>
    <s v="SAR029"/>
    <x v="4"/>
    <s v="Free"/>
    <n v="1"/>
    <s v="INR"/>
    <n v="365"/>
    <s v="LALITPUR"/>
    <x v="13"/>
    <n v="284403"/>
    <s v="IN"/>
    <b v="0"/>
  </r>
  <r>
    <n v="163"/>
    <x v="151"/>
    <n v="7790665"/>
    <x v="0"/>
    <n v="36"/>
    <x v="0"/>
    <d v="2023-03-15T00:00:00"/>
    <x v="5"/>
    <x v="0"/>
    <x v="1"/>
    <s v="BL113-XXL"/>
    <x v="5"/>
    <s v="XXL"/>
    <n v="1"/>
    <s v="INR"/>
    <n v="563"/>
    <s v="BELAGAVI"/>
    <x v="5"/>
    <n v="590019"/>
    <s v="IN"/>
    <b v="0"/>
  </r>
  <r>
    <n v="164"/>
    <x v="152"/>
    <n v="5595686"/>
    <x v="0"/>
    <n v="73"/>
    <x v="2"/>
    <d v="2023-03-16T00:00:00"/>
    <x v="5"/>
    <x v="0"/>
    <x v="5"/>
    <s v="JNE3405-KR-L"/>
    <x v="0"/>
    <s v="L"/>
    <n v="1"/>
    <s v="INR"/>
    <n v="399"/>
    <s v="NEW DELHI"/>
    <x v="10"/>
    <n v="110067"/>
    <s v="IN"/>
    <b v="0"/>
  </r>
  <r>
    <n v="165"/>
    <x v="153"/>
    <n v="8251665"/>
    <x v="0"/>
    <n v="56"/>
    <x v="2"/>
    <d v="2023-03-17T00:00:00"/>
    <x v="5"/>
    <x v="0"/>
    <x v="3"/>
    <s v="SET359-KR-NP-S"/>
    <x v="1"/>
    <s v="S"/>
    <n v="1"/>
    <s v="INR"/>
    <n v="899"/>
    <s v="HYDERABAD"/>
    <x v="9"/>
    <n v="500049"/>
    <s v="IN"/>
    <b v="0"/>
  </r>
  <r>
    <n v="166"/>
    <x v="154"/>
    <n v="7054852"/>
    <x v="1"/>
    <n v="73"/>
    <x v="2"/>
    <d v="2023-03-18T00:00:00"/>
    <x v="5"/>
    <x v="0"/>
    <x v="4"/>
    <s v="NW020-ST-SR-XS"/>
    <x v="1"/>
    <s v="XS"/>
    <n v="1"/>
    <s v="INR"/>
    <n v="525"/>
    <s v="BENGALURU"/>
    <x v="5"/>
    <n v="560025"/>
    <s v="IN"/>
    <b v="0"/>
  </r>
  <r>
    <n v="167"/>
    <x v="155"/>
    <n v="1132538"/>
    <x v="0"/>
    <n v="18"/>
    <x v="1"/>
    <d v="2023-03-19T00:00:00"/>
    <x v="5"/>
    <x v="0"/>
    <x v="2"/>
    <s v="JNE3475-KR-K-XL"/>
    <x v="0"/>
    <s v="XL"/>
    <n v="1"/>
    <s v="INR"/>
    <n v="323"/>
    <s v="CHENNAI"/>
    <x v="3"/>
    <n v="600014"/>
    <s v="IN"/>
    <b v="0"/>
  </r>
  <r>
    <n v="168"/>
    <x v="156"/>
    <n v="2642921"/>
    <x v="0"/>
    <n v="48"/>
    <x v="0"/>
    <d v="2023-03-20T00:00:00"/>
    <x v="5"/>
    <x v="0"/>
    <x v="1"/>
    <s v="J0012-SKD-L"/>
    <x v="1"/>
    <s v="L"/>
    <n v="1"/>
    <s v="INR"/>
    <n v="1137"/>
    <s v="AHMEDABAD"/>
    <x v="17"/>
    <n v="380002"/>
    <s v="IN"/>
    <b v="0"/>
  </r>
  <r>
    <n v="169"/>
    <x v="157"/>
    <n v="6293095"/>
    <x v="0"/>
    <n v="28"/>
    <x v="1"/>
    <d v="2023-03-21T00:00:00"/>
    <x v="5"/>
    <x v="0"/>
    <x v="2"/>
    <s v="JNE3313-KR-XXL"/>
    <x v="0"/>
    <s v="XXL"/>
    <n v="1"/>
    <s v="INR"/>
    <n v="582"/>
    <s v="SECUNDERABAD"/>
    <x v="9"/>
    <n v="500056"/>
    <s v="IN"/>
    <b v="0"/>
  </r>
  <r>
    <n v="170"/>
    <x v="158"/>
    <n v="2438137"/>
    <x v="1"/>
    <n v="74"/>
    <x v="2"/>
    <d v="2023-03-22T00:00:00"/>
    <x v="5"/>
    <x v="0"/>
    <x v="5"/>
    <s v="J0108-SKD-XL"/>
    <x v="1"/>
    <s v="XL"/>
    <n v="1"/>
    <s v="INR"/>
    <n v="1083"/>
    <s v="MOHALI"/>
    <x v="0"/>
    <n v="140307"/>
    <s v="IN"/>
    <b v="0"/>
  </r>
  <r>
    <n v="171"/>
    <x v="159"/>
    <n v="6539984"/>
    <x v="1"/>
    <n v="40"/>
    <x v="0"/>
    <d v="2023-03-23T00:00:00"/>
    <x v="5"/>
    <x v="0"/>
    <x v="3"/>
    <s v="SET375-KR-NP-S"/>
    <x v="1"/>
    <s v="S"/>
    <n v="1"/>
    <s v="INR"/>
    <n v="696"/>
    <s v="PUNE"/>
    <x v="4"/>
    <n v="411028"/>
    <s v="IN"/>
    <b v="0"/>
  </r>
  <r>
    <n v="172"/>
    <x v="160"/>
    <n v="4740407"/>
    <x v="1"/>
    <n v="71"/>
    <x v="2"/>
    <d v="2023-03-24T00:00:00"/>
    <x v="5"/>
    <x v="0"/>
    <x v="0"/>
    <s v="J0341-DR-XXL"/>
    <x v="2"/>
    <s v="XXL"/>
    <n v="1"/>
    <s v="INR"/>
    <n v="842"/>
    <s v="HYDERABAD"/>
    <x v="9"/>
    <n v="500089"/>
    <s v="IN"/>
    <b v="0"/>
  </r>
  <r>
    <n v="173"/>
    <x v="161"/>
    <n v="9159866"/>
    <x v="1"/>
    <n v="22"/>
    <x v="1"/>
    <d v="2023-03-25T00:00:00"/>
    <x v="5"/>
    <x v="0"/>
    <x v="0"/>
    <s v="SET355-KR-PP-XXL"/>
    <x v="1"/>
    <s v="XXL"/>
    <n v="1"/>
    <s v="INR"/>
    <n v="1229"/>
    <s v="KANPUR"/>
    <x v="13"/>
    <n v="208011"/>
    <s v="IN"/>
    <b v="0"/>
  </r>
  <r>
    <n v="174"/>
    <x v="162"/>
    <n v="1619866"/>
    <x v="0"/>
    <n v="18"/>
    <x v="1"/>
    <d v="2023-03-26T00:00:00"/>
    <x v="5"/>
    <x v="2"/>
    <x v="0"/>
    <s v="SET268-KR-NP-XL"/>
    <x v="1"/>
    <s v="XL"/>
    <n v="1"/>
    <s v="INR"/>
    <n v="698"/>
    <s v="Hyderabad"/>
    <x v="9"/>
    <n v="500034"/>
    <s v="IN"/>
    <b v="0"/>
  </r>
  <r>
    <n v="175"/>
    <x v="163"/>
    <n v="6502399"/>
    <x v="0"/>
    <n v="48"/>
    <x v="0"/>
    <d v="2023-03-27T00:00:00"/>
    <x v="5"/>
    <x v="0"/>
    <x v="0"/>
    <s v="JNE3568-KR-XL"/>
    <x v="0"/>
    <s v="XL"/>
    <n v="1"/>
    <s v="INR"/>
    <n v="435"/>
    <s v="MEERUT"/>
    <x v="13"/>
    <n v="250001"/>
    <s v="IN"/>
    <b v="0"/>
  </r>
  <r>
    <n v="176"/>
    <x v="164"/>
    <n v="7238770"/>
    <x v="1"/>
    <n v="24"/>
    <x v="1"/>
    <d v="2023-03-28T00:00:00"/>
    <x v="5"/>
    <x v="0"/>
    <x v="6"/>
    <s v="J0285-SKD-L"/>
    <x v="1"/>
    <s v="L"/>
    <n v="1"/>
    <s v="INR"/>
    <n v="1442"/>
    <s v="COIMBATORE"/>
    <x v="3"/>
    <n v="641018"/>
    <s v="IN"/>
    <b v="0"/>
  </r>
  <r>
    <n v="177"/>
    <x v="165"/>
    <n v="1376871"/>
    <x v="1"/>
    <n v="41"/>
    <x v="0"/>
    <d v="2023-03-29T00:00:00"/>
    <x v="5"/>
    <x v="0"/>
    <x v="5"/>
    <s v="J0005-DR-XL"/>
    <x v="2"/>
    <s v="XL"/>
    <n v="1"/>
    <s v="INR"/>
    <n v="899"/>
    <s v="HYDERABAD"/>
    <x v="9"/>
    <n v="500028"/>
    <s v="IN"/>
    <b v="0"/>
  </r>
  <r>
    <n v="178"/>
    <x v="166"/>
    <n v="8257154"/>
    <x v="1"/>
    <n v="53"/>
    <x v="2"/>
    <d v="2023-03-30T00:00:00"/>
    <x v="5"/>
    <x v="0"/>
    <x v="0"/>
    <s v="SET374-KR-NP-L"/>
    <x v="1"/>
    <s v="L"/>
    <n v="1"/>
    <s v="INR"/>
    <n v="597"/>
    <s v="UDAIPUR"/>
    <x v="12"/>
    <n v="313001"/>
    <s v="IN"/>
    <b v="0"/>
  </r>
  <r>
    <n v="179"/>
    <x v="167"/>
    <n v="4145340"/>
    <x v="1"/>
    <n v="29"/>
    <x v="1"/>
    <d v="2023-03-31T00:00:00"/>
    <x v="5"/>
    <x v="0"/>
    <x v="3"/>
    <s v="J0164-DR-S"/>
    <x v="6"/>
    <s v="S"/>
    <n v="1"/>
    <s v="INR"/>
    <n v="362"/>
    <s v="Kolkata"/>
    <x v="2"/>
    <n v="700033"/>
    <s v="IN"/>
    <b v="0"/>
  </r>
  <r>
    <n v="180"/>
    <x v="168"/>
    <n v="9073647"/>
    <x v="0"/>
    <n v="37"/>
    <x v="0"/>
    <d v="2023-04-01T00:00:00"/>
    <x v="6"/>
    <x v="0"/>
    <x v="2"/>
    <s v="JNE3515-KR-XXXL"/>
    <x v="0"/>
    <s v="3XL"/>
    <n v="1"/>
    <s v="INR"/>
    <n v="453"/>
    <s v="HYDERABAD"/>
    <x v="9"/>
    <n v="500020"/>
    <s v="IN"/>
    <b v="0"/>
  </r>
  <r>
    <n v="181"/>
    <x v="169"/>
    <n v="8882909"/>
    <x v="0"/>
    <n v="73"/>
    <x v="2"/>
    <d v="2023-04-02T00:00:00"/>
    <x v="6"/>
    <x v="0"/>
    <x v="0"/>
    <s v="SET350-KR-NP-XXL"/>
    <x v="1"/>
    <s v="XXL"/>
    <n v="1"/>
    <s v="INR"/>
    <n v="1299"/>
    <s v="Mumbai"/>
    <x v="4"/>
    <n v="400060"/>
    <s v="IN"/>
    <b v="0"/>
  </r>
  <r>
    <n v="182"/>
    <x v="170"/>
    <n v="9353236"/>
    <x v="1"/>
    <n v="42"/>
    <x v="0"/>
    <d v="2023-04-03T00:00:00"/>
    <x v="6"/>
    <x v="0"/>
    <x v="5"/>
    <s v="J0230-SKD-XL"/>
    <x v="1"/>
    <s v="XL"/>
    <n v="1"/>
    <s v="INR"/>
    <n v="969"/>
    <s v="DIBRUGARH"/>
    <x v="8"/>
    <n v="786001"/>
    <s v="IN"/>
    <b v="0"/>
  </r>
  <r>
    <n v="183"/>
    <x v="171"/>
    <n v="8519920"/>
    <x v="0"/>
    <n v="33"/>
    <x v="0"/>
    <d v="2023-04-04T00:00:00"/>
    <x v="6"/>
    <x v="0"/>
    <x v="3"/>
    <s v="J0373-KR-XXXL"/>
    <x v="0"/>
    <s v="3XL"/>
    <n v="1"/>
    <s v="INR"/>
    <n v="558"/>
    <s v="NUZVID"/>
    <x v="6"/>
    <n v="521201"/>
    <s v="IN"/>
    <b v="0"/>
  </r>
  <r>
    <n v="184"/>
    <x v="172"/>
    <n v="9860710"/>
    <x v="0"/>
    <n v="29"/>
    <x v="1"/>
    <d v="2023-04-05T00:00:00"/>
    <x v="6"/>
    <x v="0"/>
    <x v="0"/>
    <s v="JNE3806-KR-XXXL"/>
    <x v="0"/>
    <s v="3XL"/>
    <n v="1"/>
    <s v="INR"/>
    <n v="545"/>
    <s v="KOLHAPUR"/>
    <x v="4"/>
    <n v="416003"/>
    <s v="IN"/>
    <b v="0"/>
  </r>
  <r>
    <n v="185"/>
    <x v="173"/>
    <n v="9474390"/>
    <x v="0"/>
    <n v="39"/>
    <x v="0"/>
    <d v="2023-04-06T00:00:00"/>
    <x v="6"/>
    <x v="0"/>
    <x v="3"/>
    <s v="JNE3463-KR-L"/>
    <x v="0"/>
    <s v="L"/>
    <n v="1"/>
    <s v="INR"/>
    <n v="561"/>
    <s v="CHENNAI"/>
    <x v="3"/>
    <n v="600087"/>
    <s v="IN"/>
    <b v="0"/>
  </r>
  <r>
    <n v="186"/>
    <x v="174"/>
    <n v="5085571"/>
    <x v="1"/>
    <n v="42"/>
    <x v="0"/>
    <d v="2023-04-07T00:00:00"/>
    <x v="6"/>
    <x v="0"/>
    <x v="0"/>
    <s v="JNE3797-KR-XXXL"/>
    <x v="2"/>
    <s v="3XL"/>
    <n v="1"/>
    <s v="INR"/>
    <n v="735"/>
    <s v="HYDERABAD"/>
    <x v="9"/>
    <n v="500013"/>
    <s v="IN"/>
    <b v="0"/>
  </r>
  <r>
    <n v="187"/>
    <x v="175"/>
    <n v="9457709"/>
    <x v="0"/>
    <n v="59"/>
    <x v="2"/>
    <d v="2023-04-08T00:00:00"/>
    <x v="6"/>
    <x v="0"/>
    <x v="0"/>
    <s v="J0104-KR-XS"/>
    <x v="0"/>
    <s v="XS"/>
    <n v="1"/>
    <s v="INR"/>
    <n v="446"/>
    <s v="KOZHIKODE"/>
    <x v="7"/>
    <n v="673580"/>
    <s v="IN"/>
    <b v="0"/>
  </r>
  <r>
    <n v="188"/>
    <x v="176"/>
    <n v="2746120"/>
    <x v="1"/>
    <n v="46"/>
    <x v="0"/>
    <d v="2023-04-09T00:00:00"/>
    <x v="6"/>
    <x v="0"/>
    <x v="2"/>
    <s v="SET348-KR-NP-XXXL"/>
    <x v="1"/>
    <s v="3XL"/>
    <n v="1"/>
    <s v="INR"/>
    <n v="882"/>
    <s v="JAIPUR"/>
    <x v="12"/>
    <n v="302021"/>
    <s v="IN"/>
    <b v="0"/>
  </r>
  <r>
    <n v="189"/>
    <x v="177"/>
    <n v="1878389"/>
    <x v="0"/>
    <n v="48"/>
    <x v="0"/>
    <d v="2023-04-10T00:00:00"/>
    <x v="6"/>
    <x v="0"/>
    <x v="3"/>
    <s v="J0230-SKD-XXL"/>
    <x v="1"/>
    <s v="XXL"/>
    <n v="1"/>
    <s v="INR"/>
    <n v="1163"/>
    <s v="MUMBAI"/>
    <x v="4"/>
    <n v="400074"/>
    <s v="IN"/>
    <b v="0"/>
  </r>
  <r>
    <n v="190"/>
    <x v="178"/>
    <n v="476685"/>
    <x v="1"/>
    <n v="33"/>
    <x v="0"/>
    <d v="2023-04-11T00:00:00"/>
    <x v="6"/>
    <x v="0"/>
    <x v="5"/>
    <s v="J0002-SKD-XXL"/>
    <x v="1"/>
    <s v="XXL"/>
    <n v="1"/>
    <s v="INR"/>
    <n v="1125"/>
    <s v="KOLKATA"/>
    <x v="2"/>
    <n v="700021"/>
    <s v="IN"/>
    <b v="0"/>
  </r>
  <r>
    <n v="191"/>
    <x v="178"/>
    <n v="476685"/>
    <x v="0"/>
    <n v="22"/>
    <x v="1"/>
    <d v="2023-04-12T00:00:00"/>
    <x v="6"/>
    <x v="0"/>
    <x v="2"/>
    <s v="JNE3708-TU-L"/>
    <x v="3"/>
    <s v="L"/>
    <n v="1"/>
    <s v="INR"/>
    <n v="690"/>
    <s v="NEW DELHI"/>
    <x v="10"/>
    <n v="110025"/>
    <s v="IN"/>
    <b v="0"/>
  </r>
  <r>
    <n v="192"/>
    <x v="179"/>
    <n v="1845045"/>
    <x v="0"/>
    <n v="23"/>
    <x v="1"/>
    <d v="2023-04-13T00:00:00"/>
    <x v="6"/>
    <x v="0"/>
    <x v="3"/>
    <s v="NW003-TP-PJ-XL"/>
    <x v="1"/>
    <s v="XL"/>
    <n v="1"/>
    <s v="INR"/>
    <n v="495"/>
    <s v="AURANGABAD"/>
    <x v="4"/>
    <n v="431001"/>
    <s v="IN"/>
    <b v="0"/>
  </r>
  <r>
    <n v="193"/>
    <x v="180"/>
    <n v="9933073"/>
    <x v="0"/>
    <n v="42"/>
    <x v="0"/>
    <d v="2023-04-14T00:00:00"/>
    <x v="6"/>
    <x v="0"/>
    <x v="3"/>
    <s v="JNE3440-KR-N-XXXL"/>
    <x v="0"/>
    <s v="3XL"/>
    <n v="1"/>
    <s v="INR"/>
    <n v="422"/>
    <s v="HYDERABAD"/>
    <x v="9"/>
    <n v="500085"/>
    <s v="IN"/>
    <b v="0"/>
  </r>
  <r>
    <n v="194"/>
    <x v="181"/>
    <n v="5497347"/>
    <x v="0"/>
    <n v="38"/>
    <x v="0"/>
    <d v="2023-04-15T00:00:00"/>
    <x v="6"/>
    <x v="0"/>
    <x v="2"/>
    <s v="JNE3423-KR-L"/>
    <x v="0"/>
    <s v="L"/>
    <n v="1"/>
    <s v="INR"/>
    <n v="399"/>
    <s v="CHHAPI"/>
    <x v="17"/>
    <n v="385210"/>
    <s v="IN"/>
    <b v="0"/>
  </r>
  <r>
    <n v="195"/>
    <x v="182"/>
    <n v="7912532"/>
    <x v="0"/>
    <n v="39"/>
    <x v="0"/>
    <d v="2023-04-16T00:00:00"/>
    <x v="6"/>
    <x v="0"/>
    <x v="0"/>
    <s v="JNE3568-KR-XXL"/>
    <x v="0"/>
    <s v="XXL"/>
    <n v="1"/>
    <s v="INR"/>
    <n v="399"/>
    <s v="Adilabad"/>
    <x v="9"/>
    <n v="504001"/>
    <s v="IN"/>
    <b v="0"/>
  </r>
  <r>
    <n v="196"/>
    <x v="183"/>
    <n v="9766258"/>
    <x v="0"/>
    <n v="50"/>
    <x v="2"/>
    <d v="2023-04-17T00:00:00"/>
    <x v="6"/>
    <x v="0"/>
    <x v="0"/>
    <s v="SET397-KR-NP-XS"/>
    <x v="1"/>
    <s v="XS"/>
    <n v="1"/>
    <s v="INR"/>
    <n v="969"/>
    <s v="HYDERABAD"/>
    <x v="9"/>
    <n v="500037"/>
    <s v="IN"/>
    <b v="0"/>
  </r>
  <r>
    <n v="197"/>
    <x v="184"/>
    <n v="1473140"/>
    <x v="1"/>
    <n v="31"/>
    <x v="0"/>
    <d v="2023-04-18T00:00:00"/>
    <x v="6"/>
    <x v="0"/>
    <x v="3"/>
    <s v="J0348-SET-M"/>
    <x v="1"/>
    <s v="M"/>
    <n v="1"/>
    <s v="INR"/>
    <n v="499"/>
    <s v="NOIDA"/>
    <x v="13"/>
    <n v="201309"/>
    <s v="IN"/>
    <b v="0"/>
  </r>
  <r>
    <n v="198"/>
    <x v="185"/>
    <n v="524091"/>
    <x v="0"/>
    <n v="33"/>
    <x v="0"/>
    <d v="2023-04-19T00:00:00"/>
    <x v="6"/>
    <x v="0"/>
    <x v="1"/>
    <s v="PJNE3068-KR-4XL"/>
    <x v="0"/>
    <s v="4XL"/>
    <n v="1"/>
    <s v="INR"/>
    <n v="692"/>
    <s v="LUCKNOW"/>
    <x v="13"/>
    <n v="226001"/>
    <s v="IN"/>
    <b v="0"/>
  </r>
  <r>
    <n v="199"/>
    <x v="186"/>
    <n v="6280655"/>
    <x v="0"/>
    <n v="23"/>
    <x v="1"/>
    <d v="2023-04-20T00:00:00"/>
    <x v="6"/>
    <x v="0"/>
    <x v="0"/>
    <s v="J0301-TP-XXL"/>
    <x v="3"/>
    <s v="XXL"/>
    <n v="1"/>
    <s v="INR"/>
    <n v="464"/>
    <s v="NOIDA"/>
    <x v="13"/>
    <n v="201301"/>
    <s v="IN"/>
    <b v="0"/>
  </r>
  <r>
    <n v="200"/>
    <x v="187"/>
    <n v="1920070"/>
    <x v="1"/>
    <n v="57"/>
    <x v="2"/>
    <d v="2023-04-21T00:00:00"/>
    <x v="6"/>
    <x v="0"/>
    <x v="4"/>
    <s v="SET332-KR-PP-S"/>
    <x v="1"/>
    <s v="S"/>
    <n v="1"/>
    <s v="INR"/>
    <n v="525"/>
    <s v="TUNI"/>
    <x v="6"/>
    <n v="533401"/>
    <s v="IN"/>
    <b v="0"/>
  </r>
  <r>
    <n v="201"/>
    <x v="188"/>
    <n v="2265901"/>
    <x v="0"/>
    <n v="35"/>
    <x v="0"/>
    <d v="2023-04-22T00:00:00"/>
    <x v="6"/>
    <x v="0"/>
    <x v="4"/>
    <s v="SET268-KR-NP-L"/>
    <x v="1"/>
    <s v="L"/>
    <n v="1"/>
    <s v="INR"/>
    <n v="788"/>
    <s v="Solapur"/>
    <x v="4"/>
    <n v="413004"/>
    <s v="IN"/>
    <b v="0"/>
  </r>
  <r>
    <n v="202"/>
    <x v="189"/>
    <n v="476593"/>
    <x v="0"/>
    <n v="29"/>
    <x v="1"/>
    <d v="2023-04-23T00:00:00"/>
    <x v="6"/>
    <x v="3"/>
    <x v="0"/>
    <s v="SET277-KR-NP-M"/>
    <x v="1"/>
    <s v="M"/>
    <n v="1"/>
    <s v="INR"/>
    <n v="1268"/>
    <s v="HYDERABAD"/>
    <x v="9"/>
    <n v="501505"/>
    <s v="IN"/>
    <b v="0"/>
  </r>
  <r>
    <n v="203"/>
    <x v="189"/>
    <n v="476593"/>
    <x v="0"/>
    <n v="69"/>
    <x v="2"/>
    <d v="2023-04-24T00:00:00"/>
    <x v="6"/>
    <x v="0"/>
    <x v="3"/>
    <s v="SET219-KR-PP-XXXL"/>
    <x v="1"/>
    <s v="3XL"/>
    <n v="1"/>
    <s v="INR"/>
    <n v="635"/>
    <s v="GWALIOR"/>
    <x v="14"/>
    <n v="474001"/>
    <s v="IN"/>
    <b v="0"/>
  </r>
  <r>
    <n v="204"/>
    <x v="190"/>
    <n v="8490583"/>
    <x v="0"/>
    <n v="49"/>
    <x v="0"/>
    <d v="2023-04-25T00:00:00"/>
    <x v="6"/>
    <x v="0"/>
    <x v="4"/>
    <s v="JNE3522-KR-L"/>
    <x v="0"/>
    <s v="L"/>
    <n v="1"/>
    <s v="INR"/>
    <n v="342"/>
    <s v="HYDERABAD"/>
    <x v="9"/>
    <n v="500072"/>
    <s v="IN"/>
    <b v="0"/>
  </r>
  <r>
    <n v="205"/>
    <x v="191"/>
    <n v="5716384"/>
    <x v="0"/>
    <n v="31"/>
    <x v="0"/>
    <d v="2023-04-26T00:00:00"/>
    <x v="6"/>
    <x v="0"/>
    <x v="0"/>
    <s v="SAR002"/>
    <x v="4"/>
    <s v="Free"/>
    <n v="1"/>
    <s v="INR"/>
    <n v="630"/>
    <s v="Chennai"/>
    <x v="3"/>
    <n v="600063"/>
    <s v="IN"/>
    <b v="0"/>
  </r>
  <r>
    <n v="206"/>
    <x v="192"/>
    <n v="5226206"/>
    <x v="0"/>
    <n v="38"/>
    <x v="0"/>
    <d v="2023-04-27T00:00:00"/>
    <x v="6"/>
    <x v="0"/>
    <x v="2"/>
    <s v="J0297-TP-M"/>
    <x v="3"/>
    <s v="M"/>
    <n v="1"/>
    <s v="INR"/>
    <n v="574"/>
    <s v="SINGTAM"/>
    <x v="24"/>
    <n v="737134"/>
    <s v="IN"/>
    <b v="0"/>
  </r>
  <r>
    <n v="207"/>
    <x v="193"/>
    <n v="3951365"/>
    <x v="1"/>
    <n v="46"/>
    <x v="0"/>
    <d v="2023-04-28T00:00:00"/>
    <x v="6"/>
    <x v="0"/>
    <x v="3"/>
    <s v="SET345-KR-NP-S"/>
    <x v="1"/>
    <s v="S"/>
    <n v="1"/>
    <s v="INR"/>
    <n v="635"/>
    <s v="KOTTAYAM"/>
    <x v="7"/>
    <n v="686002"/>
    <s v="IN"/>
    <b v="0"/>
  </r>
  <r>
    <n v="208"/>
    <x v="194"/>
    <n v="2485702"/>
    <x v="0"/>
    <n v="46"/>
    <x v="0"/>
    <d v="2023-04-29T00:00:00"/>
    <x v="6"/>
    <x v="0"/>
    <x v="0"/>
    <s v="SET291-KR-PP-S"/>
    <x v="1"/>
    <s v="S"/>
    <n v="1"/>
    <s v="INR"/>
    <n v="579"/>
    <s v="VASCO DA GAMA"/>
    <x v="25"/>
    <n v="403726"/>
    <s v="IN"/>
    <b v="0"/>
  </r>
  <r>
    <n v="209"/>
    <x v="195"/>
    <n v="5716802"/>
    <x v="1"/>
    <n v="68"/>
    <x v="2"/>
    <d v="2023-04-30T00:00:00"/>
    <x v="6"/>
    <x v="0"/>
    <x v="0"/>
    <s v="JNE3607-KR-XS"/>
    <x v="0"/>
    <s v="XS"/>
    <n v="1"/>
    <s v="INR"/>
    <n v="417"/>
    <s v="ITANAGAR"/>
    <x v="26"/>
    <n v="791111"/>
    <s v="IN"/>
    <b v="0"/>
  </r>
  <r>
    <n v="210"/>
    <x v="196"/>
    <n v="8120045"/>
    <x v="0"/>
    <n v="20"/>
    <x v="1"/>
    <d v="2023-05-01T00:00:00"/>
    <x v="7"/>
    <x v="0"/>
    <x v="2"/>
    <s v="J0003-SET-XXXL"/>
    <x v="1"/>
    <s v="3XL"/>
    <n v="1"/>
    <s v="INR"/>
    <n v="655"/>
    <s v="ROORKEE"/>
    <x v="15"/>
    <n v="247667"/>
    <s v="IN"/>
    <b v="0"/>
  </r>
  <r>
    <n v="211"/>
    <x v="197"/>
    <n v="7328394"/>
    <x v="0"/>
    <n v="57"/>
    <x v="2"/>
    <d v="2023-05-02T00:00:00"/>
    <x v="7"/>
    <x v="0"/>
    <x v="1"/>
    <s v="SET339-KR-NP-M"/>
    <x v="1"/>
    <s v="M"/>
    <n v="1"/>
    <s v="INR"/>
    <n v="688"/>
    <s v="GURUGRAM"/>
    <x v="1"/>
    <n v="122001"/>
    <s v="IN"/>
    <b v="0"/>
  </r>
  <r>
    <n v="212"/>
    <x v="198"/>
    <n v="6875530"/>
    <x v="1"/>
    <n v="21"/>
    <x v="1"/>
    <d v="2023-05-03T00:00:00"/>
    <x v="7"/>
    <x v="2"/>
    <x v="0"/>
    <s v="J0203-TP-XS"/>
    <x v="3"/>
    <s v="XS"/>
    <n v="1"/>
    <s v="INR"/>
    <n v="568"/>
    <s v="HYDERABAD"/>
    <x v="9"/>
    <n v="500059"/>
    <s v="IN"/>
    <b v="0"/>
  </r>
  <r>
    <n v="213"/>
    <x v="199"/>
    <n v="3453298"/>
    <x v="1"/>
    <n v="29"/>
    <x v="1"/>
    <d v="2023-05-04T00:00:00"/>
    <x v="7"/>
    <x v="0"/>
    <x v="2"/>
    <s v="SAR001"/>
    <x v="4"/>
    <s v="Free"/>
    <n v="1"/>
    <s v="INR"/>
    <n v="1176"/>
    <s v="BENGALURU"/>
    <x v="5"/>
    <n v="560064"/>
    <s v="IN"/>
    <b v="0"/>
  </r>
  <r>
    <n v="214"/>
    <x v="200"/>
    <n v="6898340"/>
    <x v="0"/>
    <n v="49"/>
    <x v="0"/>
    <d v="2023-05-05T00:00:00"/>
    <x v="7"/>
    <x v="0"/>
    <x v="6"/>
    <s v="SET374-KR-NP-XL"/>
    <x v="1"/>
    <s v="XL"/>
    <n v="1"/>
    <s v="INR"/>
    <n v="635"/>
    <s v="AJMER"/>
    <x v="12"/>
    <n v="305005"/>
    <s v="IN"/>
    <b v="0"/>
  </r>
  <r>
    <n v="215"/>
    <x v="201"/>
    <n v="9867216"/>
    <x v="0"/>
    <n v="68"/>
    <x v="2"/>
    <d v="2023-05-06T00:00:00"/>
    <x v="7"/>
    <x v="0"/>
    <x v="5"/>
    <s v="J0094-KR-XL"/>
    <x v="0"/>
    <s v="XL"/>
    <n v="1"/>
    <s v="INR"/>
    <n v="568"/>
    <s v="MUMBAI"/>
    <x v="4"/>
    <n v="400053"/>
    <s v="IN"/>
    <b v="0"/>
  </r>
  <r>
    <n v="216"/>
    <x v="202"/>
    <n v="5042032"/>
    <x v="0"/>
    <n v="31"/>
    <x v="0"/>
    <d v="2023-05-07T00:00:00"/>
    <x v="7"/>
    <x v="0"/>
    <x v="5"/>
    <s v="SET401-KR-NP-M"/>
    <x v="1"/>
    <s v="M"/>
    <n v="1"/>
    <s v="INR"/>
    <n v="1186"/>
    <s v="HYDERABAD"/>
    <x v="9"/>
    <n v="500055"/>
    <s v="IN"/>
    <b v="0"/>
  </r>
  <r>
    <n v="217"/>
    <x v="203"/>
    <n v="63406"/>
    <x v="0"/>
    <n v="19"/>
    <x v="1"/>
    <d v="2023-05-08T00:00:00"/>
    <x v="7"/>
    <x v="0"/>
    <x v="0"/>
    <s v="SET224-KR-NP-XXXL"/>
    <x v="1"/>
    <s v="3XL"/>
    <n v="1"/>
    <s v="INR"/>
    <n v="1098"/>
    <s v="BENGALURU"/>
    <x v="5"/>
    <n v="560034"/>
    <s v="IN"/>
    <b v="0"/>
  </r>
  <r>
    <n v="218"/>
    <x v="204"/>
    <n v="8307667"/>
    <x v="1"/>
    <n v="30"/>
    <x v="0"/>
    <d v="2023-05-09T00:00:00"/>
    <x v="7"/>
    <x v="0"/>
    <x v="5"/>
    <s v="SET293-KR-NP-XL"/>
    <x v="1"/>
    <s v="XL"/>
    <n v="1"/>
    <s v="INR"/>
    <n v="692"/>
    <s v="BENGALURU"/>
    <x v="5"/>
    <n v="560027"/>
    <s v="IN"/>
    <b v="0"/>
  </r>
  <r>
    <n v="219"/>
    <x v="205"/>
    <n v="7968627"/>
    <x v="0"/>
    <n v="26"/>
    <x v="1"/>
    <d v="2023-05-10T00:00:00"/>
    <x v="7"/>
    <x v="0"/>
    <x v="5"/>
    <s v="PJNE3068-KR-4XL"/>
    <x v="0"/>
    <s v="4XL"/>
    <n v="1"/>
    <s v="INR"/>
    <n v="1043"/>
    <s v="KALYAN"/>
    <x v="4"/>
    <n v="421306"/>
    <s v="IN"/>
    <b v="0"/>
  </r>
  <r>
    <n v="220"/>
    <x v="206"/>
    <n v="5521742"/>
    <x v="0"/>
    <n v="29"/>
    <x v="1"/>
    <d v="2023-05-11T00:00:00"/>
    <x v="7"/>
    <x v="3"/>
    <x v="2"/>
    <s v="JNE3425-KR-L"/>
    <x v="0"/>
    <s v="L"/>
    <n v="1"/>
    <s v="INR"/>
    <n v="356"/>
    <s v="BENGALURU"/>
    <x v="5"/>
    <n v="560050"/>
    <s v="IN"/>
    <b v="0"/>
  </r>
  <r>
    <n v="221"/>
    <x v="207"/>
    <n v="5834744"/>
    <x v="0"/>
    <n v="66"/>
    <x v="2"/>
    <d v="2023-05-12T00:00:00"/>
    <x v="7"/>
    <x v="0"/>
    <x v="6"/>
    <s v="SET349-KR-NP-S"/>
    <x v="1"/>
    <s v="S"/>
    <n v="1"/>
    <s v="INR"/>
    <n v="1093"/>
    <s v="GUNTUR"/>
    <x v="6"/>
    <n v="522019"/>
    <s v="IN"/>
    <b v="0"/>
  </r>
  <r>
    <n v="222"/>
    <x v="208"/>
    <n v="7465655"/>
    <x v="0"/>
    <n v="53"/>
    <x v="2"/>
    <d v="2023-05-13T00:00:00"/>
    <x v="7"/>
    <x v="0"/>
    <x v="2"/>
    <s v="SET183-KR-DH-M"/>
    <x v="1"/>
    <s v="M"/>
    <n v="1"/>
    <s v="INR"/>
    <n v="759"/>
    <s v="PARGI"/>
    <x v="9"/>
    <n v="501501"/>
    <s v="IN"/>
    <b v="0"/>
  </r>
  <r>
    <n v="223"/>
    <x v="209"/>
    <n v="3665568"/>
    <x v="0"/>
    <n v="41"/>
    <x v="0"/>
    <d v="2023-05-14T00:00:00"/>
    <x v="7"/>
    <x v="0"/>
    <x v="1"/>
    <s v="JNE3566-KR-XL"/>
    <x v="0"/>
    <s v="XL"/>
    <n v="1"/>
    <s v="INR"/>
    <n v="368"/>
    <s v="THRISSUR"/>
    <x v="7"/>
    <n v="680022"/>
    <s v="IN"/>
    <b v="0"/>
  </r>
  <r>
    <n v="224"/>
    <x v="210"/>
    <n v="7420219"/>
    <x v="1"/>
    <n v="39"/>
    <x v="0"/>
    <d v="2023-05-15T00:00:00"/>
    <x v="7"/>
    <x v="0"/>
    <x v="2"/>
    <s v="J0341-DR-XL"/>
    <x v="2"/>
    <s v="XL"/>
    <n v="1"/>
    <s v="INR"/>
    <n v="744"/>
    <s v="Kolkata"/>
    <x v="2"/>
    <n v="700051"/>
    <s v="IN"/>
    <b v="0"/>
  </r>
  <r>
    <n v="225"/>
    <x v="211"/>
    <n v="5160745"/>
    <x v="0"/>
    <n v="36"/>
    <x v="0"/>
    <d v="2023-05-16T00:00:00"/>
    <x v="7"/>
    <x v="0"/>
    <x v="0"/>
    <s v="SAR027"/>
    <x v="4"/>
    <s v="Free"/>
    <n v="1"/>
    <s v="INR"/>
    <n v="597"/>
    <s v="INDORE"/>
    <x v="14"/>
    <n v="452001"/>
    <s v="IN"/>
    <b v="0"/>
  </r>
  <r>
    <n v="226"/>
    <x v="212"/>
    <n v="8985896"/>
    <x v="1"/>
    <n v="29"/>
    <x v="1"/>
    <d v="2023-05-17T00:00:00"/>
    <x v="7"/>
    <x v="0"/>
    <x v="2"/>
    <s v="J0137-SET-XXL"/>
    <x v="1"/>
    <s v="XXL"/>
    <n v="1"/>
    <s v="INR"/>
    <n v="721"/>
    <s v="CHENNAI"/>
    <x v="3"/>
    <n v="600092"/>
    <s v="IN"/>
    <b v="0"/>
  </r>
  <r>
    <n v="227"/>
    <x v="213"/>
    <n v="9796800"/>
    <x v="0"/>
    <n v="47"/>
    <x v="0"/>
    <d v="2023-05-18T00:00:00"/>
    <x v="7"/>
    <x v="0"/>
    <x v="2"/>
    <s v="JNE3252-KR-XXXL"/>
    <x v="0"/>
    <s v="3XL"/>
    <n v="1"/>
    <s v="INR"/>
    <n v="479"/>
    <s v="Kozikode"/>
    <x v="7"/>
    <n v="673012"/>
    <s v="IN"/>
    <b v="0"/>
  </r>
  <r>
    <n v="228"/>
    <x v="214"/>
    <n v="5617430"/>
    <x v="0"/>
    <n v="20"/>
    <x v="1"/>
    <d v="2023-05-19T00:00:00"/>
    <x v="7"/>
    <x v="0"/>
    <x v="2"/>
    <s v="J0354-KR-M"/>
    <x v="0"/>
    <s v="M"/>
    <n v="1"/>
    <s v="INR"/>
    <n v="635"/>
    <s v="HYDERABAD"/>
    <x v="9"/>
    <n v="500084"/>
    <s v="IN"/>
    <b v="0"/>
  </r>
  <r>
    <n v="229"/>
    <x v="215"/>
    <n v="8714035"/>
    <x v="0"/>
    <n v="44"/>
    <x v="0"/>
    <d v="2023-05-20T00:00:00"/>
    <x v="7"/>
    <x v="2"/>
    <x v="2"/>
    <s v="SET374-KR-NP-XS"/>
    <x v="1"/>
    <s v="XS"/>
    <n v="1"/>
    <s v="INR"/>
    <n v="589"/>
    <s v="THUMBE"/>
    <x v="5"/>
    <n v="574143"/>
    <s v="IN"/>
    <b v="0"/>
  </r>
  <r>
    <n v="230"/>
    <x v="216"/>
    <n v="1798937"/>
    <x v="0"/>
    <n v="38"/>
    <x v="0"/>
    <d v="2023-05-21T00:00:00"/>
    <x v="7"/>
    <x v="0"/>
    <x v="5"/>
    <s v="SET144-KR-NP-S"/>
    <x v="1"/>
    <s v="S"/>
    <n v="1"/>
    <s v="INR"/>
    <n v="788"/>
    <s v="JALANDHAR"/>
    <x v="0"/>
    <n v="144005"/>
    <s v="IN"/>
    <b v="0"/>
  </r>
  <r>
    <n v="231"/>
    <x v="217"/>
    <n v="2448060"/>
    <x v="0"/>
    <n v="28"/>
    <x v="1"/>
    <d v="2023-05-22T00:00:00"/>
    <x v="7"/>
    <x v="0"/>
    <x v="2"/>
    <s v="MEN5032-KR-XXXL"/>
    <x v="0"/>
    <s v="3XL"/>
    <n v="1"/>
    <s v="INR"/>
    <n v="811"/>
    <s v="GURUGRAM"/>
    <x v="1"/>
    <n v="122009"/>
    <s v="IN"/>
    <b v="0"/>
  </r>
  <r>
    <n v="232"/>
    <x v="217"/>
    <n v="2448060"/>
    <x v="0"/>
    <n v="35"/>
    <x v="0"/>
    <d v="2023-05-23T00:00:00"/>
    <x v="7"/>
    <x v="0"/>
    <x v="0"/>
    <s v="MEN5025-KR-S"/>
    <x v="0"/>
    <s v="S"/>
    <n v="1"/>
    <s v="INR"/>
    <n v="547"/>
    <s v="PATNA"/>
    <x v="20"/>
    <n v="801505"/>
    <s v="IN"/>
    <b v="0"/>
  </r>
  <r>
    <n v="233"/>
    <x v="217"/>
    <n v="2448060"/>
    <x v="0"/>
    <n v="21"/>
    <x v="1"/>
    <d v="2023-05-24T00:00:00"/>
    <x v="7"/>
    <x v="0"/>
    <x v="0"/>
    <s v="MEN5026-KR-XXL"/>
    <x v="0"/>
    <s v="XXL"/>
    <n v="1"/>
    <s v="INR"/>
    <n v="495"/>
    <s v="Gurgaon"/>
    <x v="1"/>
    <n v="122009"/>
    <s v="IN"/>
    <b v="0"/>
  </r>
  <r>
    <n v="234"/>
    <x v="218"/>
    <n v="3863417"/>
    <x v="0"/>
    <n v="56"/>
    <x v="2"/>
    <d v="2023-05-25T00:00:00"/>
    <x v="7"/>
    <x v="0"/>
    <x v="1"/>
    <s v="JNE3672-TU-L"/>
    <x v="3"/>
    <s v="L"/>
    <n v="1"/>
    <s v="INR"/>
    <n v="574"/>
    <s v="Bangalore"/>
    <x v="5"/>
    <n v="560068"/>
    <s v="IN"/>
    <b v="0"/>
  </r>
  <r>
    <n v="235"/>
    <x v="219"/>
    <n v="282991"/>
    <x v="0"/>
    <n v="26"/>
    <x v="1"/>
    <d v="2023-05-26T00:00:00"/>
    <x v="7"/>
    <x v="0"/>
    <x v="0"/>
    <s v="J0346-SET-XS"/>
    <x v="1"/>
    <s v="XS"/>
    <n v="1"/>
    <s v="INR"/>
    <n v="474"/>
    <s v="MUMBAI"/>
    <x v="4"/>
    <n v="400007"/>
    <s v="IN"/>
    <b v="0"/>
  </r>
  <r>
    <n v="236"/>
    <x v="220"/>
    <n v="2276390"/>
    <x v="1"/>
    <n v="37"/>
    <x v="0"/>
    <d v="2023-05-27T00:00:00"/>
    <x v="7"/>
    <x v="0"/>
    <x v="2"/>
    <s v="J0013-SKD-L"/>
    <x v="1"/>
    <s v="L"/>
    <n v="1"/>
    <s v="INR"/>
    <n v="1099"/>
    <s v="MUMBAI"/>
    <x v="4"/>
    <n v="400076"/>
    <s v="IN"/>
    <b v="0"/>
  </r>
  <r>
    <n v="237"/>
    <x v="221"/>
    <n v="89951"/>
    <x v="1"/>
    <n v="63"/>
    <x v="2"/>
    <d v="2023-05-28T00:00:00"/>
    <x v="7"/>
    <x v="0"/>
    <x v="0"/>
    <s v="SET282-KR-PP-M"/>
    <x v="1"/>
    <s v="M"/>
    <n v="1"/>
    <s v="INR"/>
    <n v="1099"/>
    <s v="KAITHAL"/>
    <x v="1"/>
    <n v="136027"/>
    <s v="IN"/>
    <b v="0"/>
  </r>
  <r>
    <n v="238"/>
    <x v="222"/>
    <n v="2696952"/>
    <x v="0"/>
    <n v="35"/>
    <x v="0"/>
    <d v="2023-05-29T00:00:00"/>
    <x v="7"/>
    <x v="3"/>
    <x v="2"/>
    <s v="J0003-SET-XXXL"/>
    <x v="1"/>
    <s v="3XL"/>
    <n v="1"/>
    <s v="INR"/>
    <n v="654"/>
    <s v="vikarabad"/>
    <x v="9"/>
    <n v="501101"/>
    <s v="IN"/>
    <b v="0"/>
  </r>
  <r>
    <n v="239"/>
    <x v="223"/>
    <n v="9622079"/>
    <x v="0"/>
    <n v="18"/>
    <x v="1"/>
    <d v="2023-05-30T00:00:00"/>
    <x v="7"/>
    <x v="0"/>
    <x v="2"/>
    <s v="MEN5027-KR-XXL"/>
    <x v="0"/>
    <s v="XXL"/>
    <n v="1"/>
    <s v="INR"/>
    <n v="606"/>
    <s v="BENGALURU"/>
    <x v="5"/>
    <n v="560100"/>
    <s v="IN"/>
    <b v="0"/>
  </r>
  <r>
    <n v="240"/>
    <x v="224"/>
    <n v="8773331"/>
    <x v="0"/>
    <n v="33"/>
    <x v="0"/>
    <d v="2023-05-31T00:00:00"/>
    <x v="7"/>
    <x v="0"/>
    <x v="2"/>
    <s v="SET062-KR-SP-XXXL"/>
    <x v="1"/>
    <s v="3XL"/>
    <n v="1"/>
    <s v="INR"/>
    <n v="684"/>
    <s v="KANNUR"/>
    <x v="7"/>
    <n v="670005"/>
    <s v="IN"/>
    <b v="0"/>
  </r>
  <r>
    <n v="241"/>
    <x v="225"/>
    <n v="1035887"/>
    <x v="0"/>
    <n v="55"/>
    <x v="2"/>
    <d v="2023-06-01T00:00:00"/>
    <x v="8"/>
    <x v="0"/>
    <x v="2"/>
    <s v="SET287-KR-NP-M"/>
    <x v="1"/>
    <s v="M"/>
    <n v="1"/>
    <s v="INR"/>
    <n v="542"/>
    <s v="TADONG"/>
    <x v="24"/>
    <n v="737102"/>
    <s v="IN"/>
    <b v="0"/>
  </r>
  <r>
    <n v="242"/>
    <x v="226"/>
    <n v="8863009"/>
    <x v="0"/>
    <n v="20"/>
    <x v="1"/>
    <d v="2023-06-02T00:00:00"/>
    <x v="8"/>
    <x v="3"/>
    <x v="6"/>
    <s v="NW014-ST-SR-M"/>
    <x v="1"/>
    <s v="M"/>
    <n v="1"/>
    <s v="INR"/>
    <n v="560"/>
    <s v="NAGPUR"/>
    <x v="4"/>
    <n v="440033"/>
    <s v="IN"/>
    <b v="0"/>
  </r>
  <r>
    <n v="243"/>
    <x v="226"/>
    <n v="8863009"/>
    <x v="0"/>
    <n v="48"/>
    <x v="0"/>
    <d v="2023-06-03T00:00:00"/>
    <x v="8"/>
    <x v="3"/>
    <x v="2"/>
    <s v="NW037-TP-SR-XL"/>
    <x v="1"/>
    <s v="XL"/>
    <n v="1"/>
    <s v="INR"/>
    <n v="449"/>
    <s v="HYDERABAD"/>
    <x v="9"/>
    <n v="500084"/>
    <s v="IN"/>
    <b v="0"/>
  </r>
  <r>
    <n v="244"/>
    <x v="226"/>
    <n v="8863009"/>
    <x v="0"/>
    <n v="48"/>
    <x v="0"/>
    <d v="2023-06-04T00:00:00"/>
    <x v="8"/>
    <x v="3"/>
    <x v="1"/>
    <s v="PJ0096-KR-N-6XL"/>
    <x v="0"/>
    <s v="6XL"/>
    <n v="1"/>
    <s v="INR"/>
    <n v="1039"/>
    <s v="HYDERABAD"/>
    <x v="9"/>
    <n v="500081"/>
    <s v="IN"/>
    <b v="0"/>
  </r>
  <r>
    <n v="245"/>
    <x v="227"/>
    <n v="5771983"/>
    <x v="0"/>
    <n v="43"/>
    <x v="0"/>
    <d v="2023-06-05T00:00:00"/>
    <x v="8"/>
    <x v="0"/>
    <x v="3"/>
    <s v="NW035-ST-CP-XXL"/>
    <x v="1"/>
    <s v="XXL"/>
    <n v="1"/>
    <s v="INR"/>
    <n v="582"/>
    <s v="IMPHAL"/>
    <x v="27"/>
    <n v="795001"/>
    <s v="IN"/>
    <b v="0"/>
  </r>
  <r>
    <n v="246"/>
    <x v="228"/>
    <n v="442536"/>
    <x v="0"/>
    <n v="42"/>
    <x v="0"/>
    <d v="2023-06-06T00:00:00"/>
    <x v="8"/>
    <x v="0"/>
    <x v="3"/>
    <s v="MEN5011-KR-L"/>
    <x v="0"/>
    <s v="L"/>
    <n v="1"/>
    <s v="INR"/>
    <n v="499"/>
    <s v="JABALPUR"/>
    <x v="14"/>
    <n v="483053"/>
    <s v="IN"/>
    <b v="0"/>
  </r>
  <r>
    <n v="247"/>
    <x v="229"/>
    <n v="5850336"/>
    <x v="0"/>
    <n v="35"/>
    <x v="0"/>
    <d v="2023-06-07T00:00:00"/>
    <x v="8"/>
    <x v="0"/>
    <x v="2"/>
    <s v="JNE3779-KR-XL"/>
    <x v="0"/>
    <s v="XL"/>
    <n v="1"/>
    <s v="INR"/>
    <n v="346"/>
    <s v="HYDERABAD (500034)"/>
    <x v="9"/>
    <n v="500034"/>
    <s v="IN"/>
    <b v="0"/>
  </r>
  <r>
    <n v="248"/>
    <x v="230"/>
    <n v="7926847"/>
    <x v="0"/>
    <n v="32"/>
    <x v="0"/>
    <d v="2023-06-08T00:00:00"/>
    <x v="8"/>
    <x v="0"/>
    <x v="2"/>
    <s v="J0301-TP-XXL"/>
    <x v="3"/>
    <s v="XXL"/>
    <n v="1"/>
    <s v="INR"/>
    <n v="487"/>
    <s v="PUNE"/>
    <x v="4"/>
    <n v="412307"/>
    <s v="IN"/>
    <b v="0"/>
  </r>
  <r>
    <n v="249"/>
    <x v="231"/>
    <n v="1525291"/>
    <x v="0"/>
    <n v="75"/>
    <x v="2"/>
    <d v="2023-06-09T00:00:00"/>
    <x v="8"/>
    <x v="0"/>
    <x v="0"/>
    <s v="J0391-TP-L"/>
    <x v="3"/>
    <s v="L"/>
    <n v="1"/>
    <s v="INR"/>
    <n v="690"/>
    <s v="NEW DELHI"/>
    <x v="10"/>
    <n v="110092"/>
    <s v="IN"/>
    <b v="0"/>
  </r>
  <r>
    <n v="250"/>
    <x v="232"/>
    <n v="4283278"/>
    <x v="0"/>
    <n v="28"/>
    <x v="1"/>
    <d v="2023-06-10T00:00:00"/>
    <x v="8"/>
    <x v="0"/>
    <x v="0"/>
    <s v="SET341-KR-NP-M"/>
    <x v="1"/>
    <s v="M"/>
    <n v="1"/>
    <s v="INR"/>
    <n v="857"/>
    <s v="Chennai"/>
    <x v="3"/>
    <n v="600015"/>
    <s v="IN"/>
    <b v="0"/>
  </r>
  <r>
    <n v="251"/>
    <x v="233"/>
    <n v="4667355"/>
    <x v="0"/>
    <n v="64"/>
    <x v="2"/>
    <d v="2023-06-11T00:00:00"/>
    <x v="8"/>
    <x v="0"/>
    <x v="5"/>
    <s v="J0340-TP-XS"/>
    <x v="3"/>
    <s v="XS"/>
    <n v="1"/>
    <s v="INR"/>
    <n v="659"/>
    <s v="NEW DELHI"/>
    <x v="10"/>
    <n v="110064"/>
    <s v="IN"/>
    <b v="0"/>
  </r>
  <r>
    <n v="252"/>
    <x v="234"/>
    <n v="85101"/>
    <x v="0"/>
    <n v="29"/>
    <x v="1"/>
    <d v="2023-06-12T00:00:00"/>
    <x v="8"/>
    <x v="0"/>
    <x v="2"/>
    <s v="J0095-SET-L"/>
    <x v="1"/>
    <s v="L"/>
    <n v="1"/>
    <s v="INR"/>
    <n v="647"/>
    <s v="NEW DELHI"/>
    <x v="10"/>
    <n v="110034"/>
    <s v="IN"/>
    <b v="0"/>
  </r>
  <r>
    <n v="253"/>
    <x v="235"/>
    <n v="4215381"/>
    <x v="0"/>
    <n v="41"/>
    <x v="0"/>
    <d v="2023-06-13T00:00:00"/>
    <x v="8"/>
    <x v="0"/>
    <x v="0"/>
    <s v="JNE3503-KR-S"/>
    <x v="0"/>
    <s v="S"/>
    <n v="1"/>
    <s v="INR"/>
    <n v="318"/>
    <s v="JAIPUR"/>
    <x v="12"/>
    <n v="302017"/>
    <s v="IN"/>
    <b v="0"/>
  </r>
  <r>
    <n v="254"/>
    <x v="236"/>
    <n v="8558087"/>
    <x v="0"/>
    <n v="40"/>
    <x v="0"/>
    <d v="2023-06-14T00:00:00"/>
    <x v="8"/>
    <x v="0"/>
    <x v="2"/>
    <s v="J0089-TP-XXL"/>
    <x v="3"/>
    <s v="XXL"/>
    <n v="1"/>
    <s v="INR"/>
    <n v="360"/>
    <s v="Bangalore"/>
    <x v="5"/>
    <n v="560064"/>
    <s v="IN"/>
    <b v="0"/>
  </r>
  <r>
    <n v="255"/>
    <x v="237"/>
    <n v="5827792"/>
    <x v="0"/>
    <n v="18"/>
    <x v="1"/>
    <d v="2023-06-15T00:00:00"/>
    <x v="8"/>
    <x v="0"/>
    <x v="3"/>
    <s v="SET333-KR-DPT-XL"/>
    <x v="1"/>
    <s v="XL"/>
    <n v="1"/>
    <s v="INR"/>
    <n v="909"/>
    <s v="KOLKATA"/>
    <x v="2"/>
    <n v="700016"/>
    <s v="IN"/>
    <b v="1"/>
  </r>
  <r>
    <n v="256"/>
    <x v="238"/>
    <n v="6723060"/>
    <x v="0"/>
    <n v="31"/>
    <x v="0"/>
    <d v="2023-06-16T00:00:00"/>
    <x v="8"/>
    <x v="0"/>
    <x v="0"/>
    <s v="SET171-KR-NP-L"/>
    <x v="1"/>
    <s v="L"/>
    <n v="1"/>
    <s v="INR"/>
    <n v="792"/>
    <s v="THOOTHUKKUDI"/>
    <x v="3"/>
    <n v="628002"/>
    <s v="IN"/>
    <b v="0"/>
  </r>
  <r>
    <n v="257"/>
    <x v="239"/>
    <n v="2944135"/>
    <x v="1"/>
    <n v="44"/>
    <x v="0"/>
    <d v="2023-06-17T00:00:00"/>
    <x v="8"/>
    <x v="0"/>
    <x v="0"/>
    <s v="JNE3797-KR-XXXL"/>
    <x v="2"/>
    <s v="3XL"/>
    <n v="1"/>
    <s v="INR"/>
    <n v="725"/>
    <s v="NARASINGAPURAM VELLORE DISTRICT"/>
    <x v="3"/>
    <n v="632406"/>
    <s v="IN"/>
    <b v="0"/>
  </r>
  <r>
    <n v="258"/>
    <x v="240"/>
    <n v="5156440"/>
    <x v="0"/>
    <n v="32"/>
    <x v="0"/>
    <d v="2023-06-18T00:00:00"/>
    <x v="8"/>
    <x v="0"/>
    <x v="2"/>
    <s v="MEN5027-KR-M"/>
    <x v="0"/>
    <s v="M"/>
    <n v="1"/>
    <s v="INR"/>
    <n v="625"/>
    <s v="EDATHIRUTHY"/>
    <x v="7"/>
    <n v="680687"/>
    <s v="IN"/>
    <b v="0"/>
  </r>
  <r>
    <n v="259"/>
    <x v="241"/>
    <n v="228693"/>
    <x v="0"/>
    <n v="41"/>
    <x v="0"/>
    <d v="2023-06-19T00:00:00"/>
    <x v="8"/>
    <x v="0"/>
    <x v="1"/>
    <s v="SET291-KR-PP-XL"/>
    <x v="1"/>
    <s v="XL"/>
    <n v="1"/>
    <s v="INR"/>
    <n v="563"/>
    <s v="PUNE"/>
    <x v="4"/>
    <n v="411024"/>
    <s v="IN"/>
    <b v="0"/>
  </r>
  <r>
    <n v="260"/>
    <x v="242"/>
    <n v="2147583"/>
    <x v="0"/>
    <n v="21"/>
    <x v="1"/>
    <d v="2023-06-20T00:00:00"/>
    <x v="8"/>
    <x v="0"/>
    <x v="2"/>
    <s v="J0083-KR-M"/>
    <x v="0"/>
    <s v="M"/>
    <n v="1"/>
    <s v="INR"/>
    <n v="565"/>
    <s v="PUNE"/>
    <x v="4"/>
    <n v="411021"/>
    <s v="IN"/>
    <b v="0"/>
  </r>
  <r>
    <n v="261"/>
    <x v="243"/>
    <n v="6048700"/>
    <x v="0"/>
    <n v="36"/>
    <x v="0"/>
    <d v="2023-06-21T00:00:00"/>
    <x v="8"/>
    <x v="0"/>
    <x v="3"/>
    <s v="NW015-TP-PJ-XXL"/>
    <x v="1"/>
    <s v="XXL"/>
    <n v="1"/>
    <s v="INR"/>
    <n v="501"/>
    <s v="BHIMAVARAM"/>
    <x v="6"/>
    <n v="534202"/>
    <s v="IN"/>
    <b v="0"/>
  </r>
  <r>
    <n v="262"/>
    <x v="244"/>
    <n v="6722174"/>
    <x v="1"/>
    <n v="48"/>
    <x v="0"/>
    <d v="2023-06-22T00:00:00"/>
    <x v="8"/>
    <x v="2"/>
    <x v="3"/>
    <s v="J0339-DR-M"/>
    <x v="2"/>
    <s v="M"/>
    <n v="1"/>
    <s v="INR"/>
    <n v="744"/>
    <s v="BENGALURU"/>
    <x v="5"/>
    <n v="560062"/>
    <s v="IN"/>
    <b v="0"/>
  </r>
  <r>
    <n v="263"/>
    <x v="245"/>
    <n v="9624470"/>
    <x v="0"/>
    <n v="48"/>
    <x v="0"/>
    <d v="2023-06-23T00:00:00"/>
    <x v="8"/>
    <x v="2"/>
    <x v="1"/>
    <s v="JNE3431-KR-XS"/>
    <x v="0"/>
    <s v="XS"/>
    <n v="1"/>
    <s v="INR"/>
    <n v="333"/>
    <s v="Tiruppur"/>
    <x v="3"/>
    <n v="641687"/>
    <s v="IN"/>
    <b v="0"/>
  </r>
  <r>
    <n v="264"/>
    <x v="246"/>
    <n v="8164407"/>
    <x v="1"/>
    <n v="21"/>
    <x v="1"/>
    <d v="2023-06-24T00:00:00"/>
    <x v="8"/>
    <x v="0"/>
    <x v="0"/>
    <s v="J0341-DR-XL"/>
    <x v="2"/>
    <s v="XL"/>
    <n v="1"/>
    <s v="INR"/>
    <n v="744"/>
    <s v="CUTTACK"/>
    <x v="11"/>
    <n v="753001"/>
    <s v="IN"/>
    <b v="0"/>
  </r>
  <r>
    <n v="265"/>
    <x v="247"/>
    <n v="9640916"/>
    <x v="0"/>
    <n v="46"/>
    <x v="0"/>
    <d v="2023-06-25T00:00:00"/>
    <x v="8"/>
    <x v="0"/>
    <x v="0"/>
    <s v="J0013-SKD-XXL"/>
    <x v="1"/>
    <s v="XXL"/>
    <n v="1"/>
    <s v="INR"/>
    <n v="1085"/>
    <s v="Hissar"/>
    <x v="1"/>
    <n v="125005"/>
    <s v="IN"/>
    <b v="0"/>
  </r>
  <r>
    <n v="266"/>
    <x v="248"/>
    <n v="915050"/>
    <x v="1"/>
    <n v="40"/>
    <x v="0"/>
    <d v="2023-06-26T00:00:00"/>
    <x v="8"/>
    <x v="3"/>
    <x v="3"/>
    <s v="JNE3870-DR-XXXL"/>
    <x v="2"/>
    <s v="3XL"/>
    <n v="1"/>
    <s v="INR"/>
    <n v="721"/>
    <s v="RANBIRSINGHPORA"/>
    <x v="28"/>
    <n v="181102"/>
    <s v="IN"/>
    <b v="0"/>
  </r>
  <r>
    <n v="267"/>
    <x v="249"/>
    <n v="9285338"/>
    <x v="0"/>
    <n v="23"/>
    <x v="1"/>
    <d v="2023-06-27T00:00:00"/>
    <x v="8"/>
    <x v="0"/>
    <x v="2"/>
    <s v="SET345-KR-NP-S"/>
    <x v="1"/>
    <s v="S"/>
    <n v="1"/>
    <s v="INR"/>
    <n v="666"/>
    <s v="Jalna"/>
    <x v="4"/>
    <n v="431203"/>
    <s v="IN"/>
    <b v="0"/>
  </r>
  <r>
    <n v="268"/>
    <x v="250"/>
    <n v="644445"/>
    <x v="0"/>
    <n v="43"/>
    <x v="0"/>
    <d v="2023-06-28T00:00:00"/>
    <x v="8"/>
    <x v="0"/>
    <x v="2"/>
    <s v="J0122-TP-XXXL"/>
    <x v="3"/>
    <s v="3XL"/>
    <n v="1"/>
    <s v="INR"/>
    <n v="329"/>
    <s v="MUMBAI"/>
    <x v="4"/>
    <n v="400094"/>
    <s v="IN"/>
    <b v="0"/>
  </r>
  <r>
    <n v="269"/>
    <x v="251"/>
    <n v="4997330"/>
    <x v="0"/>
    <n v="23"/>
    <x v="1"/>
    <d v="2023-06-29T00:00:00"/>
    <x v="8"/>
    <x v="0"/>
    <x v="4"/>
    <s v="SET384-KR-NP-M"/>
    <x v="1"/>
    <s v="M"/>
    <n v="1"/>
    <s v="INR"/>
    <n v="599"/>
    <s v="NOIDA"/>
    <x v="13"/>
    <n v="201301"/>
    <s v="IN"/>
    <b v="0"/>
  </r>
  <r>
    <n v="270"/>
    <x v="252"/>
    <n v="3048145"/>
    <x v="0"/>
    <n v="72"/>
    <x v="2"/>
    <d v="2023-06-30T00:00:00"/>
    <x v="8"/>
    <x v="0"/>
    <x v="2"/>
    <s v="MEN5011-KR-XL"/>
    <x v="0"/>
    <s v="XL"/>
    <n v="1"/>
    <s v="INR"/>
    <n v="698"/>
    <s v="BETTIAH"/>
    <x v="20"/>
    <n v="845438"/>
    <s v="IN"/>
    <b v="0"/>
  </r>
  <r>
    <n v="271"/>
    <x v="253"/>
    <n v="7168499"/>
    <x v="0"/>
    <n v="35"/>
    <x v="0"/>
    <d v="2023-07-01T00:00:00"/>
    <x v="9"/>
    <x v="0"/>
    <x v="0"/>
    <s v="J0160-TP-L"/>
    <x v="3"/>
    <s v="L"/>
    <n v="1"/>
    <s v="INR"/>
    <n v="352"/>
    <s v="GHAZIABAD"/>
    <x v="13"/>
    <n v="201014"/>
    <s v="IN"/>
    <b v="0"/>
  </r>
  <r>
    <n v="272"/>
    <x v="254"/>
    <n v="3180908"/>
    <x v="0"/>
    <n v="28"/>
    <x v="1"/>
    <d v="2023-07-02T00:00:00"/>
    <x v="9"/>
    <x v="0"/>
    <x v="2"/>
    <s v="SAR022"/>
    <x v="4"/>
    <s v="Free"/>
    <n v="1"/>
    <s v="INR"/>
    <n v="627"/>
    <s v="CHENNAI"/>
    <x v="3"/>
    <n v="600064"/>
    <s v="IN"/>
    <b v="0"/>
  </r>
  <r>
    <n v="273"/>
    <x v="255"/>
    <n v="2286700"/>
    <x v="1"/>
    <n v="65"/>
    <x v="2"/>
    <d v="2023-07-03T00:00:00"/>
    <x v="9"/>
    <x v="0"/>
    <x v="6"/>
    <s v="SAR022"/>
    <x v="4"/>
    <s v="Free"/>
    <n v="1"/>
    <s v="INR"/>
    <n v="399"/>
    <s v="BENGALURU"/>
    <x v="5"/>
    <n v="560086"/>
    <s v="IN"/>
    <b v="0"/>
  </r>
  <r>
    <n v="274"/>
    <x v="256"/>
    <n v="3305763"/>
    <x v="1"/>
    <n v="36"/>
    <x v="0"/>
    <d v="2023-07-04T00:00:00"/>
    <x v="9"/>
    <x v="0"/>
    <x v="0"/>
    <s v="BL104-XL"/>
    <x v="5"/>
    <s v="XL"/>
    <n v="1"/>
    <s v="INR"/>
    <n v="1149"/>
    <s v="PATNA"/>
    <x v="20"/>
    <n v="800023"/>
    <s v="IN"/>
    <b v="0"/>
  </r>
  <r>
    <n v="275"/>
    <x v="257"/>
    <n v="5676727"/>
    <x v="1"/>
    <n v="70"/>
    <x v="2"/>
    <d v="2023-07-05T00:00:00"/>
    <x v="9"/>
    <x v="0"/>
    <x v="4"/>
    <s v="BL087-S"/>
    <x v="5"/>
    <s v="S"/>
    <n v="1"/>
    <s v="INR"/>
    <n v="647"/>
    <s v="BENGALURU"/>
    <x v="5"/>
    <n v="560076"/>
    <s v="IN"/>
    <b v="0"/>
  </r>
  <r>
    <n v="276"/>
    <x v="258"/>
    <n v="8302065"/>
    <x v="0"/>
    <n v="41"/>
    <x v="0"/>
    <d v="2023-07-06T00:00:00"/>
    <x v="9"/>
    <x v="0"/>
    <x v="2"/>
    <s v="SET357-KR-NP-L"/>
    <x v="1"/>
    <s v="L"/>
    <n v="1"/>
    <s v="INR"/>
    <n v="725"/>
    <s v="BENGALURU"/>
    <x v="5"/>
    <n v="560078"/>
    <s v="IN"/>
    <b v="0"/>
  </r>
  <r>
    <n v="277"/>
    <x v="259"/>
    <n v="7098912"/>
    <x v="1"/>
    <n v="23"/>
    <x v="1"/>
    <d v="2023-07-07T00:00:00"/>
    <x v="9"/>
    <x v="0"/>
    <x v="1"/>
    <s v="BL103-L"/>
    <x v="5"/>
    <s v="L"/>
    <n v="1"/>
    <s v="INR"/>
    <n v="665"/>
    <s v="NAVI MUMBAI"/>
    <x v="4"/>
    <n v="400706"/>
    <s v="IN"/>
    <b v="0"/>
  </r>
  <r>
    <n v="278"/>
    <x v="260"/>
    <n v="3848348"/>
    <x v="1"/>
    <n v="23"/>
    <x v="1"/>
    <d v="2023-07-08T00:00:00"/>
    <x v="9"/>
    <x v="0"/>
    <x v="2"/>
    <s v="J0005-DR-S"/>
    <x v="2"/>
    <s v="S"/>
    <n v="1"/>
    <s v="INR"/>
    <n v="1249"/>
    <s v="NEW DELHI"/>
    <x v="10"/>
    <n v="110047"/>
    <s v="IN"/>
    <b v="0"/>
  </r>
  <r>
    <n v="279"/>
    <x v="261"/>
    <n v="9613429"/>
    <x v="0"/>
    <n v="48"/>
    <x v="0"/>
    <d v="2023-07-09T00:00:00"/>
    <x v="9"/>
    <x v="0"/>
    <x v="5"/>
    <s v="SAR024"/>
    <x v="4"/>
    <s v="Free"/>
    <n v="1"/>
    <s v="INR"/>
    <n v="877"/>
    <s v="Mavelikkara"/>
    <x v="7"/>
    <n v="690558"/>
    <s v="IN"/>
    <b v="0"/>
  </r>
  <r>
    <n v="280"/>
    <x v="261"/>
    <n v="9613429"/>
    <x v="0"/>
    <n v="22"/>
    <x v="1"/>
    <d v="2023-07-10T00:00:00"/>
    <x v="9"/>
    <x v="0"/>
    <x v="2"/>
    <s v="SAR015"/>
    <x v="4"/>
    <s v="Free"/>
    <n v="1"/>
    <s v="INR"/>
    <n v="699"/>
    <s v="DABRA"/>
    <x v="14"/>
    <n v="475110"/>
    <s v="IN"/>
    <b v="0"/>
  </r>
  <r>
    <n v="281"/>
    <x v="262"/>
    <n v="2921633"/>
    <x v="0"/>
    <n v="22"/>
    <x v="1"/>
    <d v="2023-07-11T00:00:00"/>
    <x v="9"/>
    <x v="0"/>
    <x v="3"/>
    <s v="J0230-SKD-XXL"/>
    <x v="1"/>
    <s v="XXL"/>
    <n v="1"/>
    <s v="INR"/>
    <n v="1111"/>
    <s v="RANCHI"/>
    <x v="19"/>
    <n v="834003"/>
    <s v="IN"/>
    <b v="0"/>
  </r>
  <r>
    <n v="282"/>
    <x v="263"/>
    <n v="1713822"/>
    <x v="0"/>
    <n v="36"/>
    <x v="0"/>
    <d v="2023-07-12T00:00:00"/>
    <x v="9"/>
    <x v="0"/>
    <x v="0"/>
    <s v="SET331-KR-NP-XXXL"/>
    <x v="1"/>
    <s v="3XL"/>
    <n v="1"/>
    <s v="INR"/>
    <n v="635"/>
    <s v="NEW DELHI"/>
    <x v="10"/>
    <n v="110092"/>
    <s v="IN"/>
    <b v="0"/>
  </r>
  <r>
    <n v="283"/>
    <x v="264"/>
    <n v="9822747"/>
    <x v="1"/>
    <n v="50"/>
    <x v="2"/>
    <d v="2023-07-13T00:00:00"/>
    <x v="9"/>
    <x v="3"/>
    <x v="2"/>
    <s v="JNE3797-KR-XL"/>
    <x v="2"/>
    <s v="XL"/>
    <n v="1"/>
    <s v="INR"/>
    <n v="735"/>
    <s v="BENGALURU"/>
    <x v="5"/>
    <n v="560067"/>
    <s v="IN"/>
    <b v="0"/>
  </r>
  <r>
    <n v="284"/>
    <x v="265"/>
    <n v="6548679"/>
    <x v="0"/>
    <n v="40"/>
    <x v="0"/>
    <d v="2023-07-14T00:00:00"/>
    <x v="9"/>
    <x v="0"/>
    <x v="3"/>
    <s v="SET299-KR-PP-L"/>
    <x v="1"/>
    <s v="L"/>
    <n v="1"/>
    <s v="INR"/>
    <n v="825"/>
    <s v="BHUBANESWAR"/>
    <x v="11"/>
    <n v="751029"/>
    <s v="IN"/>
    <b v="0"/>
  </r>
  <r>
    <n v="285"/>
    <x v="266"/>
    <n v="2406097"/>
    <x v="0"/>
    <n v="22"/>
    <x v="1"/>
    <d v="2023-07-15T00:00:00"/>
    <x v="9"/>
    <x v="0"/>
    <x v="0"/>
    <s v="JNE3837-KR-XL"/>
    <x v="0"/>
    <s v="XL"/>
    <n v="1"/>
    <s v="INR"/>
    <n v="533"/>
    <s v="Bhupalpalle"/>
    <x v="9"/>
    <n v="506169"/>
    <s v="IN"/>
    <b v="0"/>
  </r>
  <r>
    <n v="286"/>
    <x v="266"/>
    <n v="2406097"/>
    <x v="0"/>
    <n v="48"/>
    <x v="0"/>
    <d v="2023-07-16T00:00:00"/>
    <x v="9"/>
    <x v="0"/>
    <x v="3"/>
    <s v="SET389-KR-NP-S"/>
    <x v="1"/>
    <s v="S"/>
    <n v="1"/>
    <s v="INR"/>
    <n v="680"/>
    <s v="MUMBAI"/>
    <x v="4"/>
    <n v="400081"/>
    <s v="IN"/>
    <b v="0"/>
  </r>
  <r>
    <n v="287"/>
    <x v="267"/>
    <n v="9919199"/>
    <x v="0"/>
    <n v="48"/>
    <x v="0"/>
    <d v="2023-07-17T00:00:00"/>
    <x v="9"/>
    <x v="0"/>
    <x v="2"/>
    <s v="JNE3806-KR-XXL"/>
    <x v="0"/>
    <s v="XXL"/>
    <n v="1"/>
    <s v="INR"/>
    <n v="545"/>
    <s v="Bhopal"/>
    <x v="14"/>
    <n v="462010"/>
    <s v="IN"/>
    <b v="0"/>
  </r>
  <r>
    <n v="288"/>
    <x v="268"/>
    <n v="8024399"/>
    <x v="0"/>
    <n v="39"/>
    <x v="0"/>
    <d v="2023-07-18T00:00:00"/>
    <x v="9"/>
    <x v="0"/>
    <x v="0"/>
    <s v="JNE3716-KR-M"/>
    <x v="0"/>
    <s v="M"/>
    <n v="1"/>
    <s v="INR"/>
    <n v="432"/>
    <s v="KOTA"/>
    <x v="12"/>
    <n v="324005"/>
    <s v="IN"/>
    <b v="0"/>
  </r>
  <r>
    <n v="289"/>
    <x v="269"/>
    <n v="7721497"/>
    <x v="0"/>
    <n v="44"/>
    <x v="0"/>
    <d v="2023-07-19T00:00:00"/>
    <x v="9"/>
    <x v="0"/>
    <x v="2"/>
    <s v="SET154-KR-NP-L"/>
    <x v="1"/>
    <s v="L"/>
    <n v="1"/>
    <s v="INR"/>
    <n v="832"/>
    <s v="AHMEDABAD"/>
    <x v="17"/>
    <n v="380015"/>
    <s v="IN"/>
    <b v="0"/>
  </r>
  <r>
    <n v="290"/>
    <x v="270"/>
    <n v="5590210"/>
    <x v="0"/>
    <n v="66"/>
    <x v="2"/>
    <d v="2023-07-20T00:00:00"/>
    <x v="9"/>
    <x v="1"/>
    <x v="3"/>
    <s v="JNE3404-KR-S"/>
    <x v="0"/>
    <s v="S"/>
    <n v="1"/>
    <s v="INR"/>
    <n v="487"/>
    <s v="NOIDA"/>
    <x v="13"/>
    <n v="201301"/>
    <s v="IN"/>
    <b v="0"/>
  </r>
  <r>
    <n v="291"/>
    <x v="271"/>
    <n v="5326871"/>
    <x v="0"/>
    <n v="27"/>
    <x v="1"/>
    <d v="2023-07-21T00:00:00"/>
    <x v="9"/>
    <x v="0"/>
    <x v="1"/>
    <s v="JNE3837-KR-M"/>
    <x v="0"/>
    <s v="M"/>
    <n v="1"/>
    <s v="INR"/>
    <n v="533"/>
    <s v="LUCKNOW"/>
    <x v="13"/>
    <n v="226012"/>
    <s v="IN"/>
    <b v="0"/>
  </r>
  <r>
    <n v="292"/>
    <x v="272"/>
    <n v="490720"/>
    <x v="0"/>
    <n v="23"/>
    <x v="1"/>
    <d v="2023-07-22T00:00:00"/>
    <x v="9"/>
    <x v="0"/>
    <x v="1"/>
    <s v="J0049-TP-XXL"/>
    <x v="3"/>
    <s v="XXL"/>
    <n v="1"/>
    <s v="INR"/>
    <n v="321"/>
    <s v="INDORE"/>
    <x v="14"/>
    <n v="452012"/>
    <s v="IN"/>
    <b v="0"/>
  </r>
  <r>
    <n v="293"/>
    <x v="273"/>
    <n v="391103"/>
    <x v="0"/>
    <n v="45"/>
    <x v="0"/>
    <d v="2023-07-23T00:00:00"/>
    <x v="9"/>
    <x v="0"/>
    <x v="3"/>
    <s v="JNE3437-KR-L"/>
    <x v="0"/>
    <s v="L"/>
    <n v="1"/>
    <s v="INR"/>
    <n v="486"/>
    <s v="SHIVAMOGGA"/>
    <x v="5"/>
    <n v="577201"/>
    <s v="IN"/>
    <b v="0"/>
  </r>
  <r>
    <n v="294"/>
    <x v="274"/>
    <n v="8905689"/>
    <x v="0"/>
    <n v="38"/>
    <x v="0"/>
    <d v="2023-07-24T00:00:00"/>
    <x v="9"/>
    <x v="0"/>
    <x v="2"/>
    <s v="JNE3567-KR-M"/>
    <x v="0"/>
    <s v="M"/>
    <n v="1"/>
    <s v="INR"/>
    <n v="399"/>
    <s v="MORADABAD"/>
    <x v="13"/>
    <n v="244102"/>
    <s v="IN"/>
    <b v="0"/>
  </r>
  <r>
    <n v="295"/>
    <x v="275"/>
    <n v="4720373"/>
    <x v="0"/>
    <n v="31"/>
    <x v="0"/>
    <d v="2023-07-25T00:00:00"/>
    <x v="9"/>
    <x v="0"/>
    <x v="2"/>
    <s v="JNE3522-KR-M"/>
    <x v="0"/>
    <s v="M"/>
    <n v="1"/>
    <s v="INR"/>
    <n v="342"/>
    <s v="BENGALURU"/>
    <x v="5"/>
    <n v="560023"/>
    <s v="IN"/>
    <b v="0"/>
  </r>
  <r>
    <n v="296"/>
    <x v="276"/>
    <n v="767351"/>
    <x v="0"/>
    <n v="35"/>
    <x v="0"/>
    <d v="2023-07-26T00:00:00"/>
    <x v="9"/>
    <x v="0"/>
    <x v="0"/>
    <s v="SET265-KR-NP-XL"/>
    <x v="1"/>
    <s v="XL"/>
    <n v="1"/>
    <s v="INR"/>
    <n v="888"/>
    <s v="BENGALURU"/>
    <x v="5"/>
    <n v="560096"/>
    <s v="IN"/>
    <b v="0"/>
  </r>
  <r>
    <n v="297"/>
    <x v="277"/>
    <n v="8967945"/>
    <x v="0"/>
    <n v="38"/>
    <x v="0"/>
    <d v="2023-07-27T00:00:00"/>
    <x v="9"/>
    <x v="0"/>
    <x v="3"/>
    <s v="JNE3818-KR-XXL"/>
    <x v="0"/>
    <s v="XXL"/>
    <n v="1"/>
    <s v="INR"/>
    <n v="461"/>
    <s v="KARJAT RAIGARH DISTRICT"/>
    <x v="4"/>
    <n v="410201"/>
    <s v="IN"/>
    <b v="0"/>
  </r>
  <r>
    <n v="298"/>
    <x v="278"/>
    <n v="5675757"/>
    <x v="0"/>
    <n v="19"/>
    <x v="1"/>
    <d v="2023-07-28T00:00:00"/>
    <x v="9"/>
    <x v="0"/>
    <x v="3"/>
    <s v="J0337-TP-XXL"/>
    <x v="3"/>
    <s v="XXL"/>
    <n v="1"/>
    <s v="INR"/>
    <n v="545"/>
    <s v="Agartala"/>
    <x v="29"/>
    <n v="799210"/>
    <s v="IN"/>
    <b v="0"/>
  </r>
  <r>
    <n v="299"/>
    <x v="279"/>
    <n v="8218066"/>
    <x v="1"/>
    <n v="30"/>
    <x v="0"/>
    <d v="2023-07-29T00:00:00"/>
    <x v="9"/>
    <x v="0"/>
    <x v="5"/>
    <s v="JNE3797-KR-XXXL"/>
    <x v="2"/>
    <s v="3XL"/>
    <n v="1"/>
    <s v="INR"/>
    <n v="725"/>
    <s v="AMBARNATH East"/>
    <x v="4"/>
    <n v="421501"/>
    <s v="IN"/>
    <b v="0"/>
  </r>
  <r>
    <n v="300"/>
    <x v="280"/>
    <n v="529992"/>
    <x v="0"/>
    <n v="39"/>
    <x v="0"/>
    <d v="2023-07-30T00:00:00"/>
    <x v="9"/>
    <x v="0"/>
    <x v="3"/>
    <s v="SET392-KR-NP-XL"/>
    <x v="1"/>
    <s v="XL"/>
    <n v="1"/>
    <s v="INR"/>
    <n v="799"/>
    <s v="GUWAHATI"/>
    <x v="8"/>
    <n v="781017"/>
    <s v="IN"/>
    <b v="0"/>
  </r>
  <r>
    <n v="301"/>
    <x v="281"/>
    <n v="6630432"/>
    <x v="1"/>
    <n v="66"/>
    <x v="2"/>
    <d v="2023-07-31T00:00:00"/>
    <x v="9"/>
    <x v="0"/>
    <x v="1"/>
    <s v="J0005-DR-S"/>
    <x v="2"/>
    <s v="S"/>
    <n v="1"/>
    <s v="INR"/>
    <n v="899"/>
    <s v="HOWRAH"/>
    <x v="2"/>
    <n v="711106"/>
    <s v="IN"/>
    <b v="0"/>
  </r>
  <r>
    <n v="302"/>
    <x v="282"/>
    <n v="2194113"/>
    <x v="0"/>
    <n v="42"/>
    <x v="0"/>
    <d v="2023-08-01T00:00:00"/>
    <x v="10"/>
    <x v="0"/>
    <x v="2"/>
    <s v="J0127-SKD-XL"/>
    <x v="1"/>
    <s v="XL"/>
    <n v="1"/>
    <s v="INR"/>
    <n v="1186"/>
    <s v="DHANBAD"/>
    <x v="19"/>
    <n v="826001"/>
    <s v="IN"/>
    <b v="0"/>
  </r>
  <r>
    <n v="303"/>
    <x v="283"/>
    <n v="7856161"/>
    <x v="0"/>
    <n v="57"/>
    <x v="2"/>
    <d v="2023-08-02T00:00:00"/>
    <x v="10"/>
    <x v="0"/>
    <x v="2"/>
    <s v="J0113-TP-M"/>
    <x v="3"/>
    <s v="M"/>
    <n v="1"/>
    <s v="INR"/>
    <n v="540"/>
    <s v="GURUGRAM"/>
    <x v="1"/>
    <n v="122004"/>
    <s v="IN"/>
    <b v="0"/>
  </r>
  <r>
    <n v="304"/>
    <x v="284"/>
    <n v="781206"/>
    <x v="0"/>
    <n v="26"/>
    <x v="1"/>
    <d v="2023-08-03T00:00:00"/>
    <x v="10"/>
    <x v="0"/>
    <x v="4"/>
    <s v="JNE3439-KR-XXL"/>
    <x v="0"/>
    <s v="XXL"/>
    <n v="1"/>
    <s v="INR"/>
    <n v="435"/>
    <s v="TIRUCHIRAPPALLI"/>
    <x v="3"/>
    <n v="620005"/>
    <s v="IN"/>
    <b v="0"/>
  </r>
  <r>
    <n v="305"/>
    <x v="285"/>
    <n v="7780555"/>
    <x v="0"/>
    <n v="36"/>
    <x v="0"/>
    <d v="2023-08-04T00:00:00"/>
    <x v="10"/>
    <x v="1"/>
    <x v="2"/>
    <s v="J0346-SET-XL"/>
    <x v="1"/>
    <s v="XL"/>
    <n v="1"/>
    <s v="INR"/>
    <n v="478"/>
    <s v="AMBARNATH"/>
    <x v="4"/>
    <n v="421501"/>
    <s v="IN"/>
    <b v="0"/>
  </r>
  <r>
    <n v="306"/>
    <x v="286"/>
    <n v="6047509"/>
    <x v="0"/>
    <n v="27"/>
    <x v="1"/>
    <d v="2023-08-05T00:00:00"/>
    <x v="10"/>
    <x v="0"/>
    <x v="3"/>
    <s v="J0003-SET-M"/>
    <x v="1"/>
    <s v="M"/>
    <n v="1"/>
    <s v="INR"/>
    <n v="664"/>
    <s v="LUCKNOW"/>
    <x v="13"/>
    <n v="226018"/>
    <s v="IN"/>
    <b v="0"/>
  </r>
  <r>
    <n v="307"/>
    <x v="287"/>
    <n v="6615959"/>
    <x v="1"/>
    <n v="18"/>
    <x v="1"/>
    <d v="2023-08-06T00:00:00"/>
    <x v="10"/>
    <x v="0"/>
    <x v="3"/>
    <s v="JNE3518-KR-S"/>
    <x v="0"/>
    <s v="S"/>
    <n v="1"/>
    <s v="INR"/>
    <n v="487"/>
    <s v="WANAPARTHY"/>
    <x v="9"/>
    <n v="509103"/>
    <s v="IN"/>
    <b v="0"/>
  </r>
  <r>
    <n v="308"/>
    <x v="287"/>
    <n v="6615959"/>
    <x v="0"/>
    <n v="24"/>
    <x v="1"/>
    <d v="2023-08-07T00:00:00"/>
    <x v="10"/>
    <x v="0"/>
    <x v="3"/>
    <s v="SET345-KR-NP-M"/>
    <x v="1"/>
    <s v="M"/>
    <n v="1"/>
    <s v="INR"/>
    <n v="641"/>
    <s v="BENGALURU"/>
    <x v="5"/>
    <n v="560068"/>
    <s v="IN"/>
    <b v="0"/>
  </r>
  <r>
    <n v="309"/>
    <x v="288"/>
    <n v="4084518"/>
    <x v="1"/>
    <n v="31"/>
    <x v="0"/>
    <d v="2023-08-08T00:00:00"/>
    <x v="10"/>
    <x v="0"/>
    <x v="2"/>
    <s v="JNE3461-KR-L"/>
    <x v="0"/>
    <s v="L"/>
    <n v="1"/>
    <s v="INR"/>
    <n v="399"/>
    <s v="HYDERABAD"/>
    <x v="9"/>
    <n v="500072"/>
    <s v="IN"/>
    <b v="0"/>
  </r>
  <r>
    <n v="310"/>
    <x v="289"/>
    <n v="2902438"/>
    <x v="0"/>
    <n v="33"/>
    <x v="0"/>
    <d v="2023-08-09T00:00:00"/>
    <x v="10"/>
    <x v="0"/>
    <x v="2"/>
    <s v="SET397-KR-NP-XL"/>
    <x v="1"/>
    <s v="XL"/>
    <n v="1"/>
    <s v="INR"/>
    <n v="1115"/>
    <s v="KOLKATA"/>
    <x v="2"/>
    <n v="700084"/>
    <s v="IN"/>
    <b v="0"/>
  </r>
  <r>
    <n v="311"/>
    <x v="290"/>
    <n v="6082959"/>
    <x v="1"/>
    <n v="40"/>
    <x v="0"/>
    <d v="2023-08-10T00:00:00"/>
    <x v="10"/>
    <x v="0"/>
    <x v="0"/>
    <s v="SAR021"/>
    <x v="4"/>
    <s v="Free"/>
    <n v="1"/>
    <s v="INR"/>
    <n v="729"/>
    <s v="Kolkata"/>
    <x v="2"/>
    <n v="700132"/>
    <s v="IN"/>
    <b v="0"/>
  </r>
  <r>
    <n v="312"/>
    <x v="291"/>
    <n v="608880"/>
    <x v="0"/>
    <n v="48"/>
    <x v="0"/>
    <d v="2023-08-11T00:00:00"/>
    <x v="10"/>
    <x v="0"/>
    <x v="0"/>
    <s v="SET345-KR-NP-S"/>
    <x v="1"/>
    <s v="S"/>
    <n v="1"/>
    <s v="INR"/>
    <n v="635"/>
    <s v="CHENNAI"/>
    <x v="3"/>
    <n v="600062"/>
    <s v="IN"/>
    <b v="0"/>
  </r>
  <r>
    <n v="313"/>
    <x v="292"/>
    <n v="5815426"/>
    <x v="1"/>
    <n v="28"/>
    <x v="1"/>
    <d v="2023-08-12T00:00:00"/>
    <x v="10"/>
    <x v="0"/>
    <x v="0"/>
    <s v="SAR020"/>
    <x v="4"/>
    <s v="Free"/>
    <n v="1"/>
    <s v="INR"/>
    <n v="729"/>
    <s v="MAKRONIA BUZURG"/>
    <x v="14"/>
    <n v="470004"/>
    <s v="IN"/>
    <b v="0"/>
  </r>
  <r>
    <n v="314"/>
    <x v="293"/>
    <n v="4983896"/>
    <x v="0"/>
    <n v="41"/>
    <x v="0"/>
    <d v="2023-08-13T00:00:00"/>
    <x v="10"/>
    <x v="0"/>
    <x v="1"/>
    <s v="SET319-KR-NP-XXL"/>
    <x v="1"/>
    <s v="XXL"/>
    <n v="1"/>
    <s v="INR"/>
    <n v="877"/>
    <s v="KUNNATHUNAD"/>
    <x v="7"/>
    <n v="683562"/>
    <s v="IN"/>
    <b v="0"/>
  </r>
  <r>
    <n v="315"/>
    <x v="294"/>
    <n v="249073"/>
    <x v="0"/>
    <n v="35"/>
    <x v="0"/>
    <d v="2023-08-14T00:00:00"/>
    <x v="10"/>
    <x v="0"/>
    <x v="2"/>
    <s v="SET334-KR-NP-M"/>
    <x v="1"/>
    <s v="M"/>
    <n v="1"/>
    <s v="INR"/>
    <n v="666"/>
    <s v="TIRUPATI"/>
    <x v="6"/>
    <n v="517502"/>
    <s v="IN"/>
    <b v="0"/>
  </r>
  <r>
    <n v="316"/>
    <x v="295"/>
    <n v="296282"/>
    <x v="0"/>
    <n v="27"/>
    <x v="1"/>
    <d v="2023-08-15T00:00:00"/>
    <x v="10"/>
    <x v="0"/>
    <x v="3"/>
    <s v="SAR013"/>
    <x v="4"/>
    <s v="Free"/>
    <n v="1"/>
    <s v="INR"/>
    <n v="1442"/>
    <s v="SOUTH WEST DELHI"/>
    <x v="30"/>
    <n v="110070"/>
    <s v="IN"/>
    <b v="0"/>
  </r>
  <r>
    <n v="317"/>
    <x v="296"/>
    <n v="1853947"/>
    <x v="0"/>
    <n v="74"/>
    <x v="2"/>
    <d v="2023-08-16T00:00:00"/>
    <x v="10"/>
    <x v="0"/>
    <x v="0"/>
    <s v="SAR019"/>
    <x v="4"/>
    <s v="Free"/>
    <n v="1"/>
    <s v="INR"/>
    <n v="790"/>
    <s v="KOLKATA"/>
    <x v="2"/>
    <n v="700052"/>
    <s v="IN"/>
    <b v="0"/>
  </r>
  <r>
    <n v="318"/>
    <x v="297"/>
    <n v="4651921"/>
    <x v="0"/>
    <n v="65"/>
    <x v="2"/>
    <d v="2023-08-17T00:00:00"/>
    <x v="10"/>
    <x v="0"/>
    <x v="3"/>
    <s v="SAR008"/>
    <x v="4"/>
    <s v="Free"/>
    <n v="1"/>
    <s v="INR"/>
    <n v="799"/>
    <s v="NAVI MUMBAI"/>
    <x v="4"/>
    <n v="400705"/>
    <s v="IN"/>
    <b v="0"/>
  </r>
  <r>
    <n v="319"/>
    <x v="298"/>
    <n v="6987211"/>
    <x v="0"/>
    <n v="53"/>
    <x v="2"/>
    <d v="2023-08-18T00:00:00"/>
    <x v="10"/>
    <x v="0"/>
    <x v="3"/>
    <s v="J0236-SKD-XL"/>
    <x v="1"/>
    <s v="XL"/>
    <n v="1"/>
    <s v="INR"/>
    <n v="950"/>
    <s v="PALI"/>
    <x v="12"/>
    <n v="306021"/>
    <s v="IN"/>
    <b v="0"/>
  </r>
  <r>
    <n v="320"/>
    <x v="299"/>
    <n v="4835989"/>
    <x v="0"/>
    <n v="48"/>
    <x v="0"/>
    <d v="2023-08-19T00:00:00"/>
    <x v="10"/>
    <x v="0"/>
    <x v="1"/>
    <s v="BL096-XXL"/>
    <x v="5"/>
    <s v="XXL"/>
    <n v="1"/>
    <s v="INR"/>
    <n v="641"/>
    <s v="INDORE"/>
    <x v="14"/>
    <n v="452006"/>
    <s v="IN"/>
    <b v="0"/>
  </r>
  <r>
    <n v="321"/>
    <x v="299"/>
    <n v="4835989"/>
    <x v="0"/>
    <n v="24"/>
    <x v="1"/>
    <d v="2023-08-20T00:00:00"/>
    <x v="10"/>
    <x v="0"/>
    <x v="3"/>
    <s v="SAR014"/>
    <x v="4"/>
    <s v="Free"/>
    <n v="1"/>
    <s v="INR"/>
    <n v="533"/>
    <s v="Kolkata"/>
    <x v="2"/>
    <n v="700079"/>
    <s v="IN"/>
    <b v="0"/>
  </r>
  <r>
    <n v="322"/>
    <x v="300"/>
    <n v="9124078"/>
    <x v="0"/>
    <n v="64"/>
    <x v="2"/>
    <d v="2023-08-21T00:00:00"/>
    <x v="10"/>
    <x v="3"/>
    <x v="2"/>
    <s v="J0003-SET-S"/>
    <x v="1"/>
    <s v="S"/>
    <n v="1"/>
    <s v="INR"/>
    <n v="655"/>
    <s v="HYDERABAD"/>
    <x v="9"/>
    <n v="500088"/>
    <s v="IN"/>
    <b v="0"/>
  </r>
  <r>
    <n v="323"/>
    <x v="301"/>
    <n v="1781950"/>
    <x v="0"/>
    <n v="30"/>
    <x v="0"/>
    <d v="2023-08-22T00:00:00"/>
    <x v="10"/>
    <x v="0"/>
    <x v="3"/>
    <s v="SAR003"/>
    <x v="4"/>
    <s v="Free"/>
    <n v="1"/>
    <s v="INR"/>
    <n v="499"/>
    <s v="ZIRAKPUR"/>
    <x v="0"/>
    <n v="160104"/>
    <s v="IN"/>
    <b v="0"/>
  </r>
  <r>
    <n v="324"/>
    <x v="302"/>
    <n v="3695347"/>
    <x v="0"/>
    <n v="22"/>
    <x v="1"/>
    <d v="2023-08-23T00:00:00"/>
    <x v="10"/>
    <x v="0"/>
    <x v="2"/>
    <s v="SET233-KR-PP-XXL"/>
    <x v="1"/>
    <s v="XXL"/>
    <n v="1"/>
    <s v="INR"/>
    <n v="529"/>
    <s v="ANJAR"/>
    <x v="17"/>
    <n v="370110"/>
    <s v="IN"/>
    <b v="0"/>
  </r>
  <r>
    <n v="325"/>
    <x v="303"/>
    <n v="2332327"/>
    <x v="0"/>
    <n v="23"/>
    <x v="1"/>
    <d v="2023-08-24T00:00:00"/>
    <x v="10"/>
    <x v="0"/>
    <x v="2"/>
    <s v="SET130-KR-NP-M"/>
    <x v="1"/>
    <s v="M"/>
    <n v="1"/>
    <s v="INR"/>
    <n v="547"/>
    <s v="GANGTOK"/>
    <x v="24"/>
    <n v="737101"/>
    <s v="IN"/>
    <b v="0"/>
  </r>
  <r>
    <n v="326"/>
    <x v="304"/>
    <n v="6393323"/>
    <x v="0"/>
    <n v="35"/>
    <x v="0"/>
    <d v="2023-08-25T00:00:00"/>
    <x v="10"/>
    <x v="0"/>
    <x v="2"/>
    <s v="PJNE2270-KR-N-5XL"/>
    <x v="0"/>
    <s v="5XL"/>
    <n v="1"/>
    <s v="INR"/>
    <n v="683"/>
    <s v="SITAPUR"/>
    <x v="13"/>
    <n v="261001"/>
    <s v="IN"/>
    <b v="0"/>
  </r>
  <r>
    <n v="327"/>
    <x v="305"/>
    <n v="1741029"/>
    <x v="0"/>
    <n v="20"/>
    <x v="1"/>
    <d v="2023-08-26T00:00:00"/>
    <x v="10"/>
    <x v="0"/>
    <x v="2"/>
    <s v="JNE3712-TP-N-XXL"/>
    <x v="3"/>
    <s v="XXL"/>
    <n v="1"/>
    <s v="INR"/>
    <n v="499"/>
    <s v="AHMEDABAD"/>
    <x v="17"/>
    <n v="382481"/>
    <s v="IN"/>
    <b v="0"/>
  </r>
  <r>
    <n v="328"/>
    <x v="306"/>
    <n v="9462001"/>
    <x v="1"/>
    <n v="43"/>
    <x v="0"/>
    <d v="2023-08-27T00:00:00"/>
    <x v="10"/>
    <x v="0"/>
    <x v="1"/>
    <s v="J0212-DR-XL"/>
    <x v="6"/>
    <s v="XL"/>
    <n v="1"/>
    <s v="INR"/>
    <n v="791"/>
    <s v="DEHRADUN"/>
    <x v="15"/>
    <n v="248171"/>
    <s v="IN"/>
    <b v="0"/>
  </r>
  <r>
    <n v="329"/>
    <x v="307"/>
    <n v="6561746"/>
    <x v="0"/>
    <n v="49"/>
    <x v="0"/>
    <d v="2023-08-28T00:00:00"/>
    <x v="10"/>
    <x v="0"/>
    <x v="6"/>
    <s v="J0041-SET-L"/>
    <x v="1"/>
    <s v="L"/>
    <n v="1"/>
    <s v="INR"/>
    <n v="763"/>
    <s v="GUDIYATHAM"/>
    <x v="3"/>
    <n v="632602"/>
    <s v="IN"/>
    <b v="0"/>
  </r>
  <r>
    <n v="330"/>
    <x v="308"/>
    <n v="8231592"/>
    <x v="0"/>
    <n v="47"/>
    <x v="0"/>
    <d v="2023-08-29T00:00:00"/>
    <x v="10"/>
    <x v="0"/>
    <x v="2"/>
    <s v="SAR026"/>
    <x v="4"/>
    <s v="Free"/>
    <n v="1"/>
    <s v="INR"/>
    <n v="650"/>
    <s v="DAUDNAGAR"/>
    <x v="20"/>
    <n v="824143"/>
    <s v="IN"/>
    <b v="0"/>
  </r>
  <r>
    <n v="331"/>
    <x v="309"/>
    <n v="1813868"/>
    <x v="0"/>
    <n v="41"/>
    <x v="0"/>
    <d v="2023-08-30T00:00:00"/>
    <x v="10"/>
    <x v="0"/>
    <x v="2"/>
    <s v="SAR026"/>
    <x v="4"/>
    <s v="Free"/>
    <n v="1"/>
    <s v="INR"/>
    <n v="329"/>
    <s v="DHARMASTHALA"/>
    <x v="5"/>
    <n v="574216"/>
    <s v="IN"/>
    <b v="0"/>
  </r>
  <r>
    <n v="332"/>
    <x v="310"/>
    <n v="5627675"/>
    <x v="0"/>
    <n v="40"/>
    <x v="0"/>
    <d v="2023-08-31T00:00:00"/>
    <x v="10"/>
    <x v="3"/>
    <x v="1"/>
    <s v="SET098-KR-PP-M"/>
    <x v="1"/>
    <s v="M"/>
    <n v="1"/>
    <s v="INR"/>
    <n v="672"/>
    <s v="KATIHAR"/>
    <x v="20"/>
    <n v="854105"/>
    <s v="IN"/>
    <b v="0"/>
  </r>
  <r>
    <n v="333"/>
    <x v="311"/>
    <n v="2239856"/>
    <x v="0"/>
    <n v="42"/>
    <x v="0"/>
    <d v="2023-09-01T00:00:00"/>
    <x v="11"/>
    <x v="2"/>
    <x v="2"/>
    <s v="SET268-KR-NP-XXXL"/>
    <x v="1"/>
    <s v="3XL"/>
    <n v="1"/>
    <s v="INR"/>
    <n v="788"/>
    <s v="BENGALURU"/>
    <x v="5"/>
    <n v="560068"/>
    <s v="IN"/>
    <b v="1"/>
  </r>
  <r>
    <n v="334"/>
    <x v="312"/>
    <n v="7546685"/>
    <x v="0"/>
    <n v="42"/>
    <x v="0"/>
    <d v="2023-09-02T00:00:00"/>
    <x v="11"/>
    <x v="0"/>
    <x v="0"/>
    <s v="JNE3703-KR-M"/>
    <x v="0"/>
    <s v="M"/>
    <n v="1"/>
    <s v="INR"/>
    <n v="292"/>
    <s v="CHENNAI"/>
    <x v="3"/>
    <n v="600017"/>
    <s v="IN"/>
    <b v="0"/>
  </r>
  <r>
    <n v="335"/>
    <x v="313"/>
    <n v="3017458"/>
    <x v="0"/>
    <n v="28"/>
    <x v="1"/>
    <d v="2023-09-03T00:00:00"/>
    <x v="11"/>
    <x v="0"/>
    <x v="2"/>
    <s v="SAR027"/>
    <x v="4"/>
    <s v="Free"/>
    <n v="1"/>
    <s v="INR"/>
    <n v="399"/>
    <s v="HAZARIBAGH"/>
    <x v="19"/>
    <n v="825301"/>
    <s v="IN"/>
    <b v="0"/>
  </r>
  <r>
    <n v="336"/>
    <x v="314"/>
    <n v="5708054"/>
    <x v="0"/>
    <n v="38"/>
    <x v="0"/>
    <d v="2023-09-04T00:00:00"/>
    <x v="11"/>
    <x v="0"/>
    <x v="2"/>
    <s v="J0117-TP-XXL"/>
    <x v="3"/>
    <s v="XXL"/>
    <n v="1"/>
    <s v="INR"/>
    <n v="726"/>
    <s v="KOLKATA"/>
    <x v="2"/>
    <n v="700019"/>
    <s v="IN"/>
    <b v="0"/>
  </r>
  <r>
    <n v="337"/>
    <x v="315"/>
    <n v="9342662"/>
    <x v="0"/>
    <n v="39"/>
    <x v="0"/>
    <d v="2023-09-05T00:00:00"/>
    <x v="11"/>
    <x v="0"/>
    <x v="4"/>
    <s v="SET288-KR-NP-XXXL"/>
    <x v="1"/>
    <s v="3XL"/>
    <n v="1"/>
    <s v="INR"/>
    <n v="684"/>
    <s v="CHANDIGARH"/>
    <x v="18"/>
    <n v="160030"/>
    <s v="IN"/>
    <b v="0"/>
  </r>
  <r>
    <n v="338"/>
    <x v="316"/>
    <n v="9584565"/>
    <x v="0"/>
    <n v="67"/>
    <x v="2"/>
    <d v="2023-09-06T00:00:00"/>
    <x v="11"/>
    <x v="0"/>
    <x v="3"/>
    <s v="SAR018"/>
    <x v="4"/>
    <s v="Free"/>
    <n v="1"/>
    <s v="INR"/>
    <n v="1099"/>
    <s v="Naharlgun nirjuli"/>
    <x v="26"/>
    <n v="791109"/>
    <s v="IN"/>
    <b v="0"/>
  </r>
  <r>
    <n v="339"/>
    <x v="317"/>
    <n v="229964"/>
    <x v="0"/>
    <n v="65"/>
    <x v="2"/>
    <d v="2023-09-07T00:00:00"/>
    <x v="11"/>
    <x v="0"/>
    <x v="0"/>
    <s v="JNE3399-KR-M"/>
    <x v="0"/>
    <s v="M"/>
    <n v="1"/>
    <s v="INR"/>
    <n v="435"/>
    <s v="HYDERABAD"/>
    <x v="9"/>
    <n v="500060"/>
    <s v="IN"/>
    <b v="0"/>
  </r>
  <r>
    <n v="340"/>
    <x v="318"/>
    <n v="2567899"/>
    <x v="0"/>
    <n v="67"/>
    <x v="2"/>
    <d v="2023-09-08T00:00:00"/>
    <x v="11"/>
    <x v="0"/>
    <x v="3"/>
    <s v="SET334-KR-NP-XL"/>
    <x v="1"/>
    <s v="XL"/>
    <n v="1"/>
    <s v="INR"/>
    <n v="666"/>
    <s v="THANE"/>
    <x v="4"/>
    <n v="400604"/>
    <s v="IN"/>
    <b v="0"/>
  </r>
  <r>
    <n v="341"/>
    <x v="319"/>
    <n v="3120227"/>
    <x v="0"/>
    <n v="77"/>
    <x v="2"/>
    <d v="2023-09-09T00:00:00"/>
    <x v="11"/>
    <x v="0"/>
    <x v="3"/>
    <s v="SET268-KR-NP-XL"/>
    <x v="1"/>
    <s v="XL"/>
    <n v="1"/>
    <s v="INR"/>
    <n v="698"/>
    <s v="BELA PRATAPGARH"/>
    <x v="13"/>
    <n v="230001"/>
    <s v="IN"/>
    <b v="0"/>
  </r>
  <r>
    <n v="342"/>
    <x v="320"/>
    <n v="1162355"/>
    <x v="0"/>
    <n v="36"/>
    <x v="0"/>
    <d v="2023-09-10T00:00:00"/>
    <x v="11"/>
    <x v="0"/>
    <x v="3"/>
    <s v="JNE3818-KR-XXXL"/>
    <x v="0"/>
    <s v="3XL"/>
    <n v="1"/>
    <s v="INR"/>
    <n v="461"/>
    <s v="NEW DELHI"/>
    <x v="10"/>
    <n v="110057"/>
    <s v="IN"/>
    <b v="0"/>
  </r>
  <r>
    <n v="343"/>
    <x v="321"/>
    <n v="2844001"/>
    <x v="0"/>
    <n v="53"/>
    <x v="2"/>
    <d v="2023-09-11T00:00:00"/>
    <x v="11"/>
    <x v="0"/>
    <x v="0"/>
    <s v="SAR003"/>
    <x v="4"/>
    <s v="Free"/>
    <n v="1"/>
    <s v="INR"/>
    <n v="534"/>
    <s v="HYDERABAD"/>
    <x v="9"/>
    <n v="500039"/>
    <s v="IN"/>
    <b v="0"/>
  </r>
  <r>
    <n v="344"/>
    <x v="322"/>
    <n v="1796640"/>
    <x v="0"/>
    <n v="26"/>
    <x v="1"/>
    <d v="2023-09-12T00:00:00"/>
    <x v="11"/>
    <x v="0"/>
    <x v="3"/>
    <s v="SET376-KR-NP-L"/>
    <x v="1"/>
    <s v="L"/>
    <n v="1"/>
    <s v="INR"/>
    <n v="657"/>
    <s v="Visakhapatnam"/>
    <x v="6"/>
    <n v="530026"/>
    <s v="IN"/>
    <b v="0"/>
  </r>
  <r>
    <n v="345"/>
    <x v="323"/>
    <n v="223976"/>
    <x v="0"/>
    <n v="43"/>
    <x v="0"/>
    <d v="2023-09-13T00:00:00"/>
    <x v="11"/>
    <x v="2"/>
    <x v="6"/>
    <s v="JNE3431-KR-M"/>
    <x v="0"/>
    <s v="M"/>
    <n v="1"/>
    <s v="INR"/>
    <n v="333"/>
    <s v="Dombivli"/>
    <x v="4"/>
    <n v="421201"/>
    <s v="IN"/>
    <b v="0"/>
  </r>
  <r>
    <n v="346"/>
    <x v="324"/>
    <n v="8085873"/>
    <x v="0"/>
    <n v="59"/>
    <x v="2"/>
    <d v="2023-09-14T00:00:00"/>
    <x v="11"/>
    <x v="0"/>
    <x v="2"/>
    <s v="SAR003"/>
    <x v="4"/>
    <s v="Free"/>
    <n v="1"/>
    <s v="INR"/>
    <n v="1319"/>
    <s v="BENGALURU"/>
    <x v="5"/>
    <n v="560060"/>
    <s v="IN"/>
    <b v="0"/>
  </r>
  <r>
    <n v="347"/>
    <x v="325"/>
    <n v="7767130"/>
    <x v="0"/>
    <n v="29"/>
    <x v="1"/>
    <d v="2023-09-15T00:00:00"/>
    <x v="11"/>
    <x v="0"/>
    <x v="0"/>
    <s v="JNE3405-KR-S"/>
    <x v="0"/>
    <s v="S"/>
    <n v="1"/>
    <s v="INR"/>
    <n v="399"/>
    <s v="Ranchi"/>
    <x v="19"/>
    <n v="834008"/>
    <s v="IN"/>
    <b v="0"/>
  </r>
  <r>
    <n v="348"/>
    <x v="326"/>
    <n v="2118526"/>
    <x v="0"/>
    <n v="34"/>
    <x v="0"/>
    <d v="2023-09-16T00:00:00"/>
    <x v="11"/>
    <x v="0"/>
    <x v="0"/>
    <s v="PJNE2100-KR-N-5XL"/>
    <x v="0"/>
    <s v="5XL"/>
    <n v="1"/>
    <s v="INR"/>
    <n v="452"/>
    <s v="PATNA"/>
    <x v="20"/>
    <n v="800024"/>
    <s v="IN"/>
    <b v="0"/>
  </r>
  <r>
    <n v="349"/>
    <x v="327"/>
    <n v="7688970"/>
    <x v="0"/>
    <n v="57"/>
    <x v="2"/>
    <d v="2023-09-17T00:00:00"/>
    <x v="11"/>
    <x v="0"/>
    <x v="3"/>
    <s v="SET324-KR-NP-S"/>
    <x v="1"/>
    <s v="S"/>
    <n v="1"/>
    <s v="INR"/>
    <n v="607"/>
    <s v="PALAKKAD"/>
    <x v="7"/>
    <n v="678004"/>
    <s v="IN"/>
    <b v="0"/>
  </r>
  <r>
    <n v="350"/>
    <x v="328"/>
    <n v="3678042"/>
    <x v="0"/>
    <n v="30"/>
    <x v="0"/>
    <d v="2023-09-18T00:00:00"/>
    <x v="11"/>
    <x v="0"/>
    <x v="2"/>
    <s v="SET324-KR-NP-XL"/>
    <x v="1"/>
    <s v="XL"/>
    <n v="1"/>
    <s v="INR"/>
    <n v="597"/>
    <s v="WARANGAL"/>
    <x v="9"/>
    <n v="506001"/>
    <s v="IN"/>
    <b v="0"/>
  </r>
  <r>
    <n v="351"/>
    <x v="329"/>
    <n v="4725061"/>
    <x v="0"/>
    <n v="26"/>
    <x v="1"/>
    <d v="2023-09-19T00:00:00"/>
    <x v="11"/>
    <x v="0"/>
    <x v="0"/>
    <s v="SAR028"/>
    <x v="4"/>
    <s v="Free"/>
    <n v="1"/>
    <s v="INR"/>
    <n v="452"/>
    <s v="NEW DELHI"/>
    <x v="10"/>
    <n v="110042"/>
    <s v="IN"/>
    <b v="0"/>
  </r>
  <r>
    <n v="352"/>
    <x v="330"/>
    <n v="8125364"/>
    <x v="0"/>
    <n v="32"/>
    <x v="0"/>
    <d v="2023-09-20T00:00:00"/>
    <x v="11"/>
    <x v="0"/>
    <x v="3"/>
    <s v="SET398-KR-PP-XXL"/>
    <x v="1"/>
    <s v="XXL"/>
    <n v="1"/>
    <s v="INR"/>
    <n v="1186"/>
    <s v="GHAZIABAD"/>
    <x v="13"/>
    <n v="201010"/>
    <s v="IN"/>
    <b v="0"/>
  </r>
  <r>
    <n v="353"/>
    <x v="331"/>
    <n v="7787158"/>
    <x v="0"/>
    <n v="60"/>
    <x v="2"/>
    <d v="2023-09-21T00:00:00"/>
    <x v="11"/>
    <x v="0"/>
    <x v="0"/>
    <s v="JNE3461-KR-L"/>
    <x v="0"/>
    <s v="L"/>
    <n v="1"/>
    <s v="INR"/>
    <n v="352"/>
    <s v="ERODE"/>
    <x v="3"/>
    <n v="638011"/>
    <s v="IN"/>
    <b v="0"/>
  </r>
  <r>
    <n v="354"/>
    <x v="332"/>
    <n v="1559586"/>
    <x v="0"/>
    <n v="37"/>
    <x v="0"/>
    <d v="2023-09-22T00:00:00"/>
    <x v="11"/>
    <x v="0"/>
    <x v="1"/>
    <s v="BL104-S"/>
    <x v="5"/>
    <s v="S"/>
    <n v="1"/>
    <s v="INR"/>
    <n v="625"/>
    <s v="HYDERABAD"/>
    <x v="9"/>
    <n v="500085"/>
    <s v="IN"/>
    <b v="0"/>
  </r>
  <r>
    <n v="355"/>
    <x v="333"/>
    <n v="4277775"/>
    <x v="0"/>
    <n v="49"/>
    <x v="0"/>
    <d v="2023-09-23T00:00:00"/>
    <x v="11"/>
    <x v="0"/>
    <x v="1"/>
    <s v="JNE3461-KR-XXXL"/>
    <x v="0"/>
    <s v="3XL"/>
    <n v="1"/>
    <s v="INR"/>
    <n v="399"/>
    <s v="CHENNAI"/>
    <x v="3"/>
    <n v="600039"/>
    <s v="IN"/>
    <b v="0"/>
  </r>
  <r>
    <n v="356"/>
    <x v="334"/>
    <n v="8238226"/>
    <x v="0"/>
    <n v="62"/>
    <x v="2"/>
    <d v="2023-09-24T00:00:00"/>
    <x v="11"/>
    <x v="0"/>
    <x v="2"/>
    <s v="NW037-TP-SR-XS"/>
    <x v="1"/>
    <s v="XS"/>
    <n v="1"/>
    <s v="INR"/>
    <n v="437"/>
    <s v="Pune"/>
    <x v="4"/>
    <n v="412115"/>
    <s v="IN"/>
    <b v="0"/>
  </r>
  <r>
    <n v="357"/>
    <x v="335"/>
    <n v="3874867"/>
    <x v="0"/>
    <n v="39"/>
    <x v="0"/>
    <d v="2023-09-25T00:00:00"/>
    <x v="11"/>
    <x v="0"/>
    <x v="0"/>
    <s v="PJNE2199-KR-N-4XL"/>
    <x v="0"/>
    <s v="4XL"/>
    <n v="1"/>
    <s v="INR"/>
    <n v="453"/>
    <s v="Kolhapur"/>
    <x v="4"/>
    <n v="416012"/>
    <s v="IN"/>
    <b v="0"/>
  </r>
  <r>
    <n v="358"/>
    <x v="336"/>
    <n v="9065362"/>
    <x v="0"/>
    <n v="42"/>
    <x v="0"/>
    <d v="2023-09-26T00:00:00"/>
    <x v="11"/>
    <x v="3"/>
    <x v="3"/>
    <s v="J0007-SKD-M"/>
    <x v="1"/>
    <s v="M"/>
    <n v="1"/>
    <s v="INR"/>
    <n v="1065"/>
    <s v="raipur"/>
    <x v="31"/>
    <n v="492003"/>
    <s v="IN"/>
    <b v="0"/>
  </r>
  <r>
    <n v="359"/>
    <x v="337"/>
    <n v="4405714"/>
    <x v="0"/>
    <n v="38"/>
    <x v="0"/>
    <d v="2023-09-27T00:00:00"/>
    <x v="11"/>
    <x v="0"/>
    <x v="3"/>
    <s v="JNE3623-KR-XS"/>
    <x v="0"/>
    <s v="XS"/>
    <n v="1"/>
    <s v="INR"/>
    <n v="362"/>
    <s v="BAGEPALLI"/>
    <x v="5"/>
    <n v="561207"/>
    <s v="IN"/>
    <b v="0"/>
  </r>
  <r>
    <n v="360"/>
    <x v="338"/>
    <n v="1957132"/>
    <x v="0"/>
    <n v="32"/>
    <x v="0"/>
    <d v="2023-09-28T00:00:00"/>
    <x v="11"/>
    <x v="0"/>
    <x v="3"/>
    <s v="SAR025"/>
    <x v="4"/>
    <s v="Free"/>
    <n v="1"/>
    <s v="INR"/>
    <n v="791"/>
    <s v="GURGAON"/>
    <x v="1"/>
    <n v="122001"/>
    <s v="IN"/>
    <b v="0"/>
  </r>
  <r>
    <n v="361"/>
    <x v="339"/>
    <n v="8630007"/>
    <x v="0"/>
    <n v="37"/>
    <x v="0"/>
    <d v="2023-09-29T00:00:00"/>
    <x v="11"/>
    <x v="0"/>
    <x v="0"/>
    <s v="SAR025"/>
    <x v="4"/>
    <s v="Free"/>
    <n v="1"/>
    <s v="INR"/>
    <n v="353"/>
    <s v="KOLKATA"/>
    <x v="2"/>
    <n v="700053"/>
    <s v="IN"/>
    <b v="0"/>
  </r>
  <r>
    <n v="362"/>
    <x v="340"/>
    <n v="2849866"/>
    <x v="0"/>
    <n v="20"/>
    <x v="1"/>
    <d v="2023-09-30T00:00:00"/>
    <x v="11"/>
    <x v="0"/>
    <x v="2"/>
    <s v="J0003-SET-XXXL"/>
    <x v="1"/>
    <s v="3XL"/>
    <n v="1"/>
    <s v="INR"/>
    <n v="655"/>
    <s v="HYDERABAD"/>
    <x v="9"/>
    <n v="500019"/>
    <s v="IN"/>
    <b v="0"/>
  </r>
  <r>
    <n v="363"/>
    <x v="341"/>
    <n v="8910046"/>
    <x v="0"/>
    <n v="33"/>
    <x v="0"/>
    <d v="2023-10-01T00:00:00"/>
    <x v="0"/>
    <x v="0"/>
    <x v="3"/>
    <s v="JNE3405-KR-S"/>
    <x v="0"/>
    <s v="S"/>
    <n v="1"/>
    <s v="INR"/>
    <n v="435"/>
    <s v="Ghansoli"/>
    <x v="4"/>
    <n v="400701"/>
    <s v="IN"/>
    <b v="0"/>
  </r>
  <r>
    <n v="364"/>
    <x v="342"/>
    <n v="3946363"/>
    <x v="0"/>
    <n v="38"/>
    <x v="0"/>
    <d v="2023-10-02T00:00:00"/>
    <x v="0"/>
    <x v="0"/>
    <x v="2"/>
    <s v="JNE3716-KR-L"/>
    <x v="0"/>
    <s v="L"/>
    <n v="1"/>
    <s v="INR"/>
    <n v="432"/>
    <s v="KARUR"/>
    <x v="3"/>
    <n v="639005"/>
    <s v="IN"/>
    <b v="0"/>
  </r>
  <r>
    <n v="365"/>
    <x v="343"/>
    <n v="8490644"/>
    <x v="1"/>
    <n v="24"/>
    <x v="1"/>
    <d v="2023-10-03T00:00:00"/>
    <x v="0"/>
    <x v="2"/>
    <x v="2"/>
    <s v="JNE3870-DR-XL"/>
    <x v="2"/>
    <s v="XL"/>
    <n v="1"/>
    <s v="INR"/>
    <n v="721"/>
    <s v="Kozhikode"/>
    <x v="7"/>
    <n v="673020"/>
    <s v="IN"/>
    <b v="0"/>
  </r>
  <r>
    <n v="366"/>
    <x v="344"/>
    <n v="17510"/>
    <x v="0"/>
    <n v="21"/>
    <x v="1"/>
    <d v="2023-10-04T00:00:00"/>
    <x v="0"/>
    <x v="0"/>
    <x v="2"/>
    <s v="SET172-KR-PP-B-M"/>
    <x v="1"/>
    <s v="M"/>
    <n v="1"/>
    <s v="INR"/>
    <n v="968"/>
    <s v="WARDHA"/>
    <x v="4"/>
    <n v="442001"/>
    <s v="IN"/>
    <b v="0"/>
  </r>
  <r>
    <n v="367"/>
    <x v="345"/>
    <n v="1607946"/>
    <x v="0"/>
    <n v="31"/>
    <x v="0"/>
    <d v="2023-10-05T00:00:00"/>
    <x v="0"/>
    <x v="0"/>
    <x v="5"/>
    <s v="JNE3405-KR-XXXL"/>
    <x v="0"/>
    <s v="3XL"/>
    <n v="1"/>
    <s v="INR"/>
    <n v="399"/>
    <s v="NEW DELHI"/>
    <x v="10"/>
    <n v="110003"/>
    <s v="IN"/>
    <b v="0"/>
  </r>
  <r>
    <n v="368"/>
    <x v="346"/>
    <n v="4402120"/>
    <x v="0"/>
    <n v="78"/>
    <x v="2"/>
    <d v="2023-10-06T00:00:00"/>
    <x v="0"/>
    <x v="0"/>
    <x v="2"/>
    <s v="JNE3567-KR-S"/>
    <x v="0"/>
    <s v="S"/>
    <n v="1"/>
    <s v="INR"/>
    <n v="399"/>
    <s v="VELLORE"/>
    <x v="3"/>
    <n v="632006"/>
    <s v="IN"/>
    <b v="0"/>
  </r>
  <r>
    <n v="369"/>
    <x v="347"/>
    <n v="6741005"/>
    <x v="0"/>
    <n v="30"/>
    <x v="0"/>
    <d v="2023-10-07T00:00:00"/>
    <x v="0"/>
    <x v="0"/>
    <x v="2"/>
    <s v="SET195-KR-NP-A-XL"/>
    <x v="1"/>
    <s v="XL"/>
    <n v="1"/>
    <s v="INR"/>
    <n v="737"/>
    <s v="HYDERABAD"/>
    <x v="9"/>
    <n v="500085"/>
    <s v="IN"/>
    <b v="0"/>
  </r>
  <r>
    <n v="370"/>
    <x v="348"/>
    <n v="7396160"/>
    <x v="0"/>
    <n v="46"/>
    <x v="0"/>
    <d v="2023-10-08T00:00:00"/>
    <x v="0"/>
    <x v="0"/>
    <x v="2"/>
    <s v="SET278-KR-NP-L"/>
    <x v="1"/>
    <s v="L"/>
    <n v="1"/>
    <s v="INR"/>
    <n v="1523"/>
    <s v="BENGALURU"/>
    <x v="5"/>
    <n v="560036"/>
    <s v="IN"/>
    <b v="0"/>
  </r>
  <r>
    <n v="371"/>
    <x v="349"/>
    <n v="9872468"/>
    <x v="0"/>
    <n v="20"/>
    <x v="1"/>
    <d v="2023-10-09T00:00:00"/>
    <x v="0"/>
    <x v="0"/>
    <x v="3"/>
    <s v="JNE3654-TP-L"/>
    <x v="3"/>
    <s v="L"/>
    <n v="1"/>
    <s v="INR"/>
    <n v="360"/>
    <s v="Tiswadi"/>
    <x v="25"/>
    <n v="403005"/>
    <s v="IN"/>
    <b v="0"/>
  </r>
  <r>
    <n v="372"/>
    <x v="350"/>
    <n v="6685775"/>
    <x v="0"/>
    <n v="22"/>
    <x v="1"/>
    <d v="2023-10-10T00:00:00"/>
    <x v="0"/>
    <x v="0"/>
    <x v="4"/>
    <s v="SET402-KR-NP-XL"/>
    <x v="1"/>
    <s v="XL"/>
    <n v="1"/>
    <s v="INR"/>
    <n v="988"/>
    <s v="BENGALURU"/>
    <x v="5"/>
    <n v="560016"/>
    <s v="IN"/>
    <b v="0"/>
  </r>
  <r>
    <n v="373"/>
    <x v="351"/>
    <n v="2742059"/>
    <x v="0"/>
    <n v="18"/>
    <x v="1"/>
    <d v="2023-10-11T00:00:00"/>
    <x v="0"/>
    <x v="0"/>
    <x v="3"/>
    <s v="NW005-ST-PJ-XXL"/>
    <x v="1"/>
    <s v="XXL"/>
    <n v="1"/>
    <s v="INR"/>
    <n v="599"/>
    <s v="LUCKNOW"/>
    <x v="13"/>
    <n v="226006"/>
    <s v="IN"/>
    <b v="0"/>
  </r>
  <r>
    <n v="374"/>
    <x v="352"/>
    <n v="431359"/>
    <x v="0"/>
    <n v="24"/>
    <x v="1"/>
    <d v="2023-10-12T00:00:00"/>
    <x v="0"/>
    <x v="1"/>
    <x v="3"/>
    <s v="SET324-KR-NP-L"/>
    <x v="1"/>
    <s v="L"/>
    <n v="1"/>
    <s v="INR"/>
    <n v="597"/>
    <s v="BERHAMPUR"/>
    <x v="11"/>
    <n v="760001"/>
    <s v="IN"/>
    <b v="0"/>
  </r>
  <r>
    <n v="375"/>
    <x v="353"/>
    <n v="2254374"/>
    <x v="0"/>
    <n v="39"/>
    <x v="0"/>
    <d v="2023-10-13T00:00:00"/>
    <x v="0"/>
    <x v="0"/>
    <x v="3"/>
    <s v="JNE3560-KR-M"/>
    <x v="0"/>
    <s v="M"/>
    <n v="1"/>
    <s v="INR"/>
    <n v="544"/>
    <s v="Bengaluru"/>
    <x v="5"/>
    <n v="560099"/>
    <s v="IN"/>
    <b v="0"/>
  </r>
  <r>
    <n v="376"/>
    <x v="354"/>
    <n v="2506744"/>
    <x v="0"/>
    <n v="22"/>
    <x v="1"/>
    <d v="2023-10-14T00:00:00"/>
    <x v="0"/>
    <x v="0"/>
    <x v="2"/>
    <s v="J0003-SET-XXXL"/>
    <x v="1"/>
    <s v="3XL"/>
    <n v="1"/>
    <s v="INR"/>
    <n v="654"/>
    <s v="GHAZIABAD"/>
    <x v="13"/>
    <n v="201003"/>
    <s v="IN"/>
    <b v="0"/>
  </r>
  <r>
    <n v="377"/>
    <x v="355"/>
    <n v="225967"/>
    <x v="0"/>
    <n v="46"/>
    <x v="0"/>
    <d v="2023-10-15T00:00:00"/>
    <x v="0"/>
    <x v="0"/>
    <x v="2"/>
    <s v="J0008-SKD-M"/>
    <x v="1"/>
    <s v="M"/>
    <n v="1"/>
    <s v="INR"/>
    <n v="1065"/>
    <s v="DUMRAON"/>
    <x v="20"/>
    <n v="802119"/>
    <s v="IN"/>
    <b v="0"/>
  </r>
  <r>
    <n v="378"/>
    <x v="356"/>
    <n v="9746730"/>
    <x v="0"/>
    <n v="45"/>
    <x v="0"/>
    <d v="2023-10-16T00:00:00"/>
    <x v="0"/>
    <x v="0"/>
    <x v="0"/>
    <s v="JNE3468-KR-XL"/>
    <x v="0"/>
    <s v="XL"/>
    <n v="1"/>
    <s v="INR"/>
    <n v="363"/>
    <s v="NEW DELHI"/>
    <x v="10"/>
    <n v="110085"/>
    <s v="IN"/>
    <b v="0"/>
  </r>
  <r>
    <n v="379"/>
    <x v="357"/>
    <n v="2994704"/>
    <x v="0"/>
    <n v="22"/>
    <x v="1"/>
    <d v="2023-10-17T00:00:00"/>
    <x v="0"/>
    <x v="0"/>
    <x v="0"/>
    <s v="NW034-TP-PJ-XL"/>
    <x v="1"/>
    <s v="XL"/>
    <n v="1"/>
    <s v="INR"/>
    <n v="613"/>
    <s v="SOLAPUR"/>
    <x v="4"/>
    <n v="413002"/>
    <s v="IN"/>
    <b v="0"/>
  </r>
  <r>
    <n v="380"/>
    <x v="358"/>
    <n v="4768183"/>
    <x v="0"/>
    <n v="49"/>
    <x v="0"/>
    <d v="2023-10-18T00:00:00"/>
    <x v="0"/>
    <x v="0"/>
    <x v="0"/>
    <s v="SAR030"/>
    <x v="4"/>
    <s v="Free"/>
    <n v="1"/>
    <s v="INR"/>
    <n v="852"/>
    <s v="BHAGALPUR"/>
    <x v="20"/>
    <n v="812002"/>
    <s v="IN"/>
    <b v="0"/>
  </r>
  <r>
    <n v="381"/>
    <x v="359"/>
    <n v="5358164"/>
    <x v="0"/>
    <n v="23"/>
    <x v="1"/>
    <d v="2023-10-19T00:00:00"/>
    <x v="0"/>
    <x v="0"/>
    <x v="5"/>
    <s v="JNE3288-KR-L"/>
    <x v="0"/>
    <s v="L"/>
    <n v="1"/>
    <s v="INR"/>
    <n v="426"/>
    <s v="CHENNAI"/>
    <x v="3"/>
    <n v="600045"/>
    <s v="IN"/>
    <b v="0"/>
  </r>
  <r>
    <n v="382"/>
    <x v="360"/>
    <n v="8201125"/>
    <x v="0"/>
    <n v="31"/>
    <x v="0"/>
    <d v="2023-10-20T00:00:00"/>
    <x v="0"/>
    <x v="0"/>
    <x v="3"/>
    <s v="J0418-TP-S"/>
    <x v="3"/>
    <s v="S"/>
    <n v="1"/>
    <s v="INR"/>
    <n v="704"/>
    <s v="KARNAL"/>
    <x v="1"/>
    <n v="132001"/>
    <s v="IN"/>
    <b v="0"/>
  </r>
  <r>
    <n v="383"/>
    <x v="361"/>
    <n v="6455153"/>
    <x v="0"/>
    <n v="28"/>
    <x v="1"/>
    <d v="2023-10-21T00:00:00"/>
    <x v="0"/>
    <x v="0"/>
    <x v="0"/>
    <s v="JNE3794-KR-XXXL"/>
    <x v="0"/>
    <s v="3XL"/>
    <n v="1"/>
    <s v="INR"/>
    <n v="517"/>
    <s v="hyderabad"/>
    <x v="9"/>
    <n v="500083"/>
    <s v="IN"/>
    <b v="0"/>
  </r>
  <r>
    <n v="384"/>
    <x v="361"/>
    <n v="6455153"/>
    <x v="0"/>
    <n v="61"/>
    <x v="2"/>
    <d v="2023-10-22T00:00:00"/>
    <x v="0"/>
    <x v="2"/>
    <x v="0"/>
    <s v="JNE3465-KR-L"/>
    <x v="0"/>
    <s v="L"/>
    <n v="1"/>
    <s v="INR"/>
    <n v="469"/>
    <s v="PUNE"/>
    <x v="4"/>
    <n v="411046"/>
    <s v="IN"/>
    <b v="0"/>
  </r>
  <r>
    <n v="385"/>
    <x v="362"/>
    <n v="6936302"/>
    <x v="0"/>
    <n v="50"/>
    <x v="2"/>
    <d v="2023-10-23T00:00:00"/>
    <x v="0"/>
    <x v="0"/>
    <x v="2"/>
    <s v="SAR025"/>
    <x v="4"/>
    <s v="Free"/>
    <n v="1"/>
    <s v="INR"/>
    <n v="696"/>
    <s v="KOLKATA"/>
    <x v="2"/>
    <n v="700023"/>
    <s v="IN"/>
    <b v="0"/>
  </r>
  <r>
    <n v="386"/>
    <x v="363"/>
    <n v="9117771"/>
    <x v="0"/>
    <n v="32"/>
    <x v="0"/>
    <d v="2023-10-24T00:00:00"/>
    <x v="0"/>
    <x v="0"/>
    <x v="3"/>
    <s v="SET364-KR-NP-XXL"/>
    <x v="1"/>
    <s v="XXL"/>
    <n v="1"/>
    <s v="INR"/>
    <n v="1126"/>
    <s v="LUCKNOW"/>
    <x v="13"/>
    <n v="226003"/>
    <s v="IN"/>
    <b v="0"/>
  </r>
  <r>
    <n v="387"/>
    <x v="364"/>
    <n v="3176719"/>
    <x v="0"/>
    <n v="78"/>
    <x v="2"/>
    <d v="2023-10-25T00:00:00"/>
    <x v="0"/>
    <x v="0"/>
    <x v="3"/>
    <s v="SET345-KR-NP-M"/>
    <x v="1"/>
    <s v="M"/>
    <n v="1"/>
    <s v="INR"/>
    <n v="635"/>
    <s v="KOLKATA"/>
    <x v="2"/>
    <n v="700099"/>
    <s v="IN"/>
    <b v="0"/>
  </r>
  <r>
    <n v="388"/>
    <x v="365"/>
    <n v="5627495"/>
    <x v="0"/>
    <n v="32"/>
    <x v="0"/>
    <d v="2023-10-26T00:00:00"/>
    <x v="0"/>
    <x v="0"/>
    <x v="0"/>
    <s v="J0239-SKD-L"/>
    <x v="1"/>
    <s v="L"/>
    <n v="1"/>
    <s v="INR"/>
    <n v="1299"/>
    <s v="PUNE"/>
    <x v="4"/>
    <n v="411038"/>
    <s v="IN"/>
    <b v="0"/>
  </r>
  <r>
    <n v="389"/>
    <x v="366"/>
    <n v="8666099"/>
    <x v="0"/>
    <n v="54"/>
    <x v="2"/>
    <d v="2023-10-27T00:00:00"/>
    <x v="0"/>
    <x v="0"/>
    <x v="2"/>
    <s v="SET269-KR-NP-XXL"/>
    <x v="1"/>
    <s v="XXL"/>
    <n v="1"/>
    <s v="INR"/>
    <n v="824"/>
    <s v="RISHIKESH"/>
    <x v="15"/>
    <n v="249203"/>
    <s v="IN"/>
    <b v="0"/>
  </r>
  <r>
    <n v="390"/>
    <x v="367"/>
    <n v="2950631"/>
    <x v="0"/>
    <n v="43"/>
    <x v="0"/>
    <d v="2023-10-28T00:00:00"/>
    <x v="0"/>
    <x v="0"/>
    <x v="3"/>
    <s v="JNE3739-KR-XL"/>
    <x v="0"/>
    <s v="XL"/>
    <n v="1"/>
    <s v="INR"/>
    <n v="441"/>
    <s v="HYDERABAD"/>
    <x v="9"/>
    <n v="500020"/>
    <s v="IN"/>
    <b v="0"/>
  </r>
  <r>
    <n v="391"/>
    <x v="368"/>
    <n v="2273061"/>
    <x v="0"/>
    <n v="38"/>
    <x v="0"/>
    <d v="2023-10-29T00:00:00"/>
    <x v="0"/>
    <x v="0"/>
    <x v="2"/>
    <s v="J0342-TP-S"/>
    <x v="3"/>
    <s v="S"/>
    <n v="1"/>
    <s v="INR"/>
    <n v="574"/>
    <s v="NAVI MUMBAI"/>
    <x v="4"/>
    <n v="410206"/>
    <s v="IN"/>
    <b v="0"/>
  </r>
  <r>
    <n v="392"/>
    <x v="369"/>
    <n v="5272502"/>
    <x v="0"/>
    <n v="45"/>
    <x v="0"/>
    <d v="2023-10-30T00:00:00"/>
    <x v="0"/>
    <x v="0"/>
    <x v="3"/>
    <s v="JNE3775-KR-XS"/>
    <x v="0"/>
    <s v="XS"/>
    <n v="1"/>
    <s v="INR"/>
    <n v="301"/>
    <s v="ALLAHABAD"/>
    <x v="13"/>
    <n v="211002"/>
    <s v="IN"/>
    <b v="0"/>
  </r>
  <r>
    <n v="393"/>
    <x v="370"/>
    <n v="3639245"/>
    <x v="0"/>
    <n v="39"/>
    <x v="0"/>
    <d v="2023-10-31T00:00:00"/>
    <x v="0"/>
    <x v="2"/>
    <x v="1"/>
    <s v="SET268-KR-NP-XL"/>
    <x v="1"/>
    <s v="XL"/>
    <n v="1"/>
    <s v="INR"/>
    <n v="698"/>
    <s v="GONDA"/>
    <x v="13"/>
    <n v="271504"/>
    <s v="IN"/>
    <b v="0"/>
  </r>
  <r>
    <n v="394"/>
    <x v="371"/>
    <n v="5199868"/>
    <x v="0"/>
    <n v="51"/>
    <x v="2"/>
    <d v="2023-11-01T00:00:00"/>
    <x v="1"/>
    <x v="0"/>
    <x v="2"/>
    <s v="JNE3721-KR-M"/>
    <x v="0"/>
    <s v="M"/>
    <n v="1"/>
    <s v="INR"/>
    <n v="292"/>
    <s v="NAVI MUMBAI"/>
    <x v="4"/>
    <n v="400701"/>
    <s v="IN"/>
    <b v="0"/>
  </r>
  <r>
    <n v="395"/>
    <x v="372"/>
    <n v="2633521"/>
    <x v="0"/>
    <n v="30"/>
    <x v="0"/>
    <d v="2023-11-02T00:00:00"/>
    <x v="1"/>
    <x v="3"/>
    <x v="3"/>
    <s v="SET331-KR-NP-XL"/>
    <x v="1"/>
    <s v="XL"/>
    <n v="1"/>
    <s v="INR"/>
    <n v="635"/>
    <s v="Kudukkimotta"/>
    <x v="7"/>
    <n v="670592"/>
    <s v="IN"/>
    <b v="0"/>
  </r>
  <r>
    <n v="396"/>
    <x v="373"/>
    <n v="3204932"/>
    <x v="0"/>
    <n v="21"/>
    <x v="1"/>
    <d v="2023-11-03T00:00:00"/>
    <x v="1"/>
    <x v="0"/>
    <x v="0"/>
    <s v="SET209-KR-PP-S"/>
    <x v="1"/>
    <s v="S"/>
    <n v="1"/>
    <s v="INR"/>
    <n v="523"/>
    <s v="Srikakulam"/>
    <x v="6"/>
    <n v="532001"/>
    <s v="IN"/>
    <b v="0"/>
  </r>
  <r>
    <n v="397"/>
    <x v="374"/>
    <n v="8846329"/>
    <x v="0"/>
    <n v="44"/>
    <x v="0"/>
    <d v="2023-11-04T00:00:00"/>
    <x v="1"/>
    <x v="0"/>
    <x v="3"/>
    <s v="SET110-KR-PP-XXXL"/>
    <x v="1"/>
    <s v="3XL"/>
    <n v="1"/>
    <s v="INR"/>
    <n v="837"/>
    <s v="Ramagundam"/>
    <x v="9"/>
    <n v="505215"/>
    <s v="IN"/>
    <b v="0"/>
  </r>
  <r>
    <n v="398"/>
    <x v="375"/>
    <n v="5669660"/>
    <x v="1"/>
    <n v="20"/>
    <x v="1"/>
    <d v="2023-11-05T00:00:00"/>
    <x v="1"/>
    <x v="0"/>
    <x v="2"/>
    <s v="JNE3620-KR-M"/>
    <x v="0"/>
    <s v="M"/>
    <n v="1"/>
    <s v="INR"/>
    <n v="329"/>
    <s v="KOLKATA"/>
    <x v="2"/>
    <n v="700032"/>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6">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3"/>
        <item x="4"/>
        <item x="5"/>
        <item x="6"/>
        <item x="7"/>
        <item x="8"/>
        <item x="9"/>
        <item x="10"/>
        <item x="11"/>
        <item x="0"/>
        <item x="1"/>
        <item x="2"/>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7">
  <location ref="A3:B5" firstHeaderRow="1" firstDataRow="1" firstDataCol="1"/>
  <pivotFields count="21">
    <pivotField showAll="0"/>
    <pivotField showAll="0"/>
    <pivotField showAll="0"/>
    <pivotField axis="axisRow" showAll="0">
      <items count="4">
        <item h="1" x="2"/>
        <item x="1"/>
        <item x="0"/>
        <item t="default"/>
      </items>
    </pivotField>
    <pivotField showAll="0"/>
    <pivotField showAll="0"/>
    <pivotField numFmtId="14" showAll="0"/>
    <pivotField showAll="0">
      <items count="13">
        <item x="3"/>
        <item x="4"/>
        <item x="5"/>
        <item x="6"/>
        <item x="7"/>
        <item x="8"/>
        <item x="9"/>
        <item x="10"/>
        <item x="11"/>
        <item x="0"/>
        <item x="1"/>
        <item x="2"/>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v="1"/>
    </i>
    <i>
      <x v="2"/>
    </i>
  </rowItems>
  <colItems count="1">
    <i/>
  </colItems>
  <dataFields count="1">
    <dataField name="Sum of Amount" fld="15" baseField="0" baseItem="0"/>
  </dataFields>
  <chartFormats count="9">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8" firstHeaderRow="1" firstDataRow="1" firstDataCol="1"/>
  <pivotFields count="21">
    <pivotField showAll="0"/>
    <pivotField dataField="1" showAll="0"/>
    <pivotField showAll="0"/>
    <pivotField showAll="0"/>
    <pivotField showAll="0"/>
    <pivotField showAll="0"/>
    <pivotField numFmtId="14" showAll="0"/>
    <pivotField showAll="0">
      <items count="13">
        <item x="3"/>
        <item x="4"/>
        <item x="5"/>
        <item x="6"/>
        <item x="7"/>
        <item x="8"/>
        <item x="9"/>
        <item x="10"/>
        <item x="11"/>
        <item x="0"/>
        <item x="1"/>
        <item x="2"/>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Order ID" fld="1"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8" count="1" selected="0">
            <x v="0"/>
          </reference>
        </references>
      </pivotArea>
    </chartFormat>
    <chartFormat chart="2" format="17">
      <pivotArea type="data" outline="0" fieldPosition="0">
        <references count="2">
          <reference field="4294967294" count="1" selected="0">
            <x v="0"/>
          </reference>
          <reference field="8" count="1" selected="0">
            <x v="1"/>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A3:B8" firstHeaderRow="1" firstDataRow="1" firstDataCol="1"/>
  <pivotFields count="21">
    <pivotField showAll="0"/>
    <pivotField showAll="0"/>
    <pivotField showAll="0"/>
    <pivotField showAll="0"/>
    <pivotField showAll="0"/>
    <pivotField showAll="0"/>
    <pivotField numFmtId="14" showAll="0"/>
    <pivotField showAll="0">
      <items count="13">
        <item x="3"/>
        <item x="4"/>
        <item x="5"/>
        <item x="6"/>
        <item x="7"/>
        <item x="8"/>
        <item x="9"/>
        <item x="10"/>
        <item x="11"/>
        <item x="0"/>
        <item x="1"/>
        <item x="2"/>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axis="axisRow" showAll="0" measureFilter="1" sortType="descending">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8"/>
    </i>
    <i>
      <x v="15"/>
    </i>
    <i>
      <x v="27"/>
    </i>
    <i>
      <x v="29"/>
    </i>
    <i>
      <x v="26"/>
    </i>
  </rowItems>
  <colItems count="1">
    <i/>
  </colItems>
  <dataFields count="1">
    <dataField name="Sum of Amount"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5">
  <location ref="A3:C7" firstHeaderRow="1" firstDataRow="2" firstDataCol="1"/>
  <pivotFields count="21">
    <pivotField showAll="0"/>
    <pivotField dataField="1" showAll="0"/>
    <pivotField showAll="0"/>
    <pivotField axis="axisCol" showAll="0">
      <items count="4">
        <item h="1" x="2"/>
        <item x="1"/>
        <item x="0"/>
        <item t="default"/>
      </items>
    </pivotField>
    <pivotField showAll="0"/>
    <pivotField axis="axisRow" showAll="0">
      <items count="4">
        <item x="0"/>
        <item x="2"/>
        <item x="1"/>
        <item t="default"/>
      </items>
    </pivotField>
    <pivotField numFmtId="14" showAll="0"/>
    <pivotField showAll="0">
      <items count="13">
        <item x="3"/>
        <item x="4"/>
        <item x="5"/>
        <item x="6"/>
        <item x="7"/>
        <item x="8"/>
        <item x="9"/>
        <item x="10"/>
        <item x="11"/>
        <item x="0"/>
        <item x="1"/>
        <item x="2"/>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v="1"/>
    </i>
    <i>
      <x v="2"/>
    </i>
  </colItems>
  <dataFields count="1">
    <dataField name="Count of           Order ID" fld="1" subtotal="count" showDataAs="percentOfTotal" baseField="0" baseItem="0" numFmtId="10"/>
  </dataFields>
  <chartFormats count="6">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2"/>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4">
  <location ref="A3:B10" firstHeaderRow="1" firstDataRow="1" firstDataCol="1"/>
  <pivotFields count="21">
    <pivotField showAll="0"/>
    <pivotField dataField="1" showAll="0">
      <items count="377">
        <item x="323"/>
        <item x="241"/>
        <item x="295"/>
        <item x="228"/>
        <item x="276"/>
        <item x="0"/>
        <item x="2"/>
        <item x="179"/>
        <item x="296"/>
        <item x="72"/>
        <item x="368"/>
        <item x="49"/>
        <item x="77"/>
        <item x="318"/>
        <item x="176"/>
        <item x="289"/>
        <item x="367"/>
        <item x="199"/>
        <item x="342"/>
        <item x="41"/>
        <item x="117"/>
        <item x="6"/>
        <item x="214"/>
        <item x="257"/>
        <item x="237"/>
        <item x="207"/>
        <item x="97"/>
        <item x="347"/>
        <item x="130"/>
        <item x="131"/>
        <item x="154"/>
        <item x="312"/>
        <item x="44"/>
        <item x="360"/>
        <item x="136"/>
        <item x="190"/>
        <item x="366"/>
        <item x="15"/>
        <item x="100"/>
        <item x="183"/>
        <item x="201"/>
        <item x="267"/>
        <item x="203"/>
        <item x="355"/>
        <item x="21"/>
        <item x="37"/>
        <item x="225"/>
        <item x="135"/>
        <item x="320"/>
        <item x="332"/>
        <item x="263"/>
        <item x="301"/>
        <item x="322"/>
        <item x="60"/>
        <item x="282"/>
        <item x="158"/>
        <item x="156"/>
        <item x="364"/>
        <item x="256"/>
        <item x="302"/>
        <item x="232"/>
        <item x="141"/>
        <item x="358"/>
        <item x="71"/>
        <item x="140"/>
        <item x="113"/>
        <item x="292"/>
        <item x="186"/>
        <item x="281"/>
        <item x="80"/>
        <item x="244"/>
        <item x="34"/>
        <item x="147"/>
        <item x="83"/>
        <item x="327"/>
        <item x="285"/>
        <item x="236"/>
        <item x="215"/>
        <item x="363"/>
        <item x="315"/>
        <item x="122"/>
        <item x="144"/>
        <item x="264"/>
        <item x="52"/>
        <item x="91"/>
        <item x="88"/>
        <item x="178"/>
        <item x="272"/>
        <item x="185"/>
        <item x="126"/>
        <item x="291"/>
        <item x="114"/>
        <item x="48"/>
        <item x="57"/>
        <item x="19"/>
        <item x="155"/>
        <item x="345"/>
        <item x="162"/>
        <item x="56"/>
        <item x="177"/>
        <item x="338"/>
        <item x="194"/>
        <item x="262"/>
        <item x="86"/>
        <item x="82"/>
        <item x="209"/>
        <item x="218"/>
        <item x="160"/>
        <item x="240"/>
        <item x="22"/>
        <item x="40"/>
        <item x="64"/>
        <item x="243"/>
        <item x="134"/>
        <item x="304"/>
        <item x="307"/>
        <item x="65"/>
        <item x="85"/>
        <item x="205"/>
        <item x="116"/>
        <item x="62"/>
        <item x="84"/>
        <item x="119"/>
        <item x="336"/>
        <item x="300"/>
        <item x="10"/>
        <item x="4"/>
        <item x="133"/>
        <item x="29"/>
        <item x="306"/>
        <item x="245"/>
        <item x="70"/>
        <item x="96"/>
        <item x="221"/>
        <item x="78"/>
        <item x="109"/>
        <item x="317"/>
        <item x="248"/>
        <item x="145"/>
        <item x="106"/>
        <item x="216"/>
        <item x="108"/>
        <item x="326"/>
        <item x="242"/>
        <item x="266"/>
        <item x="217"/>
        <item x="8"/>
        <item x="95"/>
        <item x="351"/>
        <item x="38"/>
        <item x="370"/>
        <item x="335"/>
        <item x="167"/>
        <item x="17"/>
        <item x="192"/>
        <item x="359"/>
        <item x="104"/>
        <item x="98"/>
        <item x="181"/>
        <item x="90"/>
        <item x="270"/>
        <item x="365"/>
        <item x="191"/>
        <item x="195"/>
        <item x="67"/>
        <item x="290"/>
        <item x="81"/>
        <item x="287"/>
        <item x="350"/>
        <item x="238"/>
        <item x="259"/>
        <item x="348"/>
        <item x="3"/>
        <item x="230"/>
        <item x="68"/>
        <item x="324"/>
        <item x="58"/>
        <item x="279"/>
        <item x="334"/>
        <item x="204"/>
        <item x="61"/>
        <item x="171"/>
        <item x="74"/>
        <item x="33"/>
        <item x="213"/>
        <item x="349"/>
        <item x="180"/>
        <item x="294"/>
        <item x="219"/>
        <item x="187"/>
        <item x="1"/>
        <item x="353"/>
        <item x="220"/>
        <item x="105"/>
        <item x="193"/>
        <item x="46"/>
        <item x="235"/>
        <item x="297"/>
        <item x="142"/>
        <item x="271"/>
        <item x="314"/>
        <item x="101"/>
        <item x="87"/>
        <item x="210"/>
        <item x="149"/>
        <item x="153"/>
        <item x="137"/>
        <item x="31"/>
        <item x="374"/>
        <item x="50"/>
        <item x="94"/>
        <item x="168"/>
        <item x="170"/>
        <item x="125"/>
        <item x="175"/>
        <item x="316"/>
        <item x="261"/>
        <item x="356"/>
        <item x="344"/>
        <item x="16"/>
        <item x="352"/>
        <item x="189"/>
        <item x="280"/>
        <item x="250"/>
        <item x="110"/>
        <item x="284"/>
        <item x="25"/>
        <item x="24"/>
        <item x="26"/>
        <item x="184"/>
        <item x="73"/>
        <item x="309"/>
        <item x="138"/>
        <item x="188"/>
        <item x="255"/>
        <item x="45"/>
        <item x="340"/>
        <item x="357"/>
        <item x="313"/>
        <item x="252"/>
        <item x="254"/>
        <item x="373"/>
        <item x="328"/>
        <item x="20"/>
        <item x="275"/>
        <item x="329"/>
        <item x="251"/>
        <item x="211"/>
        <item x="59"/>
        <item x="371"/>
        <item x="310"/>
        <item x="39"/>
        <item x="278"/>
        <item x="229"/>
        <item x="286"/>
        <item x="157"/>
        <item x="79"/>
        <item x="163"/>
        <item x="265"/>
        <item x="107"/>
        <item x="121"/>
        <item x="198"/>
        <item x="200"/>
        <item x="362"/>
        <item x="66"/>
        <item x="89"/>
        <item x="12"/>
        <item x="102"/>
        <item x="43"/>
        <item x="246"/>
        <item x="308"/>
        <item x="258"/>
        <item x="23"/>
        <item x="343"/>
        <item x="339"/>
        <item x="274"/>
        <item x="277"/>
        <item x="27"/>
        <item x="123"/>
        <item x="223"/>
        <item x="132"/>
        <item x="247"/>
        <item x="32"/>
        <item x="118"/>
        <item x="234"/>
        <item x="139"/>
        <item x="54"/>
        <item x="11"/>
        <item x="128"/>
        <item x="5"/>
        <item x="165"/>
        <item x="111"/>
        <item x="231"/>
        <item x="305"/>
        <item x="311"/>
        <item x="354"/>
        <item x="222"/>
        <item x="129"/>
        <item x="239"/>
        <item x="14"/>
        <item x="260"/>
        <item x="288"/>
        <item x="333"/>
        <item x="299"/>
        <item x="202"/>
        <item x="174"/>
        <item x="152"/>
        <item x="227"/>
        <item x="150"/>
        <item x="159"/>
        <item x="13"/>
        <item x="253"/>
        <item x="47"/>
        <item x="53"/>
        <item x="269"/>
        <item x="325"/>
        <item x="331"/>
        <item x="268"/>
        <item x="127"/>
        <item x="55"/>
        <item x="224"/>
        <item x="226"/>
        <item x="341"/>
        <item x="76"/>
        <item x="173"/>
        <item x="36"/>
        <item x="9"/>
        <item x="115"/>
        <item x="273"/>
        <item x="99"/>
        <item x="124"/>
        <item x="120"/>
        <item x="146"/>
        <item x="18"/>
        <item x="303"/>
        <item x="30"/>
        <item x="372"/>
        <item x="321"/>
        <item x="7"/>
        <item x="93"/>
        <item x="319"/>
        <item x="112"/>
        <item x="63"/>
        <item x="143"/>
        <item x="346"/>
        <item x="337"/>
        <item x="233"/>
        <item x="51"/>
        <item x="293"/>
        <item x="369"/>
        <item x="206"/>
        <item x="375"/>
        <item x="103"/>
        <item x="361"/>
        <item x="92"/>
        <item x="28"/>
        <item x="298"/>
        <item x="164"/>
        <item x="197"/>
        <item x="148"/>
        <item x="208"/>
        <item x="42"/>
        <item x="151"/>
        <item x="69"/>
        <item x="283"/>
        <item x="182"/>
        <item x="196"/>
        <item x="330"/>
        <item x="166"/>
        <item x="75"/>
        <item x="35"/>
        <item x="169"/>
        <item x="212"/>
        <item x="161"/>
        <item x="249"/>
        <item x="172"/>
        <item t="default"/>
      </items>
    </pivotField>
    <pivotField showAll="0"/>
    <pivotField showAll="0"/>
    <pivotField showAll="0"/>
    <pivotField showAll="0"/>
    <pivotField numFmtId="14" showAll="0"/>
    <pivotField showAll="0">
      <items count="13">
        <item x="3"/>
        <item x="4"/>
        <item x="5"/>
        <item x="6"/>
        <item x="7"/>
        <item x="8"/>
        <item x="9"/>
        <item x="10"/>
        <item x="11"/>
        <item x="0"/>
        <item x="1"/>
        <item x="2"/>
        <item t="default"/>
      </items>
    </pivotField>
    <pivotField showAll="0"/>
    <pivotField axis="axisRow"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4"/>
  </dataFields>
  <formats count="3">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1" format="7">
      <pivotArea type="data" outline="0" fieldPosition="0">
        <references count="2">
          <reference field="4294967294" count="1" selected="0">
            <x v="0"/>
          </reference>
          <reference field="9" count="1" selected="0">
            <x v="5"/>
          </reference>
        </references>
      </pivotArea>
    </chartFormat>
    <chartFormat chart="1" format="8">
      <pivotArea type="data" outline="0" fieldPosition="0">
        <references count="2">
          <reference field="4294967294" count="1" selected="0">
            <x v="0"/>
          </reference>
          <reference field="9" count="1" selected="0">
            <x v="6"/>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 chart="2" format="15">
      <pivotArea type="data" outline="0" fieldPosition="0">
        <references count="2">
          <reference field="4294967294" count="1" selected="0">
            <x v="0"/>
          </reference>
          <reference field="9" count="1" selected="0">
            <x v="5"/>
          </reference>
        </references>
      </pivotArea>
    </chartFormat>
    <chartFormat chart="2" format="16">
      <pivotArea type="data" outline="0" fieldPosition="0">
        <references count="2">
          <reference field="4294967294" count="1" selected="0">
            <x v="0"/>
          </reference>
          <reference field="9" count="1" selected="0">
            <x v="6"/>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2">
          <reference field="4294967294" count="1" selected="0">
            <x v="0"/>
          </reference>
          <reference field="9" count="1" selected="0">
            <x v="5"/>
          </reference>
        </references>
      </pivotArea>
    </chartFormat>
    <chartFormat chart="3"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7723719-FB38-4F69-9845-66302BDDAFF9}" sourceName="Month">
  <pivotTables>
    <pivotTable tabId="4" name="PivotTable1"/>
    <pivotTable tabId="10" name="PivotTable3"/>
    <pivotTable tabId="13" name="PivotTable5"/>
    <pivotTable tabId="6" name="PivotTable1"/>
    <pivotTable tabId="7" name="PivotTable1"/>
    <pivotTable tabId="8" name="PivotTable2"/>
  </pivotTables>
  <data>
    <tabular pivotCacheId="865213033">
      <items count="12">
        <i x="3" s="1"/>
        <i x="4" s="1"/>
        <i x="5" s="1"/>
        <i x="6" s="1"/>
        <i x="7" s="1"/>
        <i x="8" s="1"/>
        <i x="9" s="1"/>
        <i x="10" s="1"/>
        <i x="11"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60CB102F-B429-4DC9-A3FC-26E32E43417E}" sourceName="Channel ">
  <pivotTables>
    <pivotTable tabId="4" name="PivotTable1"/>
    <pivotTable tabId="10" name="PivotTable3"/>
    <pivotTable tabId="13" name="PivotTable5"/>
    <pivotTable tabId="6" name="PivotTable1"/>
    <pivotTable tabId="7" name="PivotTable1"/>
    <pivotTable tabId="8" name="PivotTable2"/>
  </pivotTables>
  <data>
    <tabular pivotCacheId="865213033">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A8D230F-FB07-45D9-9B65-33C22728DF58}" sourceName="Category">
  <pivotTables>
    <pivotTable tabId="4" name="PivotTable1"/>
    <pivotTable tabId="10" name="PivotTable3"/>
    <pivotTable tabId="13" name="PivotTable5"/>
    <pivotTable tabId="6" name="PivotTable1"/>
    <pivotTable tabId="7" name="PivotTable1"/>
    <pivotTable tabId="8" name="PivotTable2"/>
  </pivotTables>
  <data>
    <tabular pivotCacheId="865213033">
      <items count="7">
        <i x="5"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54E941C-4B17-4855-A15A-BFD09CCEF75D}" cache="Slicer_Month" caption="Month" rowHeight="241300"/>
  <slicer name="Channel " xr10:uid="{9D597DAD-0861-42F1-8EF8-5E15D2E9E7D6}" cache="Slicer_Channel" caption="Channel " rowHeight="241300"/>
  <slicer name="Category" xr10:uid="{7B1F401C-FCCD-4226-BC92-32F4F9802E0C}"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524"/>
  <sheetViews>
    <sheetView tabSelected="1" workbookViewId="0">
      <selection activeCell="P32" sqref="P32"/>
    </sheetView>
  </sheetViews>
  <sheetFormatPr defaultRowHeight="15" x14ac:dyDescent="0.25"/>
  <sheetData>
    <row r="1" spans="1:67" ht="15.75" thickBot="1" x14ac:dyDescent="0.3">
      <c r="A1" s="12"/>
      <c r="B1" s="13"/>
      <c r="C1" s="13"/>
      <c r="D1" s="13"/>
      <c r="E1" s="13"/>
      <c r="F1" s="14" t="s">
        <v>1034</v>
      </c>
      <c r="G1" s="14"/>
      <c r="H1" s="16" t="s">
        <v>1035</v>
      </c>
      <c r="I1" s="16"/>
      <c r="J1" s="16"/>
      <c r="K1" s="14"/>
      <c r="L1" s="14"/>
      <c r="M1" s="14"/>
      <c r="N1" s="14"/>
      <c r="O1" s="14"/>
      <c r="P1" s="14"/>
      <c r="Q1" s="14"/>
      <c r="R1" s="14"/>
      <c r="S1" s="14"/>
      <c r="T1" s="14"/>
      <c r="U1" s="14"/>
      <c r="V1" s="14"/>
      <c r="W1" s="14"/>
      <c r="X1" s="14"/>
      <c r="Y1" s="14"/>
      <c r="Z1" s="15"/>
    </row>
    <row r="2" spans="1:67" x14ac:dyDescent="0.25">
      <c r="A2" s="9"/>
      <c r="B2" s="9"/>
      <c r="C2" s="9"/>
      <c r="D2" s="9"/>
      <c r="E2" s="9"/>
      <c r="F2" s="9"/>
      <c r="G2" s="9"/>
      <c r="H2" s="9"/>
      <c r="I2" s="9"/>
      <c r="J2" s="9"/>
      <c r="K2" s="9"/>
      <c r="L2" s="9"/>
      <c r="M2" s="9"/>
      <c r="N2" s="9"/>
      <c r="O2" s="9"/>
      <c r="P2" s="9"/>
      <c r="Q2" s="9"/>
      <c r="R2" s="9"/>
      <c r="S2" s="9"/>
      <c r="T2" s="9"/>
      <c r="U2" s="9"/>
      <c r="V2" s="9"/>
      <c r="W2" s="9"/>
      <c r="X2" s="9"/>
      <c r="Y2" s="9"/>
      <c r="Z2" s="9"/>
      <c r="AA2" s="10"/>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row>
    <row r="3" spans="1:67" x14ac:dyDescent="0.25">
      <c r="A3" s="9"/>
      <c r="B3" s="9"/>
      <c r="C3" s="9"/>
      <c r="D3" s="9"/>
      <c r="E3" s="9"/>
      <c r="F3" s="9"/>
      <c r="G3" s="9"/>
      <c r="H3" s="9"/>
      <c r="I3" s="9"/>
      <c r="J3" s="9"/>
      <c r="K3" s="9"/>
      <c r="L3" s="9"/>
      <c r="M3" s="9"/>
      <c r="N3" s="9"/>
      <c r="O3" s="9"/>
      <c r="P3" s="9"/>
      <c r="Q3" s="9"/>
      <c r="R3" s="9"/>
      <c r="S3" s="9"/>
      <c r="T3" s="9"/>
      <c r="U3" s="9"/>
      <c r="V3" s="9"/>
      <c r="W3" s="9"/>
      <c r="X3" s="9"/>
      <c r="Y3" s="9"/>
      <c r="Z3" s="9"/>
      <c r="AA3" s="10"/>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row>
    <row r="4" spans="1:67" x14ac:dyDescent="0.25">
      <c r="A4" s="9"/>
      <c r="B4" s="9"/>
      <c r="C4" s="9"/>
      <c r="D4" s="9"/>
      <c r="E4" s="9"/>
      <c r="F4" s="9"/>
      <c r="G4" s="9"/>
      <c r="H4" s="9"/>
      <c r="I4" s="9"/>
      <c r="J4" s="9"/>
      <c r="K4" s="9"/>
      <c r="L4" s="9"/>
      <c r="M4" s="9"/>
      <c r="N4" s="9"/>
      <c r="O4" s="9"/>
      <c r="P4" s="9"/>
      <c r="Q4" s="9"/>
      <c r="R4" s="9"/>
      <c r="S4" s="9"/>
      <c r="T4" s="9"/>
      <c r="U4" s="9"/>
      <c r="V4" s="9"/>
      <c r="W4" s="9"/>
      <c r="X4" s="9"/>
      <c r="Y4" s="9"/>
      <c r="Z4" s="9"/>
      <c r="AA4" s="10"/>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row>
    <row r="5" spans="1:67" x14ac:dyDescent="0.25">
      <c r="A5" s="9"/>
      <c r="B5" s="9"/>
      <c r="C5" s="9"/>
      <c r="D5" s="9"/>
      <c r="E5" s="9"/>
      <c r="F5" s="9"/>
      <c r="G5" s="9"/>
      <c r="H5" s="9"/>
      <c r="I5" s="9"/>
      <c r="J5" s="9"/>
      <c r="K5" s="9"/>
      <c r="L5" s="9"/>
      <c r="M5" s="9"/>
      <c r="N5" s="9"/>
      <c r="O5" s="9"/>
      <c r="P5" s="9"/>
      <c r="Q5" s="9"/>
      <c r="R5" s="9"/>
      <c r="S5" s="9"/>
      <c r="T5" s="9"/>
      <c r="U5" s="9"/>
      <c r="V5" s="9"/>
      <c r="W5" s="9"/>
      <c r="X5" s="9"/>
      <c r="Y5" s="9"/>
      <c r="Z5" s="9"/>
      <c r="AA5" s="10"/>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row>
    <row r="6" spans="1:67" x14ac:dyDescent="0.25">
      <c r="A6" s="9"/>
      <c r="B6" s="9"/>
      <c r="C6" s="9"/>
      <c r="D6" s="9"/>
      <c r="E6" s="9"/>
      <c r="F6" s="9"/>
      <c r="G6" s="9"/>
      <c r="H6" s="9"/>
      <c r="I6" s="9"/>
      <c r="J6" s="9"/>
      <c r="K6" s="9"/>
      <c r="L6" s="9"/>
      <c r="M6" s="9"/>
      <c r="N6" s="9"/>
      <c r="O6" s="9"/>
      <c r="P6" s="9"/>
      <c r="Q6" s="9"/>
      <c r="R6" s="9"/>
      <c r="S6" s="9"/>
      <c r="T6" s="9"/>
      <c r="U6" s="9"/>
      <c r="V6" s="9"/>
      <c r="W6" s="9"/>
      <c r="X6" s="9"/>
      <c r="Y6" s="9"/>
      <c r="Z6" s="9"/>
      <c r="AA6" s="10"/>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row>
    <row r="7" spans="1:67" x14ac:dyDescent="0.25">
      <c r="A7" s="9"/>
      <c r="B7" s="9"/>
      <c r="C7" s="9"/>
      <c r="D7" s="9"/>
      <c r="E7" s="9"/>
      <c r="F7" s="9"/>
      <c r="G7" s="9"/>
      <c r="H7" s="9"/>
      <c r="I7" s="9"/>
      <c r="J7" s="9"/>
      <c r="K7" s="9"/>
      <c r="L7" s="9"/>
      <c r="M7" s="9"/>
      <c r="N7" s="9"/>
      <c r="O7" s="9"/>
      <c r="P7" s="9"/>
      <c r="Q7" s="9"/>
      <c r="R7" s="9"/>
      <c r="S7" s="9"/>
      <c r="T7" s="9"/>
      <c r="U7" s="9"/>
      <c r="V7" s="9"/>
      <c r="W7" s="9"/>
      <c r="X7" s="9"/>
      <c r="Y7" s="9"/>
      <c r="Z7" s="9"/>
      <c r="AA7" s="10"/>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row>
    <row r="8" spans="1:67" x14ac:dyDescent="0.25">
      <c r="A8" s="9"/>
      <c r="B8" s="9"/>
      <c r="C8" s="9"/>
      <c r="D8" s="9"/>
      <c r="E8" s="9"/>
      <c r="F8" s="9"/>
      <c r="G8" s="9"/>
      <c r="H8" s="9"/>
      <c r="I8" s="9"/>
      <c r="J8" s="9"/>
      <c r="K8" s="9"/>
      <c r="L8" s="9"/>
      <c r="M8" s="9"/>
      <c r="N8" s="9"/>
      <c r="O8" s="9"/>
      <c r="P8" s="9"/>
      <c r="Q8" s="9"/>
      <c r="R8" s="9"/>
      <c r="S8" s="9"/>
      <c r="T8" s="9"/>
      <c r="U8" s="9"/>
      <c r="V8" s="9"/>
      <c r="W8" s="9"/>
      <c r="X8" s="9"/>
      <c r="Y8" s="9"/>
      <c r="Z8" s="9"/>
      <c r="AA8" s="10"/>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row>
    <row r="9" spans="1:67" x14ac:dyDescent="0.25">
      <c r="A9" s="9"/>
      <c r="B9" s="9"/>
      <c r="C9" s="9"/>
      <c r="D9" s="9"/>
      <c r="E9" s="9"/>
      <c r="F9" s="9"/>
      <c r="G9" s="9"/>
      <c r="H9" s="9"/>
      <c r="I9" s="9"/>
      <c r="J9" s="9"/>
      <c r="K9" s="9"/>
      <c r="L9" s="9"/>
      <c r="M9" s="9"/>
      <c r="N9" s="9"/>
      <c r="O9" s="9"/>
      <c r="P9" s="9"/>
      <c r="Q9" s="9"/>
      <c r="R9" s="9"/>
      <c r="S9" s="9"/>
      <c r="T9" s="9"/>
      <c r="U9" s="9"/>
      <c r="V9" s="9"/>
      <c r="W9" s="9"/>
      <c r="X9" s="9"/>
      <c r="Y9" s="9"/>
      <c r="Z9" s="9"/>
      <c r="AA9" s="10"/>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row>
    <row r="10" spans="1:67"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10"/>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row>
    <row r="11" spans="1:67"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10"/>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row>
    <row r="12" spans="1:67"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10"/>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row>
    <row r="13" spans="1:67"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10"/>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10"/>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10"/>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10"/>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1:67"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10"/>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row>
    <row r="18" spans="1:67"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10"/>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1:67"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10"/>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1:67"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10"/>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1:67"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10"/>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1:67"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10"/>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1:67"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10"/>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1:67"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10"/>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1:67"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10"/>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1:6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10"/>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1:67"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10"/>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1:6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10"/>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1:6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10"/>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1:6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10"/>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1:6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10"/>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1:6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10"/>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row>
    <row r="33" spans="1:6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10"/>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1:6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10"/>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1:6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10"/>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row>
    <row r="36" spans="1:6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10"/>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row>
    <row r="37" spans="1:67"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10"/>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row>
    <row r="38" spans="1:67"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10"/>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row>
    <row r="39" spans="1:67"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10"/>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row>
    <row r="40" spans="1:67"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10"/>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row>
    <row r="41" spans="1:67"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10"/>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row>
    <row r="42" spans="1:67"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10"/>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row>
    <row r="43" spans="1:67"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10"/>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row>
    <row r="44" spans="1:67"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10"/>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row>
    <row r="45" spans="1:67"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10"/>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row>
    <row r="46" spans="1:67"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10"/>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row>
    <row r="47" spans="1:67"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10"/>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row>
    <row r="48" spans="1:67"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10"/>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row>
    <row r="49" spans="1:67"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10"/>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row>
    <row r="50" spans="1:67"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10"/>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row>
    <row r="51" spans="1:67"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10"/>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row>
    <row r="52" spans="1:67"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10"/>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row>
    <row r="53" spans="1:67"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10"/>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row>
    <row r="54" spans="1:67"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10"/>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row>
    <row r="55" spans="1:67"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10"/>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row>
    <row r="56" spans="1:67"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10"/>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row>
    <row r="57" spans="1:67"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10"/>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row>
    <row r="58" spans="1:67"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10"/>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row>
    <row r="59" spans="1:67"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10"/>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row>
    <row r="60" spans="1:67"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10"/>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row>
    <row r="61" spans="1:67"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10"/>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row>
    <row r="62" spans="1:67"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10"/>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row>
    <row r="63" spans="1:67"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10"/>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row>
    <row r="64" spans="1:67"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10"/>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row>
    <row r="65" spans="1:67"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10"/>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row>
    <row r="66" spans="1:67"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10"/>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row>
    <row r="67" spans="1:67"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10"/>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row>
    <row r="68" spans="1:67"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10"/>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row>
    <row r="69" spans="1:67"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10"/>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row>
    <row r="70" spans="1:67"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10"/>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row>
    <row r="71" spans="1:67"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row>
    <row r="72" spans="1:67"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row>
    <row r="73" spans="1:67"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row>
    <row r="74" spans="1:67"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row>
    <row r="75" spans="1:67"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row>
    <row r="76" spans="1:67"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row>
    <row r="77" spans="1:67"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row>
    <row r="78" spans="1:67"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row>
    <row r="79" spans="1:67"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row>
    <row r="80" spans="1:67"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row>
    <row r="81" spans="1:67"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row>
    <row r="82" spans="1:67"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row>
    <row r="83" spans="1:67"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row>
    <row r="84" spans="1:67"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row>
    <row r="85" spans="1:67"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row>
    <row r="86" spans="1:67"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row>
    <row r="87" spans="1:67"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row>
    <row r="88" spans="1:67"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spans="1:67"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spans="1:67"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row>
    <row r="91" spans="1:67"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row>
    <row r="92" spans="1:67"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row>
    <row r="93" spans="1:67"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row>
    <row r="94" spans="1:67"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row>
    <row r="95" spans="1:67"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row>
    <row r="96" spans="1:67"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row>
    <row r="97" spans="1:67"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row>
    <row r="98" spans="1:67"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row>
    <row r="99" spans="1:67"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row>
    <row r="100" spans="1:67"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row>
    <row r="101" spans="1:67"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row>
    <row r="102" spans="1:67"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row>
    <row r="103" spans="1:67"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row>
    <row r="104" spans="1:67"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row>
    <row r="105" spans="1:67"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row>
    <row r="106" spans="1:67"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row>
    <row r="107" spans="1:67"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row>
    <row r="108" spans="1:67"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row>
    <row r="109" spans="1:67"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row>
    <row r="110" spans="1:67"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row>
    <row r="111" spans="1:67"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row>
    <row r="112" spans="1:67"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row>
    <row r="113" spans="1:67"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row>
    <row r="114" spans="1:67"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row>
    <row r="115" spans="1:67"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row>
    <row r="116" spans="1:67"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spans="1:67"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spans="1:67"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row>
    <row r="119" spans="1:67"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row>
    <row r="120" spans="1:67"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row>
    <row r="121" spans="1:67"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row>
    <row r="122" spans="1:67"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row>
    <row r="123" spans="1:67"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row>
    <row r="124" spans="1:67"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row>
    <row r="125" spans="1:67"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row>
    <row r="126" spans="1:67"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row>
    <row r="127" spans="1:67"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row>
    <row r="128" spans="1:67"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row>
    <row r="129" spans="1:67"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row>
    <row r="130" spans="1:67"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row>
    <row r="131" spans="1:67"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row>
    <row r="132" spans="1:67"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row>
    <row r="133" spans="1:67"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row>
    <row r="134" spans="1:67"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row>
    <row r="135" spans="1:67"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row>
    <row r="136" spans="1:67"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row>
    <row r="137" spans="1:67"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row>
    <row r="138" spans="1:67"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row>
    <row r="139" spans="1:67"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row>
    <row r="140" spans="1:67"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row>
    <row r="141" spans="1:67"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row>
    <row r="142" spans="1:67"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row>
    <row r="143" spans="1:67"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row>
    <row r="144" spans="1:67"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row>
    <row r="145" spans="1:67"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row>
    <row r="146" spans="1:67"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row>
    <row r="147" spans="1:67"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row>
    <row r="148" spans="1:67"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row>
    <row r="149" spans="1:67"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row>
    <row r="150" spans="1:67"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row>
    <row r="151" spans="1:67"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row>
    <row r="152" spans="1:67"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row>
    <row r="153" spans="1:67"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row>
    <row r="154" spans="1:67"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row>
    <row r="155" spans="1:67"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row>
    <row r="156" spans="1:67"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row>
    <row r="157" spans="1:67"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row>
    <row r="158" spans="1:67"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row>
    <row r="159" spans="1:67"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row>
    <row r="160" spans="1:67"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row>
    <row r="161" spans="1:67"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row>
    <row r="162" spans="1:67"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row>
    <row r="163" spans="1:67"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row>
    <row r="164" spans="1:67"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row>
    <row r="165" spans="1:67"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row>
    <row r="166" spans="1:67"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row>
    <row r="167" spans="1:67"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row>
    <row r="168" spans="1:67"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row>
    <row r="169" spans="1:67"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row>
    <row r="170" spans="1:67"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row>
    <row r="171" spans="1:67"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row>
    <row r="172" spans="1:67"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row>
    <row r="173" spans="1:67"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row>
    <row r="174" spans="1:67"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row>
    <row r="175" spans="1:67"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row>
    <row r="176" spans="1:67"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row>
    <row r="177" spans="1:67"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row>
    <row r="178" spans="1:67"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row>
    <row r="179" spans="1:67"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row>
    <row r="180" spans="1:67"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row>
    <row r="181" spans="1:67"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row>
    <row r="182" spans="1:67"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row>
    <row r="183" spans="1:67"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row>
    <row r="184" spans="1:67"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row>
    <row r="185" spans="1:67"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row>
    <row r="186" spans="1:67"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row>
    <row r="187" spans="1:67"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row>
    <row r="188" spans="1:67"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row>
    <row r="189" spans="1:67"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row>
    <row r="190" spans="1:67"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row>
    <row r="191" spans="1:67"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row>
    <row r="192" spans="1:67"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row>
    <row r="193" spans="1:67"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row>
    <row r="194" spans="1:67"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row>
    <row r="195" spans="1:67"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row>
    <row r="196" spans="1:67"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row>
    <row r="197" spans="1:67"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row>
    <row r="198" spans="1:67"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row>
    <row r="199" spans="1:67"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row>
    <row r="200" spans="1:67"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row>
    <row r="201" spans="1:67"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row>
    <row r="202" spans="1:67"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row>
    <row r="203" spans="1:67"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row>
    <row r="204" spans="1:67"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row>
    <row r="205" spans="1:67"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row>
    <row r="206" spans="1:67"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row>
    <row r="207" spans="1:67"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row>
    <row r="208" spans="1:67"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row>
    <row r="209" spans="1:67"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row>
    <row r="210" spans="1:67"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row>
    <row r="211" spans="1:67"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row>
    <row r="212" spans="1:67"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row>
    <row r="213" spans="1:67"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row>
    <row r="214" spans="1:67"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row>
    <row r="215" spans="1:67"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row>
    <row r="216" spans="1:67"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row>
    <row r="217" spans="1:67"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row>
    <row r="218" spans="1:67"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row>
    <row r="219" spans="1:67"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row>
    <row r="220" spans="1:67"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row>
    <row r="221" spans="1:67"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row>
    <row r="222" spans="1:67"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row>
    <row r="223" spans="1:67"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row>
    <row r="224" spans="1:67"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row>
    <row r="225" spans="1:67"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row>
    <row r="226" spans="1:67"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row>
    <row r="227" spans="1:67"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row>
    <row r="228" spans="1:67"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row>
    <row r="229" spans="1:67"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row>
    <row r="230" spans="1:67"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row>
    <row r="231" spans="1:67"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row>
    <row r="232" spans="1:67"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row>
    <row r="233" spans="1:67"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row>
    <row r="234" spans="1:67"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row>
    <row r="235" spans="1:67"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row>
    <row r="236" spans="1:67"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row>
    <row r="237" spans="1:67"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row>
    <row r="238" spans="1:67"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row>
    <row r="239" spans="1:67"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row>
    <row r="240" spans="1:67"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row>
    <row r="241" spans="1:67"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row>
    <row r="242" spans="1:67"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row>
    <row r="243" spans="1:67"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row>
    <row r="244" spans="1:67"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row>
    <row r="245" spans="1:67"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row>
    <row r="246" spans="1:67"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row>
    <row r="247" spans="1:67"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row>
    <row r="248" spans="1:67"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row>
    <row r="249" spans="1:67"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row>
    <row r="250" spans="1:67"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row>
    <row r="251" spans="1:67"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row>
    <row r="252" spans="1:67"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row>
    <row r="253" spans="1:67"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row>
    <row r="254" spans="1:67"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row>
    <row r="255" spans="1:67"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row>
    <row r="256" spans="1:67"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row>
    <row r="257" spans="1:67"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row>
    <row r="258" spans="1:67"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row>
    <row r="259" spans="1:67"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row>
    <row r="260" spans="1:67"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row>
    <row r="261" spans="1:67"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row>
    <row r="262" spans="1:67"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row>
    <row r="263" spans="1:67"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row>
    <row r="264" spans="1:67"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row>
    <row r="265" spans="1:67"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row>
    <row r="266" spans="1:67"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row>
    <row r="267" spans="1:67"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row>
    <row r="268" spans="1:67"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row>
    <row r="269" spans="1:67"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row>
    <row r="270" spans="1:67"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row>
    <row r="271" spans="1:67"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row>
    <row r="272" spans="1:67"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row>
    <row r="273" spans="1:67"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row>
    <row r="274" spans="1:67"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row>
    <row r="275" spans="1:67"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row>
    <row r="276" spans="1:67"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row>
    <row r="277" spans="1:67"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row>
    <row r="278" spans="1:67"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row>
    <row r="279" spans="1:67"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row>
    <row r="280" spans="1:67"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row>
    <row r="281" spans="1:67"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row>
    <row r="282" spans="1:67"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row>
    <row r="283" spans="1:67"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row>
    <row r="284" spans="1:67"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row>
    <row r="285" spans="1:67"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row>
    <row r="286" spans="1:67"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row>
    <row r="287" spans="1:67"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row>
    <row r="288" spans="1:67"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row>
    <row r="289" spans="1:67"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row>
    <row r="290" spans="1:67"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row>
    <row r="291" spans="1:67"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row>
    <row r="292" spans="1:67"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row>
    <row r="293" spans="1:67"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row>
    <row r="294" spans="1:67"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row>
    <row r="295" spans="1:67"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row>
    <row r="296" spans="1:67"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row>
    <row r="297" spans="1:67"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row>
    <row r="298" spans="1:67"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row>
    <row r="299" spans="1:67"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row>
    <row r="300" spans="1:67"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row>
    <row r="301" spans="1:67"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row>
    <row r="302" spans="1:67"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row>
    <row r="303" spans="1:67"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row>
    <row r="304" spans="1:67"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row>
    <row r="305" spans="1:67"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row>
    <row r="306" spans="1:67"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row>
    <row r="307" spans="1:67"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row>
    <row r="308" spans="1:67"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row>
    <row r="309" spans="1:67"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row>
    <row r="310" spans="1:67"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row>
    <row r="311" spans="1:67"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row>
    <row r="312" spans="1:67"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row>
    <row r="313" spans="1:67"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row>
    <row r="314" spans="1:67"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row>
    <row r="315" spans="1:67"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row>
    <row r="316" spans="1:67"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row>
    <row r="317" spans="1:67"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row>
    <row r="318" spans="1:67"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row>
    <row r="319" spans="1:67"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row>
    <row r="320" spans="1:67"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row>
    <row r="321" spans="1:67"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row>
    <row r="322" spans="1:67"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row>
    <row r="323" spans="1:67"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row>
    <row r="324" spans="1:67"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row>
    <row r="325" spans="1:67"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row>
    <row r="326" spans="1:67"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row>
    <row r="327" spans="1:67"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row>
    <row r="328" spans="1:67"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row>
    <row r="329" spans="1:67"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row>
    <row r="330" spans="1:67"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row>
    <row r="331" spans="1:67"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row>
    <row r="332" spans="1:67"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row>
    <row r="333" spans="1:67"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row>
    <row r="334" spans="1:67"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row>
    <row r="335" spans="1:67"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row>
    <row r="336" spans="1:67"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row>
    <row r="337" spans="1:67"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row>
    <row r="338" spans="1:67"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row>
    <row r="339" spans="1:67"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row>
    <row r="340" spans="1:67"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row>
    <row r="341" spans="1:67"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row>
    <row r="342" spans="1:67"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row>
    <row r="343" spans="1:67"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row>
    <row r="344" spans="1:67"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row>
    <row r="345" spans="1:67"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row>
    <row r="346" spans="1:67"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row>
    <row r="347" spans="1:67"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row>
    <row r="348" spans="1:67"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row>
    <row r="349" spans="1:67"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row>
    <row r="350" spans="1:67"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row>
    <row r="351" spans="1:67"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row>
    <row r="352" spans="1:67"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row>
    <row r="353" spans="1:67"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row>
    <row r="354" spans="1:67"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row>
    <row r="355" spans="1:67"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row>
    <row r="356" spans="1:67"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row>
    <row r="357" spans="1:67"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row>
    <row r="358" spans="1:67"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row>
    <row r="359" spans="1:67"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row>
    <row r="360" spans="1:67"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row>
    <row r="361" spans="1:67"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row>
    <row r="362" spans="1:67"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row>
    <row r="363" spans="1:67"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row>
    <row r="364" spans="1:67"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row>
    <row r="365" spans="1:67"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row>
    <row r="366" spans="1:67"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row>
    <row r="367" spans="1:67"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row>
    <row r="368" spans="1:67"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row>
    <row r="369" spans="1:67"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row>
    <row r="370" spans="1:67"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row>
    <row r="371" spans="1:67"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row>
    <row r="372" spans="1:67"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row>
    <row r="373" spans="1:67"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row>
    <row r="374" spans="1:67"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row>
    <row r="375" spans="1:67"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row>
    <row r="376" spans="1:67"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row>
    <row r="377" spans="1:67"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row>
    <row r="378" spans="1:67"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row>
    <row r="379" spans="1:67"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row>
    <row r="380" spans="1:67"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row>
    <row r="381" spans="1:67"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row>
    <row r="382" spans="1:67"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row>
    <row r="383" spans="1:67"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row>
    <row r="384" spans="1:67"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row>
    <row r="385" spans="1:67"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row>
    <row r="386" spans="1:67"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row>
    <row r="387" spans="1:67"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row>
    <row r="388" spans="1:67"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row>
    <row r="389" spans="1:67"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row>
    <row r="390" spans="1:67"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row>
    <row r="391" spans="1:67"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row>
    <row r="392" spans="1:67"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row>
    <row r="393" spans="1:67"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row>
    <row r="394" spans="1:67"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row>
    <row r="395" spans="1:67"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row>
    <row r="396" spans="1:67"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row>
    <row r="397" spans="1:67"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row>
    <row r="398" spans="1:67"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row>
    <row r="399" spans="1:67"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row>
    <row r="400" spans="1:67"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row>
    <row r="401" spans="1:67"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row>
    <row r="402" spans="1:67"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row>
    <row r="403" spans="1:67"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row>
    <row r="404" spans="1:67"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row>
    <row r="405" spans="1:67"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row>
    <row r="406" spans="1:67"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row>
    <row r="407" spans="1:67"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row>
    <row r="408" spans="1:67"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row>
    <row r="409" spans="1:67"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row>
    <row r="410" spans="1:67"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row>
    <row r="411" spans="1:67"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row>
    <row r="412" spans="1:67"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row>
    <row r="413" spans="1:67"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row>
    <row r="414" spans="1:67"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row>
    <row r="415" spans="1:67"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row>
    <row r="416" spans="1:67"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row>
    <row r="417" spans="1:67"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row>
    <row r="418" spans="1:67"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row>
    <row r="419" spans="1:67"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row>
    <row r="420" spans="1:67"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BK420" s="11"/>
      <c r="BL420" s="11"/>
      <c r="BM420" s="11"/>
      <c r="BN420" s="11"/>
      <c r="BO420" s="11"/>
    </row>
    <row r="421" spans="1:67"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67"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67"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67"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67"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67"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67"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67"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67"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67"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67"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67"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5"/>
  <sheetViews>
    <sheetView topLeftCell="D1" workbookViewId="0">
      <selection activeCell="N16" sqref="N16"/>
    </sheetView>
  </sheetViews>
  <sheetFormatPr defaultRowHeight="15" x14ac:dyDescent="0.25"/>
  <cols>
    <col min="1" max="1" width="13.140625" bestFit="1" customWidth="1"/>
    <col min="2" max="2" width="14.85546875" bestFit="1" customWidth="1"/>
    <col min="3" max="3" width="21" bestFit="1" customWidth="1"/>
  </cols>
  <sheetData>
    <row r="3" spans="1:3" x14ac:dyDescent="0.25">
      <c r="A3" s="7" t="s">
        <v>1019</v>
      </c>
      <c r="B3" t="s">
        <v>1018</v>
      </c>
      <c r="C3" t="s">
        <v>1032</v>
      </c>
    </row>
    <row r="4" spans="1:3" x14ac:dyDescent="0.25">
      <c r="A4" s="8" t="s">
        <v>1020</v>
      </c>
      <c r="B4" s="6">
        <v>19216</v>
      </c>
      <c r="C4" s="6">
        <v>31</v>
      </c>
    </row>
    <row r="5" spans="1:3" x14ac:dyDescent="0.25">
      <c r="A5" s="8" t="s">
        <v>1021</v>
      </c>
      <c r="B5" s="6">
        <v>19930</v>
      </c>
      <c r="C5" s="6">
        <v>28</v>
      </c>
    </row>
    <row r="6" spans="1:3" x14ac:dyDescent="0.25">
      <c r="A6" s="8" t="s">
        <v>1022</v>
      </c>
      <c r="B6" s="6">
        <v>22091</v>
      </c>
      <c r="C6" s="6">
        <v>31</v>
      </c>
    </row>
    <row r="7" spans="1:3" x14ac:dyDescent="0.25">
      <c r="A7" s="8" t="s">
        <v>1023</v>
      </c>
      <c r="B7" s="6">
        <v>20158</v>
      </c>
      <c r="C7" s="6">
        <v>30</v>
      </c>
    </row>
    <row r="8" spans="1:3" x14ac:dyDescent="0.25">
      <c r="A8" s="8" t="s">
        <v>1024</v>
      </c>
      <c r="B8" s="6">
        <v>22481</v>
      </c>
      <c r="C8" s="6">
        <v>31</v>
      </c>
    </row>
    <row r="9" spans="1:3" x14ac:dyDescent="0.25">
      <c r="A9" s="8" t="s">
        <v>1025</v>
      </c>
      <c r="B9" s="6">
        <v>18634</v>
      </c>
      <c r="C9" s="6">
        <v>30</v>
      </c>
    </row>
    <row r="10" spans="1:3" x14ac:dyDescent="0.25">
      <c r="A10" s="8" t="s">
        <v>1026</v>
      </c>
      <c r="B10" s="6">
        <v>20602</v>
      </c>
      <c r="C10" s="6">
        <v>31</v>
      </c>
    </row>
    <row r="11" spans="1:3" x14ac:dyDescent="0.25">
      <c r="A11" s="8" t="s">
        <v>1027</v>
      </c>
      <c r="B11" s="6">
        <v>21353</v>
      </c>
      <c r="C11" s="6">
        <v>31</v>
      </c>
    </row>
    <row r="12" spans="1:3" x14ac:dyDescent="0.25">
      <c r="A12" s="8" t="s">
        <v>1028</v>
      </c>
      <c r="B12" s="6">
        <v>18276</v>
      </c>
      <c r="C12" s="6">
        <v>30</v>
      </c>
    </row>
    <row r="13" spans="1:3" x14ac:dyDescent="0.25">
      <c r="A13" s="8" t="s">
        <v>1029</v>
      </c>
      <c r="B13" s="6">
        <v>39832</v>
      </c>
      <c r="C13" s="6">
        <v>59</v>
      </c>
    </row>
    <row r="14" spans="1:3" x14ac:dyDescent="0.25">
      <c r="A14" s="8" t="s">
        <v>1030</v>
      </c>
      <c r="B14" s="6">
        <v>24467</v>
      </c>
      <c r="C14" s="6">
        <v>35</v>
      </c>
    </row>
    <row r="15" spans="1:3" x14ac:dyDescent="0.25">
      <c r="A15" s="8" t="s">
        <v>1031</v>
      </c>
      <c r="B15" s="6">
        <v>20006</v>
      </c>
      <c r="C15" s="6">
        <v>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
  <sheetViews>
    <sheetView workbookViewId="0">
      <selection activeCell="H22" sqref="H22"/>
    </sheetView>
  </sheetViews>
  <sheetFormatPr defaultRowHeight="15" x14ac:dyDescent="0.25"/>
  <cols>
    <col min="1" max="1" width="13.140625" bestFit="1" customWidth="1"/>
    <col min="2" max="2" width="14.85546875" bestFit="1" customWidth="1"/>
  </cols>
  <sheetData>
    <row r="3" spans="1:2" x14ac:dyDescent="0.25">
      <c r="A3" s="7" t="s">
        <v>1019</v>
      </c>
      <c r="B3" t="s">
        <v>1018</v>
      </c>
    </row>
    <row r="4" spans="1:2" x14ac:dyDescent="0.25">
      <c r="A4" s="8" t="s">
        <v>51</v>
      </c>
      <c r="B4" s="6">
        <v>65983</v>
      </c>
    </row>
    <row r="5" spans="1:2" x14ac:dyDescent="0.25">
      <c r="A5" s="8" t="s">
        <v>20</v>
      </c>
      <c r="B5" s="6">
        <v>195488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topLeftCell="G1" workbookViewId="0">
      <selection activeCell="A3" sqref="A3"/>
    </sheetView>
  </sheetViews>
  <sheetFormatPr defaultRowHeight="15" x14ac:dyDescent="0.25"/>
  <cols>
    <col min="1" max="1" width="13.140625" bestFit="1" customWidth="1"/>
    <col min="2" max="2" width="21" bestFit="1" customWidth="1"/>
  </cols>
  <sheetData>
    <row r="3" spans="1:2" x14ac:dyDescent="0.25">
      <c r="A3" s="7" t="s">
        <v>1019</v>
      </c>
      <c r="B3" t="s">
        <v>1032</v>
      </c>
    </row>
    <row r="4" spans="1:2" x14ac:dyDescent="0.25">
      <c r="A4" s="8" t="s">
        <v>229</v>
      </c>
      <c r="B4" s="6">
        <v>13</v>
      </c>
    </row>
    <row r="5" spans="1:2" x14ac:dyDescent="0.25">
      <c r="A5" s="8" t="s">
        <v>21</v>
      </c>
      <c r="B5" s="6">
        <v>360</v>
      </c>
    </row>
    <row r="6" spans="1:2" x14ac:dyDescent="0.25">
      <c r="A6" s="8" t="s">
        <v>113</v>
      </c>
      <c r="B6" s="6">
        <v>6</v>
      </c>
    </row>
    <row r="7" spans="1:2" x14ac:dyDescent="0.25">
      <c r="A7" s="8" t="s">
        <v>287</v>
      </c>
      <c r="B7" s="6">
        <v>19</v>
      </c>
    </row>
    <row r="8" spans="1:2" x14ac:dyDescent="0.25">
      <c r="A8" s="8" t="s">
        <v>1033</v>
      </c>
      <c r="B8" s="6">
        <v>398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A3" sqref="A3:B8"/>
    </sheetView>
  </sheetViews>
  <sheetFormatPr defaultRowHeight="15" x14ac:dyDescent="0.25"/>
  <cols>
    <col min="1" max="1" width="15.42578125" bestFit="1" customWidth="1"/>
    <col min="2" max="2" width="14.85546875" bestFit="1" customWidth="1"/>
  </cols>
  <sheetData>
    <row r="3" spans="1:2" x14ac:dyDescent="0.25">
      <c r="A3" s="7" t="s">
        <v>1019</v>
      </c>
      <c r="B3" t="s">
        <v>1018</v>
      </c>
    </row>
    <row r="4" spans="1:2" x14ac:dyDescent="0.25">
      <c r="A4" s="8" t="s">
        <v>56</v>
      </c>
      <c r="B4" s="6">
        <v>36241</v>
      </c>
    </row>
    <row r="5" spans="1:2" x14ac:dyDescent="0.25">
      <c r="A5" s="8" t="s">
        <v>60</v>
      </c>
      <c r="B5" s="6">
        <v>31097</v>
      </c>
    </row>
    <row r="6" spans="1:2" x14ac:dyDescent="0.25">
      <c r="A6" s="8" t="s">
        <v>86</v>
      </c>
      <c r="B6" s="6">
        <v>29850</v>
      </c>
    </row>
    <row r="7" spans="1:2" x14ac:dyDescent="0.25">
      <c r="A7" s="8" t="s">
        <v>111</v>
      </c>
      <c r="B7" s="6">
        <v>23678</v>
      </c>
    </row>
    <row r="8" spans="1:2" x14ac:dyDescent="0.25">
      <c r="A8" s="8" t="s">
        <v>47</v>
      </c>
      <c r="B8" s="6">
        <v>19399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7"/>
  <sheetViews>
    <sheetView workbookViewId="0">
      <selection activeCell="A4" sqref="A4:C7"/>
    </sheetView>
  </sheetViews>
  <sheetFormatPr defaultRowHeight="15" x14ac:dyDescent="0.25"/>
  <cols>
    <col min="1" max="1" width="21" bestFit="1" customWidth="1"/>
    <col min="2" max="2" width="16.28515625" bestFit="1" customWidth="1"/>
    <col min="3" max="3" width="8.140625" bestFit="1" customWidth="1"/>
    <col min="4" max="4" width="7.7109375" customWidth="1"/>
    <col min="5" max="5" width="10.7109375" bestFit="1" customWidth="1"/>
  </cols>
  <sheetData>
    <row r="3" spans="1:3" x14ac:dyDescent="0.25">
      <c r="A3" s="7" t="s">
        <v>1032</v>
      </c>
      <c r="B3" s="7" t="s">
        <v>1039</v>
      </c>
    </row>
    <row r="4" spans="1:3" x14ac:dyDescent="0.25">
      <c r="A4" s="7" t="s">
        <v>1019</v>
      </c>
      <c r="B4" t="s">
        <v>51</v>
      </c>
      <c r="C4" t="s">
        <v>20</v>
      </c>
    </row>
    <row r="5" spans="1:3" x14ac:dyDescent="0.25">
      <c r="A5" s="8" t="s">
        <v>1036</v>
      </c>
      <c r="B5" s="17">
        <v>0.10485933503836317</v>
      </c>
      <c r="C5" s="17">
        <v>0.41176470588235292</v>
      </c>
    </row>
    <row r="6" spans="1:3" x14ac:dyDescent="0.25">
      <c r="A6" s="8" t="s">
        <v>1037</v>
      </c>
      <c r="B6" s="17">
        <v>4.859335038363171E-2</v>
      </c>
      <c r="C6" s="17">
        <v>0.14833759590792839</v>
      </c>
    </row>
    <row r="7" spans="1:3" x14ac:dyDescent="0.25">
      <c r="A7" s="8" t="s">
        <v>1038</v>
      </c>
      <c r="B7" s="17">
        <v>6.1381074168797956E-2</v>
      </c>
      <c r="C7" s="17">
        <v>0.22506393861892582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P21" sqref="P21"/>
    </sheetView>
  </sheetViews>
  <sheetFormatPr defaultRowHeight="15" x14ac:dyDescent="0.25"/>
  <cols>
    <col min="1" max="1" width="13.140625" bestFit="1" customWidth="1"/>
    <col min="2" max="2" width="21" bestFit="1" customWidth="1"/>
    <col min="3" max="3" width="7.85546875" bestFit="1" customWidth="1"/>
    <col min="4" max="4" width="7.28515625" bestFit="1" customWidth="1"/>
    <col min="5" max="5" width="7.7109375" bestFit="1" customWidth="1"/>
    <col min="6" max="6" width="7.28515625" bestFit="1" customWidth="1"/>
    <col min="7" max="7" width="4.7109375" bestFit="1" customWidth="1"/>
    <col min="8" max="8" width="6.5703125" bestFit="1" customWidth="1"/>
    <col min="9" max="9" width="10.7109375" bestFit="1" customWidth="1"/>
  </cols>
  <sheetData>
    <row r="3" spans="1:2" x14ac:dyDescent="0.25">
      <c r="A3" s="7" t="s">
        <v>1019</v>
      </c>
      <c r="B3" t="s">
        <v>1032</v>
      </c>
    </row>
    <row r="4" spans="1:2" x14ac:dyDescent="0.25">
      <c r="A4" s="8" t="s">
        <v>31</v>
      </c>
      <c r="B4" s="18">
        <v>6.2814070351758788E-2</v>
      </c>
    </row>
    <row r="5" spans="1:2" x14ac:dyDescent="0.25">
      <c r="A5" s="8" t="s">
        <v>43</v>
      </c>
      <c r="B5" s="18">
        <v>0.33417085427135679</v>
      </c>
    </row>
    <row r="6" spans="1:2" x14ac:dyDescent="0.25">
      <c r="A6" s="8" t="s">
        <v>52</v>
      </c>
      <c r="B6" s="18">
        <v>0.21105527638190955</v>
      </c>
    </row>
    <row r="7" spans="1:2" x14ac:dyDescent="0.25">
      <c r="A7" s="8" t="s">
        <v>57</v>
      </c>
      <c r="B7" s="18">
        <v>4.0201005025125629E-2</v>
      </c>
    </row>
    <row r="8" spans="1:2" x14ac:dyDescent="0.25">
      <c r="A8" s="8" t="s">
        <v>22</v>
      </c>
      <c r="B8" s="18">
        <v>0.25125628140703515</v>
      </c>
    </row>
    <row r="9" spans="1:2" x14ac:dyDescent="0.25">
      <c r="A9" s="8" t="s">
        <v>88</v>
      </c>
      <c r="B9" s="18">
        <v>3.7688442211055273E-2</v>
      </c>
    </row>
    <row r="10" spans="1:2" x14ac:dyDescent="0.25">
      <c r="A10" s="8" t="s">
        <v>62</v>
      </c>
      <c r="B10" s="18">
        <v>6.2814070351758788E-2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17"/>
  <sheetViews>
    <sheetView workbookViewId="0">
      <selection sqref="A1:U399"/>
    </sheetView>
  </sheetViews>
  <sheetFormatPr defaultRowHeight="15" x14ac:dyDescent="0.25"/>
  <cols>
    <col min="1" max="1" width="5.5703125" bestFit="1" customWidth="1"/>
    <col min="2" max="2" width="20.5703125" customWidth="1"/>
    <col min="3" max="3" width="13.42578125" customWidth="1"/>
    <col min="4" max="4" width="10.28515625" customWidth="1"/>
    <col min="5" max="5" width="12" customWidth="1"/>
    <col min="6" max="6" width="13.28515625" customWidth="1"/>
    <col min="7" max="8" width="10.5703125" customWidth="1"/>
    <col min="9" max="9" width="22.5703125" customWidth="1"/>
    <col min="10" max="10" width="10.28515625" customWidth="1"/>
    <col min="11" max="11" width="25" bestFit="1" customWidth="1"/>
    <col min="12" max="12" width="14" customWidth="1"/>
    <col min="16" max="16" width="12.42578125" customWidth="1"/>
    <col min="17" max="17" width="20.7109375" customWidth="1"/>
    <col min="18" max="18" width="18.140625" customWidth="1"/>
    <col min="19" max="19" width="18.42578125" customWidth="1"/>
    <col min="20" max="20" width="11.7109375" customWidth="1"/>
  </cols>
  <sheetData>
    <row r="1" spans="1:21" x14ac:dyDescent="0.25">
      <c r="A1" s="3" t="s">
        <v>0</v>
      </c>
      <c r="B1" s="3" t="s">
        <v>1</v>
      </c>
      <c r="C1" s="3" t="s">
        <v>2</v>
      </c>
      <c r="D1" s="3" t="s">
        <v>3</v>
      </c>
      <c r="E1" s="3" t="s">
        <v>4</v>
      </c>
      <c r="F1" s="5" t="s">
        <v>1014</v>
      </c>
      <c r="G1" s="3" t="s">
        <v>5</v>
      </c>
      <c r="H1" s="5" t="s">
        <v>1015</v>
      </c>
      <c r="I1" s="3" t="s">
        <v>6</v>
      </c>
      <c r="J1" s="3" t="s">
        <v>7</v>
      </c>
      <c r="K1" s="3" t="s">
        <v>8</v>
      </c>
      <c r="L1" s="3" t="s">
        <v>9</v>
      </c>
      <c r="M1" s="3" t="s">
        <v>10</v>
      </c>
      <c r="N1" s="3" t="s">
        <v>11</v>
      </c>
      <c r="O1" s="3" t="s">
        <v>12</v>
      </c>
      <c r="P1" s="3" t="s">
        <v>13</v>
      </c>
      <c r="Q1" s="3" t="s">
        <v>14</v>
      </c>
      <c r="R1" s="3" t="s">
        <v>15</v>
      </c>
      <c r="S1" s="3" t="s">
        <v>16</v>
      </c>
      <c r="T1" s="3" t="s">
        <v>17</v>
      </c>
      <c r="U1" s="3" t="s">
        <v>18</v>
      </c>
    </row>
    <row r="2" spans="1:21" x14ac:dyDescent="0.25">
      <c r="A2" s="1">
        <v>1</v>
      </c>
      <c r="B2" s="1" t="s">
        <v>19</v>
      </c>
      <c r="C2" s="1">
        <v>1029312</v>
      </c>
      <c r="D2" s="1" t="s">
        <v>20</v>
      </c>
      <c r="E2" s="1">
        <v>44</v>
      </c>
      <c r="F2" s="1" t="str">
        <f>IF(E2&gt;=50,"Senior",IF(E2&gt;=30,"Adult","Teenager"))</f>
        <v>Adult</v>
      </c>
      <c r="G2" s="2">
        <v>44838</v>
      </c>
      <c r="H2" s="2" t="str">
        <f>TEXT(G2,"MMM")</f>
        <v>Oct</v>
      </c>
      <c r="I2" s="4" t="s">
        <v>21</v>
      </c>
      <c r="J2" s="1" t="s">
        <v>22</v>
      </c>
      <c r="K2" s="1" t="s">
        <v>23</v>
      </c>
      <c r="L2" s="1" t="s">
        <v>24</v>
      </c>
      <c r="M2" s="1" t="s">
        <v>25</v>
      </c>
      <c r="N2" s="1">
        <v>1</v>
      </c>
      <c r="O2" s="1" t="s">
        <v>26</v>
      </c>
      <c r="P2" s="1">
        <v>376</v>
      </c>
      <c r="Q2" s="1" t="s">
        <v>27</v>
      </c>
      <c r="R2" s="1" t="s">
        <v>28</v>
      </c>
      <c r="S2" s="1">
        <v>140301</v>
      </c>
      <c r="T2" s="1" t="s">
        <v>29</v>
      </c>
      <c r="U2" s="1" t="b">
        <v>0</v>
      </c>
    </row>
    <row r="3" spans="1:21" x14ac:dyDescent="0.25">
      <c r="A3" s="1">
        <v>2</v>
      </c>
      <c r="B3" s="1" t="s">
        <v>30</v>
      </c>
      <c r="C3" s="1">
        <v>2183842</v>
      </c>
      <c r="D3" s="1" t="s">
        <v>20</v>
      </c>
      <c r="E3" s="1">
        <v>29</v>
      </c>
      <c r="F3" s="1" t="str">
        <f t="shared" ref="F3:F66" si="0">IF(E3&gt;=50,"Senior",IF(E3&gt;=30,"Adult","Teenager"))</f>
        <v>Teenager</v>
      </c>
      <c r="G3" s="2">
        <v>44839</v>
      </c>
      <c r="H3" s="2" t="str">
        <f t="shared" ref="H3:H66" si="1">TEXT(G3,"MMM")</f>
        <v>Oct</v>
      </c>
      <c r="I3" s="4" t="s">
        <v>21</v>
      </c>
      <c r="J3" s="1" t="s">
        <v>31</v>
      </c>
      <c r="K3" s="1" t="s">
        <v>32</v>
      </c>
      <c r="L3" s="1" t="s">
        <v>33</v>
      </c>
      <c r="M3" s="1" t="s">
        <v>34</v>
      </c>
      <c r="N3" s="1">
        <v>1</v>
      </c>
      <c r="O3" s="1" t="s">
        <v>26</v>
      </c>
      <c r="P3" s="1">
        <v>1449</v>
      </c>
      <c r="Q3" s="1" t="s">
        <v>35</v>
      </c>
      <c r="R3" s="1" t="s">
        <v>36</v>
      </c>
      <c r="S3" s="1">
        <v>122002</v>
      </c>
      <c r="T3" s="1" t="s">
        <v>29</v>
      </c>
      <c r="U3" s="1" t="b">
        <v>0</v>
      </c>
    </row>
    <row r="4" spans="1:21" x14ac:dyDescent="0.25">
      <c r="A4" s="1">
        <v>3</v>
      </c>
      <c r="B4" s="1" t="s">
        <v>37</v>
      </c>
      <c r="C4" s="1">
        <v>1641533</v>
      </c>
      <c r="D4" s="1" t="s">
        <v>20</v>
      </c>
      <c r="E4" s="1">
        <v>67</v>
      </c>
      <c r="F4" s="1" t="str">
        <f t="shared" si="0"/>
        <v>Senior</v>
      </c>
      <c r="G4" s="2">
        <v>44840</v>
      </c>
      <c r="H4" s="2" t="str">
        <f t="shared" si="1"/>
        <v>Oct</v>
      </c>
      <c r="I4" s="4" t="s">
        <v>21</v>
      </c>
      <c r="J4" s="1" t="s">
        <v>22</v>
      </c>
      <c r="K4" s="1" t="s">
        <v>38</v>
      </c>
      <c r="L4" s="1" t="s">
        <v>33</v>
      </c>
      <c r="M4" s="1" t="s">
        <v>39</v>
      </c>
      <c r="N4" s="1">
        <v>1</v>
      </c>
      <c r="O4" s="1" t="s">
        <v>26</v>
      </c>
      <c r="P4" s="1">
        <v>453</v>
      </c>
      <c r="Q4" s="1" t="s">
        <v>40</v>
      </c>
      <c r="R4" s="1" t="s">
        <v>41</v>
      </c>
      <c r="S4" s="1">
        <v>700029</v>
      </c>
      <c r="T4" s="1" t="s">
        <v>29</v>
      </c>
      <c r="U4" s="1" t="b">
        <v>0</v>
      </c>
    </row>
    <row r="5" spans="1:21" x14ac:dyDescent="0.25">
      <c r="A5" s="1">
        <v>4</v>
      </c>
      <c r="B5" s="1" t="s">
        <v>42</v>
      </c>
      <c r="C5" s="1">
        <v>7490807</v>
      </c>
      <c r="D5" s="1" t="s">
        <v>20</v>
      </c>
      <c r="E5" s="1">
        <v>20</v>
      </c>
      <c r="F5" s="1" t="str">
        <f t="shared" si="0"/>
        <v>Teenager</v>
      </c>
      <c r="G5" s="2">
        <v>44841</v>
      </c>
      <c r="H5" s="2" t="str">
        <f t="shared" si="1"/>
        <v>Oct</v>
      </c>
      <c r="I5" s="4" t="s">
        <v>21</v>
      </c>
      <c r="J5" s="1" t="s">
        <v>43</v>
      </c>
      <c r="K5" s="1" t="s">
        <v>44</v>
      </c>
      <c r="L5" s="1" t="s">
        <v>33</v>
      </c>
      <c r="M5" s="1" t="s">
        <v>45</v>
      </c>
      <c r="N5" s="1">
        <v>1</v>
      </c>
      <c r="O5" s="1" t="s">
        <v>26</v>
      </c>
      <c r="P5" s="1">
        <v>729</v>
      </c>
      <c r="Q5" s="1" t="s">
        <v>46</v>
      </c>
      <c r="R5" s="1" t="s">
        <v>47</v>
      </c>
      <c r="S5" s="1">
        <v>613007</v>
      </c>
      <c r="T5" s="1" t="s">
        <v>29</v>
      </c>
      <c r="U5" s="1" t="b">
        <v>0</v>
      </c>
    </row>
    <row r="6" spans="1:21" x14ac:dyDescent="0.25">
      <c r="A6" s="1">
        <v>5</v>
      </c>
      <c r="B6" s="1" t="s">
        <v>48</v>
      </c>
      <c r="C6" s="1">
        <v>9293516</v>
      </c>
      <c r="D6" s="1" t="s">
        <v>20</v>
      </c>
      <c r="E6" s="1">
        <v>62</v>
      </c>
      <c r="F6" s="1" t="str">
        <f t="shared" si="0"/>
        <v>Senior</v>
      </c>
      <c r="G6" s="2">
        <v>44842</v>
      </c>
      <c r="H6" s="2" t="str">
        <f t="shared" si="1"/>
        <v>Oct</v>
      </c>
      <c r="I6" s="4" t="s">
        <v>21</v>
      </c>
      <c r="J6" s="1" t="s">
        <v>22</v>
      </c>
      <c r="K6" s="1" t="s">
        <v>49</v>
      </c>
      <c r="L6" s="1" t="s">
        <v>24</v>
      </c>
      <c r="M6" s="1" t="s">
        <v>25</v>
      </c>
      <c r="N6" s="1">
        <v>1</v>
      </c>
      <c r="O6" s="1" t="s">
        <v>26</v>
      </c>
      <c r="P6" s="1">
        <v>544</v>
      </c>
      <c r="Q6" s="1" t="s">
        <v>35</v>
      </c>
      <c r="R6" s="1" t="s">
        <v>36</v>
      </c>
      <c r="S6" s="1">
        <v>122001</v>
      </c>
      <c r="T6" s="1" t="s">
        <v>29</v>
      </c>
      <c r="U6" s="1" t="b">
        <v>0</v>
      </c>
    </row>
    <row r="7" spans="1:21" x14ac:dyDescent="0.25">
      <c r="A7" s="1">
        <v>6</v>
      </c>
      <c r="B7" s="1" t="s">
        <v>50</v>
      </c>
      <c r="C7" s="1">
        <v>1298130</v>
      </c>
      <c r="D7" s="1" t="s">
        <v>51</v>
      </c>
      <c r="E7" s="1">
        <v>49</v>
      </c>
      <c r="F7" s="1" t="str">
        <f t="shared" si="0"/>
        <v>Adult</v>
      </c>
      <c r="G7" s="2">
        <v>44843</v>
      </c>
      <c r="H7" s="2" t="str">
        <f t="shared" si="1"/>
        <v>Oct</v>
      </c>
      <c r="I7" s="4" t="s">
        <v>21</v>
      </c>
      <c r="J7" s="1" t="s">
        <v>52</v>
      </c>
      <c r="K7" s="1" t="s">
        <v>53</v>
      </c>
      <c r="L7" s="1" t="s">
        <v>54</v>
      </c>
      <c r="M7" s="1" t="s">
        <v>25</v>
      </c>
      <c r="N7" s="1">
        <v>1</v>
      </c>
      <c r="O7" s="1" t="s">
        <v>26</v>
      </c>
      <c r="P7" s="1">
        <v>735</v>
      </c>
      <c r="Q7" s="1" t="s">
        <v>55</v>
      </c>
      <c r="R7" s="1" t="s">
        <v>56</v>
      </c>
      <c r="S7" s="1">
        <v>416436</v>
      </c>
      <c r="T7" s="1" t="s">
        <v>29</v>
      </c>
      <c r="U7" s="1" t="b">
        <v>0</v>
      </c>
    </row>
    <row r="8" spans="1:21" x14ac:dyDescent="0.25">
      <c r="A8" s="1">
        <v>7</v>
      </c>
      <c r="B8" s="1" t="s">
        <v>50</v>
      </c>
      <c r="C8" s="1">
        <v>1298130</v>
      </c>
      <c r="D8" s="1" t="s">
        <v>20</v>
      </c>
      <c r="E8" s="1">
        <v>23</v>
      </c>
      <c r="F8" s="1" t="str">
        <f t="shared" si="0"/>
        <v>Teenager</v>
      </c>
      <c r="G8" s="2">
        <v>44844</v>
      </c>
      <c r="H8" s="2" t="str">
        <f t="shared" si="1"/>
        <v>Oct</v>
      </c>
      <c r="I8" s="4" t="s">
        <v>21</v>
      </c>
      <c r="J8" s="1" t="s">
        <v>57</v>
      </c>
      <c r="K8" s="1" t="s">
        <v>58</v>
      </c>
      <c r="L8" s="1" t="s">
        <v>24</v>
      </c>
      <c r="M8" s="1" t="s">
        <v>25</v>
      </c>
      <c r="N8" s="1">
        <v>1</v>
      </c>
      <c r="O8" s="1" t="s">
        <v>26</v>
      </c>
      <c r="P8" s="1">
        <v>735</v>
      </c>
      <c r="Q8" s="1" t="s">
        <v>59</v>
      </c>
      <c r="R8" s="1" t="s">
        <v>60</v>
      </c>
      <c r="S8" s="1">
        <v>560029</v>
      </c>
      <c r="T8" s="1" t="s">
        <v>29</v>
      </c>
      <c r="U8" s="1" t="b">
        <v>0</v>
      </c>
    </row>
    <row r="9" spans="1:21" x14ac:dyDescent="0.25">
      <c r="A9" s="1">
        <v>8</v>
      </c>
      <c r="B9" s="1" t="s">
        <v>61</v>
      </c>
      <c r="C9" s="1">
        <v>5561216</v>
      </c>
      <c r="D9" s="1" t="s">
        <v>20</v>
      </c>
      <c r="E9" s="1">
        <v>70</v>
      </c>
      <c r="F9" s="1" t="str">
        <f t="shared" si="0"/>
        <v>Senior</v>
      </c>
      <c r="G9" s="2">
        <v>44845</v>
      </c>
      <c r="H9" s="2" t="str">
        <f t="shared" si="1"/>
        <v>Oct</v>
      </c>
      <c r="I9" s="4" t="s">
        <v>21</v>
      </c>
      <c r="J9" s="1" t="s">
        <v>62</v>
      </c>
      <c r="K9" s="1" t="s">
        <v>63</v>
      </c>
      <c r="L9" s="1" t="s">
        <v>24</v>
      </c>
      <c r="M9" s="1" t="s">
        <v>45</v>
      </c>
      <c r="N9" s="1">
        <v>1</v>
      </c>
      <c r="O9" s="1" t="s">
        <v>26</v>
      </c>
      <c r="P9" s="1">
        <v>435</v>
      </c>
      <c r="Q9" s="1" t="s">
        <v>35</v>
      </c>
      <c r="R9" s="1" t="s">
        <v>36</v>
      </c>
      <c r="S9" s="1">
        <v>122001</v>
      </c>
      <c r="T9" s="1" t="s">
        <v>29</v>
      </c>
      <c r="U9" s="1" t="b">
        <v>0</v>
      </c>
    </row>
    <row r="10" spans="1:21" x14ac:dyDescent="0.25">
      <c r="A10" s="1">
        <v>9</v>
      </c>
      <c r="B10" s="1" t="s">
        <v>64</v>
      </c>
      <c r="C10" s="1">
        <v>2935263</v>
      </c>
      <c r="D10" s="1" t="s">
        <v>20</v>
      </c>
      <c r="E10" s="1">
        <v>75</v>
      </c>
      <c r="F10" s="1" t="str">
        <f t="shared" si="0"/>
        <v>Senior</v>
      </c>
      <c r="G10" s="2">
        <v>44846</v>
      </c>
      <c r="H10" s="2" t="str">
        <f t="shared" si="1"/>
        <v>Oct</v>
      </c>
      <c r="I10" s="4" t="s">
        <v>21</v>
      </c>
      <c r="J10" s="1" t="s">
        <v>43</v>
      </c>
      <c r="K10" s="1" t="s">
        <v>65</v>
      </c>
      <c r="L10" s="1" t="s">
        <v>24</v>
      </c>
      <c r="M10" s="1" t="s">
        <v>66</v>
      </c>
      <c r="N10" s="1">
        <v>1</v>
      </c>
      <c r="O10" s="1" t="s">
        <v>26</v>
      </c>
      <c r="P10" s="1">
        <v>385</v>
      </c>
      <c r="Q10" s="1" t="s">
        <v>59</v>
      </c>
      <c r="R10" s="1" t="s">
        <v>60</v>
      </c>
      <c r="S10" s="1">
        <v>562149</v>
      </c>
      <c r="T10" s="1" t="s">
        <v>29</v>
      </c>
      <c r="U10" s="1" t="b">
        <v>0</v>
      </c>
    </row>
    <row r="11" spans="1:21" x14ac:dyDescent="0.25">
      <c r="A11" s="1">
        <v>10</v>
      </c>
      <c r="B11" s="1" t="s">
        <v>67</v>
      </c>
      <c r="C11" s="1">
        <v>2648970</v>
      </c>
      <c r="D11" s="1" t="s">
        <v>20</v>
      </c>
      <c r="E11" s="1">
        <v>43</v>
      </c>
      <c r="F11" s="1" t="str">
        <f t="shared" si="0"/>
        <v>Adult</v>
      </c>
      <c r="G11" s="2">
        <v>44847</v>
      </c>
      <c r="H11" s="2" t="str">
        <f t="shared" si="1"/>
        <v>Oct</v>
      </c>
      <c r="I11" s="4" t="s">
        <v>21</v>
      </c>
      <c r="J11" s="1" t="s">
        <v>22</v>
      </c>
      <c r="K11" s="1" t="s">
        <v>68</v>
      </c>
      <c r="L11" s="1" t="s">
        <v>24</v>
      </c>
      <c r="M11" s="1" t="s">
        <v>34</v>
      </c>
      <c r="N11" s="1">
        <v>1</v>
      </c>
      <c r="O11" s="1" t="s">
        <v>26</v>
      </c>
      <c r="P11" s="1">
        <v>771</v>
      </c>
      <c r="Q11" s="1" t="s">
        <v>69</v>
      </c>
      <c r="R11" s="1" t="s">
        <v>70</v>
      </c>
      <c r="S11" s="1">
        <v>520002</v>
      </c>
      <c r="T11" s="1" t="s">
        <v>29</v>
      </c>
      <c r="U11" s="1" t="b">
        <v>0</v>
      </c>
    </row>
    <row r="12" spans="1:21" x14ac:dyDescent="0.25">
      <c r="A12" s="1">
        <v>11</v>
      </c>
      <c r="B12" s="1" t="s">
        <v>67</v>
      </c>
      <c r="C12" s="1">
        <v>2648970</v>
      </c>
      <c r="D12" s="1" t="s">
        <v>20</v>
      </c>
      <c r="E12" s="1">
        <v>76</v>
      </c>
      <c r="F12" s="1" t="str">
        <f t="shared" si="0"/>
        <v>Senior</v>
      </c>
      <c r="G12" s="2">
        <v>44848</v>
      </c>
      <c r="H12" s="2" t="str">
        <f t="shared" si="1"/>
        <v>Oct</v>
      </c>
      <c r="I12" s="4" t="s">
        <v>21</v>
      </c>
      <c r="J12" s="1" t="s">
        <v>43</v>
      </c>
      <c r="K12" s="1" t="s">
        <v>71</v>
      </c>
      <c r="L12" s="1" t="s">
        <v>24</v>
      </c>
      <c r="M12" s="1" t="s">
        <v>39</v>
      </c>
      <c r="N12" s="1">
        <v>1</v>
      </c>
      <c r="O12" s="1" t="s">
        <v>26</v>
      </c>
      <c r="P12" s="1">
        <v>517</v>
      </c>
      <c r="Q12" s="1" t="s">
        <v>72</v>
      </c>
      <c r="R12" s="1" t="s">
        <v>73</v>
      </c>
      <c r="S12" s="1">
        <v>695018</v>
      </c>
      <c r="T12" s="1" t="s">
        <v>29</v>
      </c>
      <c r="U12" s="1" t="b">
        <v>0</v>
      </c>
    </row>
    <row r="13" spans="1:21" x14ac:dyDescent="0.25">
      <c r="A13" s="1">
        <v>12</v>
      </c>
      <c r="B13" s="1" t="s">
        <v>67</v>
      </c>
      <c r="C13" s="1">
        <v>2648970</v>
      </c>
      <c r="D13" s="1" t="s">
        <v>20</v>
      </c>
      <c r="E13" s="1">
        <v>45</v>
      </c>
      <c r="F13" s="1" t="str">
        <f t="shared" si="0"/>
        <v>Adult</v>
      </c>
      <c r="G13" s="2">
        <v>44849</v>
      </c>
      <c r="H13" s="2" t="str">
        <f t="shared" si="1"/>
        <v>Oct</v>
      </c>
      <c r="I13" s="4" t="s">
        <v>21</v>
      </c>
      <c r="J13" s="1" t="s">
        <v>22</v>
      </c>
      <c r="K13" s="1" t="s">
        <v>74</v>
      </c>
      <c r="L13" s="1" t="s">
        <v>75</v>
      </c>
      <c r="M13" s="1" t="s">
        <v>45</v>
      </c>
      <c r="N13" s="1">
        <v>1</v>
      </c>
      <c r="O13" s="1" t="s">
        <v>26</v>
      </c>
      <c r="P13" s="1">
        <v>399</v>
      </c>
      <c r="Q13" s="1" t="s">
        <v>76</v>
      </c>
      <c r="R13" s="1" t="s">
        <v>47</v>
      </c>
      <c r="S13" s="1">
        <v>631003</v>
      </c>
      <c r="T13" s="1" t="s">
        <v>29</v>
      </c>
      <c r="U13" s="1" t="b">
        <v>0</v>
      </c>
    </row>
    <row r="14" spans="1:21" x14ac:dyDescent="0.25">
      <c r="A14" s="1">
        <v>13</v>
      </c>
      <c r="B14" s="1" t="s">
        <v>77</v>
      </c>
      <c r="C14" s="1">
        <v>265357</v>
      </c>
      <c r="D14" s="1" t="s">
        <v>20</v>
      </c>
      <c r="E14" s="1">
        <v>18</v>
      </c>
      <c r="F14" s="1" t="str">
        <f t="shared" si="0"/>
        <v>Teenager</v>
      </c>
      <c r="G14" s="2">
        <v>44850</v>
      </c>
      <c r="H14" s="2" t="str">
        <f t="shared" si="1"/>
        <v>Oct</v>
      </c>
      <c r="I14" s="4" t="s">
        <v>21</v>
      </c>
      <c r="J14" s="1" t="s">
        <v>43</v>
      </c>
      <c r="K14" s="1" t="s">
        <v>78</v>
      </c>
      <c r="L14" s="1" t="s">
        <v>33</v>
      </c>
      <c r="M14" s="1" t="s">
        <v>66</v>
      </c>
      <c r="N14" s="1">
        <v>1</v>
      </c>
      <c r="O14" s="1" t="s">
        <v>26</v>
      </c>
      <c r="P14" s="1">
        <v>786</v>
      </c>
      <c r="Q14" s="1" t="s">
        <v>79</v>
      </c>
      <c r="R14" s="1" t="s">
        <v>80</v>
      </c>
      <c r="S14" s="1">
        <v>781017</v>
      </c>
      <c r="T14" s="1" t="s">
        <v>29</v>
      </c>
      <c r="U14" s="1" t="b">
        <v>0</v>
      </c>
    </row>
    <row r="15" spans="1:21" x14ac:dyDescent="0.25">
      <c r="A15" s="1">
        <v>14</v>
      </c>
      <c r="B15" s="1" t="s">
        <v>81</v>
      </c>
      <c r="C15" s="1">
        <v>9268874</v>
      </c>
      <c r="D15" s="1" t="s">
        <v>51</v>
      </c>
      <c r="E15" s="1">
        <v>44</v>
      </c>
      <c r="F15" s="1" t="str">
        <f t="shared" si="0"/>
        <v>Adult</v>
      </c>
      <c r="G15" s="2">
        <v>44851</v>
      </c>
      <c r="H15" s="2" t="str">
        <f t="shared" si="1"/>
        <v>Oct</v>
      </c>
      <c r="I15" s="4" t="s">
        <v>21</v>
      </c>
      <c r="J15" s="1" t="s">
        <v>22</v>
      </c>
      <c r="K15" s="1" t="s">
        <v>82</v>
      </c>
      <c r="L15" s="1" t="s">
        <v>33</v>
      </c>
      <c r="M15" s="1" t="s">
        <v>45</v>
      </c>
      <c r="N15" s="1">
        <v>1</v>
      </c>
      <c r="O15" s="1" t="s">
        <v>26</v>
      </c>
      <c r="P15" s="1">
        <v>911</v>
      </c>
      <c r="Q15" s="1" t="s">
        <v>59</v>
      </c>
      <c r="R15" s="1" t="s">
        <v>60</v>
      </c>
      <c r="S15" s="1">
        <v>562125</v>
      </c>
      <c r="T15" s="1" t="s">
        <v>29</v>
      </c>
      <c r="U15" s="1" t="b">
        <v>0</v>
      </c>
    </row>
    <row r="16" spans="1:21" x14ac:dyDescent="0.25">
      <c r="A16" s="1">
        <v>15</v>
      </c>
      <c r="B16" s="1" t="s">
        <v>83</v>
      </c>
      <c r="C16" s="1">
        <v>442660</v>
      </c>
      <c r="D16" s="1" t="s">
        <v>20</v>
      </c>
      <c r="E16" s="1">
        <v>52</v>
      </c>
      <c r="F16" s="1" t="str">
        <f t="shared" si="0"/>
        <v>Senior</v>
      </c>
      <c r="G16" s="2">
        <v>44852</v>
      </c>
      <c r="H16" s="2" t="str">
        <f t="shared" si="1"/>
        <v>Oct</v>
      </c>
      <c r="I16" s="4" t="s">
        <v>21</v>
      </c>
      <c r="J16" s="1" t="s">
        <v>43</v>
      </c>
      <c r="K16" s="1" t="s">
        <v>84</v>
      </c>
      <c r="L16" s="1" t="s">
        <v>33</v>
      </c>
      <c r="M16" s="1" t="s">
        <v>45</v>
      </c>
      <c r="N16" s="1">
        <v>1</v>
      </c>
      <c r="O16" s="1" t="s">
        <v>26</v>
      </c>
      <c r="P16" s="1">
        <v>967</v>
      </c>
      <c r="Q16" s="1" t="s">
        <v>85</v>
      </c>
      <c r="R16" s="1" t="s">
        <v>86</v>
      </c>
      <c r="S16" s="1">
        <v>500098</v>
      </c>
      <c r="T16" s="1" t="s">
        <v>29</v>
      </c>
      <c r="U16" s="1" t="b">
        <v>0</v>
      </c>
    </row>
    <row r="17" spans="1:21" x14ac:dyDescent="0.25">
      <c r="A17" s="1">
        <v>16</v>
      </c>
      <c r="B17" s="1" t="s">
        <v>87</v>
      </c>
      <c r="C17" s="1">
        <v>7482261</v>
      </c>
      <c r="D17" s="1" t="s">
        <v>20</v>
      </c>
      <c r="E17" s="1">
        <v>18</v>
      </c>
      <c r="F17" s="1" t="str">
        <f t="shared" si="0"/>
        <v>Teenager</v>
      </c>
      <c r="G17" s="2">
        <v>44853</v>
      </c>
      <c r="H17" s="2" t="str">
        <f t="shared" si="1"/>
        <v>Oct</v>
      </c>
      <c r="I17" s="4" t="s">
        <v>21</v>
      </c>
      <c r="J17" s="1" t="s">
        <v>88</v>
      </c>
      <c r="K17" s="1" t="s">
        <v>89</v>
      </c>
      <c r="L17" s="1" t="s">
        <v>75</v>
      </c>
      <c r="M17" s="1" t="s">
        <v>34</v>
      </c>
      <c r="N17" s="1">
        <v>1</v>
      </c>
      <c r="O17" s="1" t="s">
        <v>26</v>
      </c>
      <c r="P17" s="1">
        <v>523</v>
      </c>
      <c r="Q17" s="1" t="s">
        <v>90</v>
      </c>
      <c r="R17" s="1" t="s">
        <v>91</v>
      </c>
      <c r="S17" s="1">
        <v>110062</v>
      </c>
      <c r="T17" s="1" t="s">
        <v>29</v>
      </c>
      <c r="U17" s="1" t="b">
        <v>0</v>
      </c>
    </row>
    <row r="18" spans="1:21" x14ac:dyDescent="0.25">
      <c r="A18" s="1">
        <v>17</v>
      </c>
      <c r="B18" s="1" t="s">
        <v>92</v>
      </c>
      <c r="C18" s="1">
        <v>7039962</v>
      </c>
      <c r="D18" s="1" t="s">
        <v>51</v>
      </c>
      <c r="E18" s="1">
        <v>30</v>
      </c>
      <c r="F18" s="1" t="str">
        <f t="shared" si="0"/>
        <v>Adult</v>
      </c>
      <c r="G18" s="2">
        <v>44854</v>
      </c>
      <c r="H18" s="2" t="str">
        <f t="shared" si="1"/>
        <v>Oct</v>
      </c>
      <c r="I18" s="4" t="s">
        <v>21</v>
      </c>
      <c r="J18" s="1" t="s">
        <v>57</v>
      </c>
      <c r="K18" s="1" t="s">
        <v>93</v>
      </c>
      <c r="L18" s="1" t="s">
        <v>33</v>
      </c>
      <c r="M18" s="1" t="s">
        <v>66</v>
      </c>
      <c r="N18" s="1">
        <v>1</v>
      </c>
      <c r="O18" s="1" t="s">
        <v>26</v>
      </c>
      <c r="P18" s="1">
        <v>1115</v>
      </c>
      <c r="Q18" s="1" t="s">
        <v>94</v>
      </c>
      <c r="R18" s="1" t="s">
        <v>95</v>
      </c>
      <c r="S18" s="1">
        <v>751022</v>
      </c>
      <c r="T18" s="1" t="s">
        <v>29</v>
      </c>
      <c r="U18" s="1" t="b">
        <v>0</v>
      </c>
    </row>
    <row r="19" spans="1:21" x14ac:dyDescent="0.25">
      <c r="A19" s="1">
        <v>18</v>
      </c>
      <c r="B19" s="1" t="s">
        <v>96</v>
      </c>
      <c r="C19" s="1">
        <v>3422488</v>
      </c>
      <c r="D19" s="1" t="s">
        <v>20</v>
      </c>
      <c r="E19" s="1">
        <v>48</v>
      </c>
      <c r="F19" s="1" t="str">
        <f t="shared" si="0"/>
        <v>Adult</v>
      </c>
      <c r="G19" s="2">
        <v>44855</v>
      </c>
      <c r="H19" s="2" t="str">
        <f t="shared" si="1"/>
        <v>Oct</v>
      </c>
      <c r="I19" s="4" t="s">
        <v>21</v>
      </c>
      <c r="J19" s="1" t="s">
        <v>62</v>
      </c>
      <c r="K19" s="1" t="s">
        <v>97</v>
      </c>
      <c r="L19" s="1" t="s">
        <v>33</v>
      </c>
      <c r="M19" s="1" t="s">
        <v>98</v>
      </c>
      <c r="N19" s="1">
        <v>1</v>
      </c>
      <c r="O19" s="1" t="s">
        <v>26</v>
      </c>
      <c r="P19" s="1">
        <v>563</v>
      </c>
      <c r="Q19" s="1" t="s">
        <v>99</v>
      </c>
      <c r="R19" s="1" t="s">
        <v>100</v>
      </c>
      <c r="S19" s="1">
        <v>307001</v>
      </c>
      <c r="T19" s="1" t="s">
        <v>29</v>
      </c>
      <c r="U19" s="1" t="b">
        <v>0</v>
      </c>
    </row>
    <row r="20" spans="1:21" x14ac:dyDescent="0.25">
      <c r="A20" s="1">
        <v>19</v>
      </c>
      <c r="B20" s="1" t="s">
        <v>101</v>
      </c>
      <c r="C20" s="1">
        <v>8974687</v>
      </c>
      <c r="D20" s="1" t="s">
        <v>51</v>
      </c>
      <c r="E20" s="1">
        <v>24</v>
      </c>
      <c r="F20" s="1" t="str">
        <f t="shared" si="0"/>
        <v>Teenager</v>
      </c>
      <c r="G20" s="2">
        <v>44856</v>
      </c>
      <c r="H20" s="2" t="str">
        <f t="shared" si="1"/>
        <v>Oct</v>
      </c>
      <c r="I20" s="4" t="s">
        <v>21</v>
      </c>
      <c r="J20" s="1" t="s">
        <v>22</v>
      </c>
      <c r="K20" s="1" t="s">
        <v>102</v>
      </c>
      <c r="L20" s="1" t="s">
        <v>54</v>
      </c>
      <c r="M20" s="1" t="s">
        <v>25</v>
      </c>
      <c r="N20" s="1">
        <v>1</v>
      </c>
      <c r="O20" s="1" t="s">
        <v>26</v>
      </c>
      <c r="P20" s="1">
        <v>473</v>
      </c>
      <c r="Q20" s="1" t="s">
        <v>103</v>
      </c>
      <c r="R20" s="1" t="s">
        <v>56</v>
      </c>
      <c r="S20" s="1">
        <v>400097</v>
      </c>
      <c r="T20" s="1" t="s">
        <v>29</v>
      </c>
      <c r="U20" s="1" t="b">
        <v>0</v>
      </c>
    </row>
    <row r="21" spans="1:21" x14ac:dyDescent="0.25">
      <c r="A21" s="1">
        <v>20</v>
      </c>
      <c r="B21" s="1" t="s">
        <v>104</v>
      </c>
      <c r="C21" s="1">
        <v>244536</v>
      </c>
      <c r="D21" s="1" t="s">
        <v>20</v>
      </c>
      <c r="E21" s="1">
        <v>46</v>
      </c>
      <c r="F21" s="1" t="str">
        <f t="shared" si="0"/>
        <v>Adult</v>
      </c>
      <c r="G21" s="2">
        <v>44857</v>
      </c>
      <c r="H21" s="2" t="str">
        <f t="shared" si="1"/>
        <v>Oct</v>
      </c>
      <c r="I21" s="4" t="s">
        <v>21</v>
      </c>
      <c r="J21" s="1" t="s">
        <v>43</v>
      </c>
      <c r="K21" s="1" t="s">
        <v>105</v>
      </c>
      <c r="L21" s="1" t="s">
        <v>33</v>
      </c>
      <c r="M21" s="1" t="s">
        <v>45</v>
      </c>
      <c r="N21" s="1">
        <v>1</v>
      </c>
      <c r="O21" s="1" t="s">
        <v>26</v>
      </c>
      <c r="P21" s="1">
        <v>545</v>
      </c>
      <c r="Q21" s="1" t="s">
        <v>106</v>
      </c>
      <c r="R21" s="1" t="s">
        <v>28</v>
      </c>
      <c r="S21" s="1">
        <v>143001</v>
      </c>
      <c r="T21" s="1" t="s">
        <v>29</v>
      </c>
      <c r="U21" s="1" t="b">
        <v>0</v>
      </c>
    </row>
    <row r="22" spans="1:21" x14ac:dyDescent="0.25">
      <c r="A22" s="1">
        <v>21</v>
      </c>
      <c r="B22" s="1" t="s">
        <v>107</v>
      </c>
      <c r="C22" s="1">
        <v>4376789</v>
      </c>
      <c r="D22" s="1" t="s">
        <v>20</v>
      </c>
      <c r="E22" s="1">
        <v>43</v>
      </c>
      <c r="F22" s="1" t="str">
        <f t="shared" si="0"/>
        <v>Adult</v>
      </c>
      <c r="G22" s="2">
        <v>44858</v>
      </c>
      <c r="H22" s="2" t="str">
        <f t="shared" si="1"/>
        <v>Oct</v>
      </c>
      <c r="I22" s="4" t="s">
        <v>21</v>
      </c>
      <c r="J22" s="1" t="s">
        <v>88</v>
      </c>
      <c r="K22" s="1" t="s">
        <v>108</v>
      </c>
      <c r="L22" s="1" t="s">
        <v>33</v>
      </c>
      <c r="M22" s="1" t="s">
        <v>109</v>
      </c>
      <c r="N22" s="1">
        <v>1</v>
      </c>
      <c r="O22" s="1" t="s">
        <v>26</v>
      </c>
      <c r="P22" s="1">
        <v>1164</v>
      </c>
      <c r="Q22" s="1" t="s">
        <v>110</v>
      </c>
      <c r="R22" s="1" t="s">
        <v>111</v>
      </c>
      <c r="S22" s="1">
        <v>226024</v>
      </c>
      <c r="T22" s="1" t="s">
        <v>29</v>
      </c>
      <c r="U22" s="1" t="b">
        <v>0</v>
      </c>
    </row>
    <row r="23" spans="1:21" x14ac:dyDescent="0.25">
      <c r="A23" s="1">
        <v>22</v>
      </c>
      <c r="B23" s="1" t="s">
        <v>112</v>
      </c>
      <c r="C23" s="1">
        <v>1943310</v>
      </c>
      <c r="D23" s="1" t="s">
        <v>51</v>
      </c>
      <c r="E23" s="1">
        <v>31</v>
      </c>
      <c r="F23" s="1" t="str">
        <f t="shared" si="0"/>
        <v>Adult</v>
      </c>
      <c r="G23" s="2">
        <v>44859</v>
      </c>
      <c r="H23" s="2" t="str">
        <f t="shared" si="1"/>
        <v>Oct</v>
      </c>
      <c r="I23" s="4" t="s">
        <v>113</v>
      </c>
      <c r="J23" s="1" t="s">
        <v>22</v>
      </c>
      <c r="K23" s="1" t="s">
        <v>114</v>
      </c>
      <c r="L23" s="1" t="s">
        <v>54</v>
      </c>
      <c r="M23" s="1" t="s">
        <v>25</v>
      </c>
      <c r="N23" s="1">
        <v>1</v>
      </c>
      <c r="O23" s="1" t="s">
        <v>26</v>
      </c>
      <c r="P23" s="1">
        <v>743</v>
      </c>
      <c r="Q23" s="1" t="s">
        <v>90</v>
      </c>
      <c r="R23" s="1" t="s">
        <v>91</v>
      </c>
      <c r="S23" s="1">
        <v>110087</v>
      </c>
      <c r="T23" s="1" t="s">
        <v>29</v>
      </c>
      <c r="U23" s="1" t="b">
        <v>0</v>
      </c>
    </row>
    <row r="24" spans="1:21" x14ac:dyDescent="0.25">
      <c r="A24" s="1">
        <v>23</v>
      </c>
      <c r="B24" s="1" t="s">
        <v>115</v>
      </c>
      <c r="C24" s="1">
        <v>950590</v>
      </c>
      <c r="D24" s="1" t="s">
        <v>51</v>
      </c>
      <c r="E24" s="1">
        <v>30</v>
      </c>
      <c r="F24" s="1" t="str">
        <f t="shared" si="0"/>
        <v>Adult</v>
      </c>
      <c r="G24" s="2">
        <v>44860</v>
      </c>
      <c r="H24" s="2" t="str">
        <f t="shared" si="1"/>
        <v>Oct</v>
      </c>
      <c r="I24" s="4" t="s">
        <v>21</v>
      </c>
      <c r="J24" s="1" t="s">
        <v>22</v>
      </c>
      <c r="K24" s="1" t="s">
        <v>116</v>
      </c>
      <c r="L24" s="1" t="s">
        <v>33</v>
      </c>
      <c r="M24" s="1" t="s">
        <v>109</v>
      </c>
      <c r="N24" s="1">
        <v>1</v>
      </c>
      <c r="O24" s="1" t="s">
        <v>26</v>
      </c>
      <c r="P24" s="1">
        <v>575</v>
      </c>
      <c r="Q24" s="1" t="s">
        <v>117</v>
      </c>
      <c r="R24" s="1" t="s">
        <v>47</v>
      </c>
      <c r="S24" s="1">
        <v>625014</v>
      </c>
      <c r="T24" s="1" t="s">
        <v>29</v>
      </c>
      <c r="U24" s="1" t="b">
        <v>0</v>
      </c>
    </row>
    <row r="25" spans="1:21" x14ac:dyDescent="0.25">
      <c r="A25" s="1">
        <v>24</v>
      </c>
      <c r="B25" s="1" t="s">
        <v>118</v>
      </c>
      <c r="C25" s="1">
        <v>3935670</v>
      </c>
      <c r="D25" s="1" t="s">
        <v>20</v>
      </c>
      <c r="E25" s="1">
        <v>19</v>
      </c>
      <c r="F25" s="1" t="str">
        <f t="shared" si="0"/>
        <v>Teenager</v>
      </c>
      <c r="G25" s="2">
        <v>44861</v>
      </c>
      <c r="H25" s="2" t="str">
        <f t="shared" si="1"/>
        <v>Oct</v>
      </c>
      <c r="I25" s="4" t="s">
        <v>21</v>
      </c>
      <c r="J25" s="1" t="s">
        <v>31</v>
      </c>
      <c r="K25" s="1" t="s">
        <v>119</v>
      </c>
      <c r="L25" s="1" t="s">
        <v>33</v>
      </c>
      <c r="M25" s="1" t="s">
        <v>98</v>
      </c>
      <c r="N25" s="1">
        <v>1</v>
      </c>
      <c r="O25" s="1" t="s">
        <v>26</v>
      </c>
      <c r="P25" s="1">
        <v>788</v>
      </c>
      <c r="Q25" s="1" t="s">
        <v>120</v>
      </c>
      <c r="R25" s="1" t="s">
        <v>111</v>
      </c>
      <c r="S25" s="1">
        <v>250002</v>
      </c>
      <c r="T25" s="1" t="s">
        <v>29</v>
      </c>
      <c r="U25" s="1" t="b">
        <v>0</v>
      </c>
    </row>
    <row r="26" spans="1:21" x14ac:dyDescent="0.25">
      <c r="A26" s="1">
        <v>25</v>
      </c>
      <c r="B26" s="1" t="s">
        <v>121</v>
      </c>
      <c r="C26" s="1">
        <v>398999</v>
      </c>
      <c r="D26" s="1" t="s">
        <v>20</v>
      </c>
      <c r="E26" s="1">
        <v>37</v>
      </c>
      <c r="F26" s="1" t="str">
        <f t="shared" si="0"/>
        <v>Adult</v>
      </c>
      <c r="G26" s="2">
        <v>44862</v>
      </c>
      <c r="H26" s="2" t="str">
        <f t="shared" si="1"/>
        <v>Oct</v>
      </c>
      <c r="I26" s="4" t="s">
        <v>21</v>
      </c>
      <c r="J26" s="1" t="s">
        <v>43</v>
      </c>
      <c r="K26" s="1" t="s">
        <v>122</v>
      </c>
      <c r="L26" s="1" t="s">
        <v>33</v>
      </c>
      <c r="M26" s="1" t="s">
        <v>45</v>
      </c>
      <c r="N26" s="1">
        <v>1</v>
      </c>
      <c r="O26" s="1" t="s">
        <v>26</v>
      </c>
      <c r="P26" s="1">
        <v>612</v>
      </c>
      <c r="Q26" s="1" t="s">
        <v>85</v>
      </c>
      <c r="R26" s="1" t="s">
        <v>86</v>
      </c>
      <c r="S26" s="1">
        <v>500060</v>
      </c>
      <c r="T26" s="1" t="s">
        <v>29</v>
      </c>
      <c r="U26" s="1" t="b">
        <v>0</v>
      </c>
    </row>
    <row r="27" spans="1:21" x14ac:dyDescent="0.25">
      <c r="A27" s="1">
        <v>26</v>
      </c>
      <c r="B27" s="1" t="s">
        <v>123</v>
      </c>
      <c r="C27" s="1">
        <v>5438780</v>
      </c>
      <c r="D27" s="1" t="s">
        <v>20</v>
      </c>
      <c r="E27" s="1">
        <v>37</v>
      </c>
      <c r="F27" s="1" t="str">
        <f t="shared" si="0"/>
        <v>Adult</v>
      </c>
      <c r="G27" s="2">
        <v>44863</v>
      </c>
      <c r="H27" s="2" t="str">
        <f t="shared" si="1"/>
        <v>Oct</v>
      </c>
      <c r="I27" s="4" t="s">
        <v>21</v>
      </c>
      <c r="J27" s="1" t="s">
        <v>62</v>
      </c>
      <c r="K27" s="1" t="s">
        <v>124</v>
      </c>
      <c r="L27" s="1" t="s">
        <v>24</v>
      </c>
      <c r="M27" s="1" t="s">
        <v>25</v>
      </c>
      <c r="N27" s="1">
        <v>1</v>
      </c>
      <c r="O27" s="1" t="s">
        <v>26</v>
      </c>
      <c r="P27" s="1">
        <v>533</v>
      </c>
      <c r="Q27" s="1" t="s">
        <v>125</v>
      </c>
      <c r="R27" s="1" t="s">
        <v>126</v>
      </c>
      <c r="S27" s="1">
        <v>452014</v>
      </c>
      <c r="T27" s="1" t="s">
        <v>29</v>
      </c>
      <c r="U27" s="1" t="b">
        <v>0</v>
      </c>
    </row>
    <row r="28" spans="1:21" x14ac:dyDescent="0.25">
      <c r="A28" s="1">
        <v>27</v>
      </c>
      <c r="B28" s="1" t="s">
        <v>127</v>
      </c>
      <c r="C28" s="1">
        <v>8343960</v>
      </c>
      <c r="D28" s="1" t="s">
        <v>20</v>
      </c>
      <c r="E28" s="1">
        <v>62</v>
      </c>
      <c r="F28" s="1" t="str">
        <f t="shared" si="0"/>
        <v>Senior</v>
      </c>
      <c r="G28" s="2">
        <v>44864</v>
      </c>
      <c r="H28" s="2" t="str">
        <f t="shared" si="1"/>
        <v>Oct</v>
      </c>
      <c r="I28" s="4" t="s">
        <v>21</v>
      </c>
      <c r="J28" s="1" t="s">
        <v>52</v>
      </c>
      <c r="K28" s="1" t="s">
        <v>128</v>
      </c>
      <c r="L28" s="1" t="s">
        <v>75</v>
      </c>
      <c r="M28" s="1" t="s">
        <v>66</v>
      </c>
      <c r="N28" s="1">
        <v>1</v>
      </c>
      <c r="O28" s="1" t="s">
        <v>26</v>
      </c>
      <c r="P28" s="1">
        <v>484</v>
      </c>
      <c r="Q28" s="1" t="s">
        <v>129</v>
      </c>
      <c r="R28" s="1" t="s">
        <v>60</v>
      </c>
      <c r="S28" s="1">
        <v>577004</v>
      </c>
      <c r="T28" s="1" t="s">
        <v>29</v>
      </c>
      <c r="U28" s="1" t="b">
        <v>0</v>
      </c>
    </row>
    <row r="29" spans="1:21" x14ac:dyDescent="0.25">
      <c r="A29" s="1">
        <v>28</v>
      </c>
      <c r="B29" s="1" t="s">
        <v>130</v>
      </c>
      <c r="C29" s="1">
        <v>986513</v>
      </c>
      <c r="D29" s="1" t="s">
        <v>51</v>
      </c>
      <c r="E29" s="1">
        <v>20</v>
      </c>
      <c r="F29" s="1" t="str">
        <f t="shared" si="0"/>
        <v>Teenager</v>
      </c>
      <c r="G29" s="2">
        <v>44865</v>
      </c>
      <c r="H29" s="2" t="str">
        <f t="shared" si="1"/>
        <v>Oct</v>
      </c>
      <c r="I29" s="4" t="s">
        <v>21</v>
      </c>
      <c r="J29" s="1" t="s">
        <v>52</v>
      </c>
      <c r="K29" s="1" t="s">
        <v>131</v>
      </c>
      <c r="L29" s="1" t="s">
        <v>33</v>
      </c>
      <c r="M29" s="1" t="s">
        <v>109</v>
      </c>
      <c r="N29" s="1">
        <v>1</v>
      </c>
      <c r="O29" s="1" t="s">
        <v>26</v>
      </c>
      <c r="P29" s="1">
        <v>563</v>
      </c>
      <c r="Q29" s="1" t="s">
        <v>132</v>
      </c>
      <c r="R29" s="1" t="s">
        <v>133</v>
      </c>
      <c r="S29" s="1">
        <v>263153</v>
      </c>
      <c r="T29" s="1" t="s">
        <v>29</v>
      </c>
      <c r="U29" s="1" t="b">
        <v>0</v>
      </c>
    </row>
    <row r="30" spans="1:21" x14ac:dyDescent="0.25">
      <c r="A30" s="1">
        <v>29</v>
      </c>
      <c r="B30" s="1" t="s">
        <v>134</v>
      </c>
      <c r="C30" s="1">
        <v>947452</v>
      </c>
      <c r="D30" s="1" t="s">
        <v>51</v>
      </c>
      <c r="E30" s="1">
        <v>77</v>
      </c>
      <c r="F30" s="1" t="str">
        <f t="shared" si="0"/>
        <v>Senior</v>
      </c>
      <c r="G30" s="2">
        <v>44866</v>
      </c>
      <c r="H30" s="2" t="str">
        <f t="shared" si="1"/>
        <v>Nov</v>
      </c>
      <c r="I30" s="4" t="s">
        <v>21</v>
      </c>
      <c r="J30" s="1" t="s">
        <v>52</v>
      </c>
      <c r="K30" s="1" t="s">
        <v>53</v>
      </c>
      <c r="L30" s="1" t="s">
        <v>54</v>
      </c>
      <c r="M30" s="1" t="s">
        <v>25</v>
      </c>
      <c r="N30" s="1">
        <v>1</v>
      </c>
      <c r="O30" s="1" t="s">
        <v>26</v>
      </c>
      <c r="P30" s="1">
        <v>735</v>
      </c>
      <c r="Q30" s="1" t="s">
        <v>135</v>
      </c>
      <c r="R30" s="1" t="s">
        <v>47</v>
      </c>
      <c r="S30" s="1">
        <v>600103</v>
      </c>
      <c r="T30" s="1" t="s">
        <v>29</v>
      </c>
      <c r="U30" s="1" t="b">
        <v>0</v>
      </c>
    </row>
    <row r="31" spans="1:21" x14ac:dyDescent="0.25">
      <c r="A31" s="1">
        <v>30</v>
      </c>
      <c r="B31" s="1" t="s">
        <v>136</v>
      </c>
      <c r="C31" s="1">
        <v>1326018</v>
      </c>
      <c r="D31" s="1" t="s">
        <v>51</v>
      </c>
      <c r="E31" s="1">
        <v>26</v>
      </c>
      <c r="F31" s="1" t="str">
        <f t="shared" si="0"/>
        <v>Teenager</v>
      </c>
      <c r="G31" s="2">
        <v>44867</v>
      </c>
      <c r="H31" s="2" t="str">
        <f t="shared" si="1"/>
        <v>Nov</v>
      </c>
      <c r="I31" s="4" t="s">
        <v>21</v>
      </c>
      <c r="J31" s="1" t="s">
        <v>43</v>
      </c>
      <c r="K31" s="1" t="s">
        <v>137</v>
      </c>
      <c r="L31" s="1" t="s">
        <v>33</v>
      </c>
      <c r="M31" s="1" t="s">
        <v>98</v>
      </c>
      <c r="N31" s="1">
        <v>1</v>
      </c>
      <c r="O31" s="1" t="s">
        <v>26</v>
      </c>
      <c r="P31" s="1">
        <v>759</v>
      </c>
      <c r="Q31" s="1" t="s">
        <v>138</v>
      </c>
      <c r="R31" s="1" t="s">
        <v>111</v>
      </c>
      <c r="S31" s="1">
        <v>230304</v>
      </c>
      <c r="T31" s="1" t="s">
        <v>29</v>
      </c>
      <c r="U31" s="1" t="b">
        <v>0</v>
      </c>
    </row>
    <row r="32" spans="1:21" x14ac:dyDescent="0.25">
      <c r="A32" s="1">
        <v>31</v>
      </c>
      <c r="B32" s="1" t="s">
        <v>139</v>
      </c>
      <c r="C32" s="1">
        <v>9281717</v>
      </c>
      <c r="D32" s="1" t="s">
        <v>51</v>
      </c>
      <c r="E32" s="1">
        <v>40</v>
      </c>
      <c r="F32" s="1" t="str">
        <f t="shared" si="0"/>
        <v>Adult</v>
      </c>
      <c r="G32" s="2">
        <v>44868</v>
      </c>
      <c r="H32" s="2" t="str">
        <f t="shared" si="1"/>
        <v>Nov</v>
      </c>
      <c r="I32" s="4" t="s">
        <v>21</v>
      </c>
      <c r="J32" s="1" t="s">
        <v>43</v>
      </c>
      <c r="K32" s="1" t="s">
        <v>53</v>
      </c>
      <c r="L32" s="1" t="s">
        <v>54</v>
      </c>
      <c r="M32" s="1" t="s">
        <v>25</v>
      </c>
      <c r="N32" s="1">
        <v>1</v>
      </c>
      <c r="O32" s="1" t="s">
        <v>26</v>
      </c>
      <c r="P32" s="1">
        <v>715</v>
      </c>
      <c r="Q32" s="1" t="s">
        <v>140</v>
      </c>
      <c r="R32" s="1" t="s">
        <v>141</v>
      </c>
      <c r="S32" s="1">
        <v>744302</v>
      </c>
      <c r="T32" s="1" t="s">
        <v>29</v>
      </c>
      <c r="U32" s="1" t="b">
        <v>0</v>
      </c>
    </row>
    <row r="33" spans="1:21" x14ac:dyDescent="0.25">
      <c r="A33" s="1">
        <v>32</v>
      </c>
      <c r="B33" s="1" t="s">
        <v>142</v>
      </c>
      <c r="C33" s="1">
        <v>6866119</v>
      </c>
      <c r="D33" s="1" t="s">
        <v>51</v>
      </c>
      <c r="E33" s="1">
        <v>52</v>
      </c>
      <c r="F33" s="1" t="str">
        <f t="shared" si="0"/>
        <v>Senior</v>
      </c>
      <c r="G33" s="2">
        <v>44869</v>
      </c>
      <c r="H33" s="2" t="str">
        <f t="shared" si="1"/>
        <v>Nov</v>
      </c>
      <c r="I33" s="4" t="s">
        <v>21</v>
      </c>
      <c r="J33" s="1" t="s">
        <v>43</v>
      </c>
      <c r="K33" s="1" t="s">
        <v>143</v>
      </c>
      <c r="L33" s="1" t="s">
        <v>54</v>
      </c>
      <c r="M33" s="1" t="s">
        <v>25</v>
      </c>
      <c r="N33" s="1">
        <v>1</v>
      </c>
      <c r="O33" s="1" t="s">
        <v>26</v>
      </c>
      <c r="P33" s="1">
        <v>885</v>
      </c>
      <c r="Q33" s="1" t="s">
        <v>144</v>
      </c>
      <c r="R33" s="1" t="s">
        <v>145</v>
      </c>
      <c r="S33" s="1">
        <v>380058</v>
      </c>
      <c r="T33" s="1" t="s">
        <v>29</v>
      </c>
      <c r="U33" s="1" t="b">
        <v>0</v>
      </c>
    </row>
    <row r="34" spans="1:21" x14ac:dyDescent="0.25">
      <c r="A34" s="1">
        <v>33</v>
      </c>
      <c r="B34" s="1" t="s">
        <v>146</v>
      </c>
      <c r="C34" s="1">
        <v>9400852</v>
      </c>
      <c r="D34" s="1" t="s">
        <v>20</v>
      </c>
      <c r="E34" s="1">
        <v>38</v>
      </c>
      <c r="F34" s="1" t="str">
        <f t="shared" si="0"/>
        <v>Adult</v>
      </c>
      <c r="G34" s="2">
        <v>44870</v>
      </c>
      <c r="H34" s="2" t="str">
        <f t="shared" si="1"/>
        <v>Nov</v>
      </c>
      <c r="I34" s="4" t="s">
        <v>21</v>
      </c>
      <c r="J34" s="1" t="s">
        <v>62</v>
      </c>
      <c r="K34" s="1" t="s">
        <v>147</v>
      </c>
      <c r="L34" s="1" t="s">
        <v>24</v>
      </c>
      <c r="M34" s="1" t="s">
        <v>45</v>
      </c>
      <c r="N34" s="1">
        <v>1</v>
      </c>
      <c r="O34" s="1" t="s">
        <v>26</v>
      </c>
      <c r="P34" s="1">
        <v>301</v>
      </c>
      <c r="Q34" s="1" t="s">
        <v>148</v>
      </c>
      <c r="R34" s="1" t="s">
        <v>47</v>
      </c>
      <c r="S34" s="1">
        <v>636007</v>
      </c>
      <c r="T34" s="1" t="s">
        <v>29</v>
      </c>
      <c r="U34" s="1" t="b">
        <v>0</v>
      </c>
    </row>
    <row r="35" spans="1:21" x14ac:dyDescent="0.25">
      <c r="A35" s="1">
        <v>34</v>
      </c>
      <c r="B35" s="1" t="s">
        <v>149</v>
      </c>
      <c r="C35" s="1">
        <v>2606836</v>
      </c>
      <c r="D35" s="1" t="s">
        <v>51</v>
      </c>
      <c r="E35" s="1">
        <v>39</v>
      </c>
      <c r="F35" s="1" t="str">
        <f t="shared" si="0"/>
        <v>Adult</v>
      </c>
      <c r="G35" s="2">
        <v>44871</v>
      </c>
      <c r="H35" s="2" t="str">
        <f t="shared" si="1"/>
        <v>Nov</v>
      </c>
      <c r="I35" s="4" t="s">
        <v>21</v>
      </c>
      <c r="J35" s="1" t="s">
        <v>22</v>
      </c>
      <c r="K35" s="1" t="s">
        <v>150</v>
      </c>
      <c r="L35" s="1" t="s">
        <v>33</v>
      </c>
      <c r="M35" s="1" t="s">
        <v>66</v>
      </c>
      <c r="N35" s="1">
        <v>1</v>
      </c>
      <c r="O35" s="1" t="s">
        <v>26</v>
      </c>
      <c r="P35" s="1">
        <v>1238</v>
      </c>
      <c r="Q35" s="1" t="s">
        <v>79</v>
      </c>
      <c r="R35" s="1" t="s">
        <v>80</v>
      </c>
      <c r="S35" s="1">
        <v>781020</v>
      </c>
      <c r="T35" s="1" t="s">
        <v>29</v>
      </c>
      <c r="U35" s="1" t="b">
        <v>0</v>
      </c>
    </row>
    <row r="36" spans="1:21" x14ac:dyDescent="0.25">
      <c r="A36" s="1">
        <v>35</v>
      </c>
      <c r="B36" s="1" t="s">
        <v>151</v>
      </c>
      <c r="C36" s="1">
        <v>8481179</v>
      </c>
      <c r="D36" s="1" t="s">
        <v>51</v>
      </c>
      <c r="E36" s="1">
        <v>37</v>
      </c>
      <c r="F36" s="1" t="str">
        <f t="shared" si="0"/>
        <v>Adult</v>
      </c>
      <c r="G36" s="2">
        <v>44872</v>
      </c>
      <c r="H36" s="2" t="str">
        <f t="shared" si="1"/>
        <v>Nov</v>
      </c>
      <c r="I36" s="4" t="s">
        <v>21</v>
      </c>
      <c r="J36" s="1" t="s">
        <v>43</v>
      </c>
      <c r="K36" s="1" t="s">
        <v>152</v>
      </c>
      <c r="L36" s="1" t="s">
        <v>33</v>
      </c>
      <c r="M36" s="1" t="s">
        <v>39</v>
      </c>
      <c r="N36" s="1">
        <v>1</v>
      </c>
      <c r="O36" s="1" t="s">
        <v>26</v>
      </c>
      <c r="P36" s="1">
        <v>856</v>
      </c>
      <c r="Q36" s="1" t="s">
        <v>135</v>
      </c>
      <c r="R36" s="1" t="s">
        <v>47</v>
      </c>
      <c r="S36" s="1">
        <v>600119</v>
      </c>
      <c r="T36" s="1" t="s">
        <v>29</v>
      </c>
      <c r="U36" s="1" t="b">
        <v>0</v>
      </c>
    </row>
    <row r="37" spans="1:21" x14ac:dyDescent="0.25">
      <c r="A37" s="1">
        <v>36</v>
      </c>
      <c r="B37" s="1" t="s">
        <v>153</v>
      </c>
      <c r="C37" s="1">
        <v>9686095</v>
      </c>
      <c r="D37" s="1" t="s">
        <v>20</v>
      </c>
      <c r="E37" s="1">
        <v>73</v>
      </c>
      <c r="F37" s="1" t="str">
        <f t="shared" si="0"/>
        <v>Senior</v>
      </c>
      <c r="G37" s="2">
        <v>44873</v>
      </c>
      <c r="H37" s="2" t="str">
        <f t="shared" si="1"/>
        <v>Nov</v>
      </c>
      <c r="I37" s="4" t="s">
        <v>21</v>
      </c>
      <c r="J37" s="1" t="s">
        <v>52</v>
      </c>
      <c r="K37" s="1" t="s">
        <v>154</v>
      </c>
      <c r="L37" s="1" t="s">
        <v>33</v>
      </c>
      <c r="M37" s="1" t="s">
        <v>34</v>
      </c>
      <c r="N37" s="1">
        <v>1</v>
      </c>
      <c r="O37" s="1" t="s">
        <v>26</v>
      </c>
      <c r="P37" s="1">
        <v>650</v>
      </c>
      <c r="Q37" s="1" t="s">
        <v>155</v>
      </c>
      <c r="R37" s="1" t="s">
        <v>145</v>
      </c>
      <c r="S37" s="1">
        <v>390021</v>
      </c>
      <c r="T37" s="1" t="s">
        <v>29</v>
      </c>
      <c r="U37" s="1" t="b">
        <v>0</v>
      </c>
    </row>
    <row r="38" spans="1:21" x14ac:dyDescent="0.25">
      <c r="A38" s="1">
        <v>37</v>
      </c>
      <c r="B38" s="1" t="s">
        <v>156</v>
      </c>
      <c r="C38" s="1">
        <v>9033015</v>
      </c>
      <c r="D38" s="1" t="s">
        <v>20</v>
      </c>
      <c r="E38" s="1">
        <v>41</v>
      </c>
      <c r="F38" s="1" t="str">
        <f t="shared" si="0"/>
        <v>Adult</v>
      </c>
      <c r="G38" s="2">
        <v>44874</v>
      </c>
      <c r="H38" s="2" t="str">
        <f t="shared" si="1"/>
        <v>Nov</v>
      </c>
      <c r="I38" s="4" t="s">
        <v>21</v>
      </c>
      <c r="J38" s="1" t="s">
        <v>43</v>
      </c>
      <c r="K38" s="1" t="s">
        <v>157</v>
      </c>
      <c r="L38" s="1" t="s">
        <v>24</v>
      </c>
      <c r="M38" s="1" t="s">
        <v>66</v>
      </c>
      <c r="N38" s="1">
        <v>1</v>
      </c>
      <c r="O38" s="1" t="s">
        <v>26</v>
      </c>
      <c r="P38" s="1">
        <v>449</v>
      </c>
      <c r="Q38" s="1" t="s">
        <v>158</v>
      </c>
      <c r="R38" s="1" t="s">
        <v>73</v>
      </c>
      <c r="S38" s="1">
        <v>670309</v>
      </c>
      <c r="T38" s="1" t="s">
        <v>29</v>
      </c>
      <c r="U38" s="1" t="b">
        <v>0</v>
      </c>
    </row>
    <row r="39" spans="1:21" x14ac:dyDescent="0.25">
      <c r="A39" s="1">
        <v>38</v>
      </c>
      <c r="B39" s="1" t="s">
        <v>159</v>
      </c>
      <c r="C39" s="1">
        <v>6932218</v>
      </c>
      <c r="D39" s="1" t="s">
        <v>20</v>
      </c>
      <c r="E39" s="1">
        <v>41</v>
      </c>
      <c r="F39" s="1" t="str">
        <f t="shared" si="0"/>
        <v>Adult</v>
      </c>
      <c r="G39" s="2">
        <v>44875</v>
      </c>
      <c r="H39" s="2" t="str">
        <f t="shared" si="1"/>
        <v>Nov</v>
      </c>
      <c r="I39" s="4" t="s">
        <v>21</v>
      </c>
      <c r="J39" s="1" t="s">
        <v>22</v>
      </c>
      <c r="K39" s="1" t="s">
        <v>160</v>
      </c>
      <c r="L39" s="1" t="s">
        <v>33</v>
      </c>
      <c r="M39" s="1" t="s">
        <v>98</v>
      </c>
      <c r="N39" s="1">
        <v>1</v>
      </c>
      <c r="O39" s="1" t="s">
        <v>26</v>
      </c>
      <c r="P39" s="1">
        <v>967</v>
      </c>
      <c r="Q39" s="1" t="s">
        <v>161</v>
      </c>
      <c r="R39" s="1" t="s">
        <v>161</v>
      </c>
      <c r="S39" s="1">
        <v>160036</v>
      </c>
      <c r="T39" s="1" t="s">
        <v>29</v>
      </c>
      <c r="U39" s="1" t="b">
        <v>0</v>
      </c>
    </row>
    <row r="40" spans="1:21" x14ac:dyDescent="0.25">
      <c r="A40" s="1">
        <v>39</v>
      </c>
      <c r="B40" s="1" t="s">
        <v>162</v>
      </c>
      <c r="C40" s="1">
        <v>8796291</v>
      </c>
      <c r="D40" s="1" t="s">
        <v>20</v>
      </c>
      <c r="E40" s="1">
        <v>35</v>
      </c>
      <c r="F40" s="1" t="str">
        <f t="shared" si="0"/>
        <v>Adult</v>
      </c>
      <c r="G40" s="2">
        <v>44876</v>
      </c>
      <c r="H40" s="2" t="str">
        <f t="shared" si="1"/>
        <v>Nov</v>
      </c>
      <c r="I40" s="4" t="s">
        <v>21</v>
      </c>
      <c r="J40" s="1" t="s">
        <v>43</v>
      </c>
      <c r="K40" s="1" t="s">
        <v>163</v>
      </c>
      <c r="L40" s="1" t="s">
        <v>24</v>
      </c>
      <c r="M40" s="1" t="s">
        <v>66</v>
      </c>
      <c r="N40" s="1">
        <v>1</v>
      </c>
      <c r="O40" s="1" t="s">
        <v>26</v>
      </c>
      <c r="P40" s="1">
        <v>399</v>
      </c>
      <c r="Q40" s="1" t="s">
        <v>35</v>
      </c>
      <c r="R40" s="1" t="s">
        <v>36</v>
      </c>
      <c r="S40" s="1">
        <v>122001</v>
      </c>
      <c r="T40" s="1" t="s">
        <v>29</v>
      </c>
      <c r="U40" s="1" t="b">
        <v>0</v>
      </c>
    </row>
    <row r="41" spans="1:21" x14ac:dyDescent="0.25">
      <c r="A41" s="1">
        <v>40</v>
      </c>
      <c r="B41" s="1" t="s">
        <v>164</v>
      </c>
      <c r="C41" s="1">
        <v>9654105</v>
      </c>
      <c r="D41" s="1" t="s">
        <v>20</v>
      </c>
      <c r="E41" s="1">
        <v>72</v>
      </c>
      <c r="F41" s="1" t="str">
        <f t="shared" si="0"/>
        <v>Senior</v>
      </c>
      <c r="G41" s="2">
        <v>44877</v>
      </c>
      <c r="H41" s="2" t="str">
        <f t="shared" si="1"/>
        <v>Nov</v>
      </c>
      <c r="I41" s="4" t="s">
        <v>21</v>
      </c>
      <c r="J41" s="1" t="s">
        <v>52</v>
      </c>
      <c r="K41" s="1" t="s">
        <v>165</v>
      </c>
      <c r="L41" s="1" t="s">
        <v>33</v>
      </c>
      <c r="M41" s="1" t="s">
        <v>45</v>
      </c>
      <c r="N41" s="1">
        <v>1</v>
      </c>
      <c r="O41" s="1" t="s">
        <v>26</v>
      </c>
      <c r="P41" s="1">
        <v>969</v>
      </c>
      <c r="Q41" s="1" t="s">
        <v>27</v>
      </c>
      <c r="R41" s="1" t="s">
        <v>28</v>
      </c>
      <c r="S41" s="1">
        <v>160062</v>
      </c>
      <c r="T41" s="1" t="s">
        <v>29</v>
      </c>
      <c r="U41" s="1" t="b">
        <v>0</v>
      </c>
    </row>
    <row r="42" spans="1:21" x14ac:dyDescent="0.25">
      <c r="A42" s="1">
        <v>41</v>
      </c>
      <c r="B42" s="1" t="s">
        <v>166</v>
      </c>
      <c r="C42" s="1">
        <v>637532</v>
      </c>
      <c r="D42" s="1" t="s">
        <v>51</v>
      </c>
      <c r="E42" s="1">
        <v>39</v>
      </c>
      <c r="F42" s="1" t="str">
        <f t="shared" si="0"/>
        <v>Adult</v>
      </c>
      <c r="G42" s="2">
        <v>44878</v>
      </c>
      <c r="H42" s="2" t="str">
        <f t="shared" si="1"/>
        <v>Nov</v>
      </c>
      <c r="I42" s="4" t="s">
        <v>21</v>
      </c>
      <c r="J42" s="1" t="s">
        <v>52</v>
      </c>
      <c r="K42" s="1" t="s">
        <v>167</v>
      </c>
      <c r="L42" s="1" t="s">
        <v>54</v>
      </c>
      <c r="M42" s="1" t="s">
        <v>34</v>
      </c>
      <c r="N42" s="1">
        <v>1</v>
      </c>
      <c r="O42" s="1" t="s">
        <v>26</v>
      </c>
      <c r="P42" s="1">
        <v>599</v>
      </c>
      <c r="Q42" s="1" t="s">
        <v>59</v>
      </c>
      <c r="R42" s="1" t="s">
        <v>60</v>
      </c>
      <c r="S42" s="1">
        <v>560061</v>
      </c>
      <c r="T42" s="1" t="s">
        <v>29</v>
      </c>
      <c r="U42" s="1" t="b">
        <v>0</v>
      </c>
    </row>
    <row r="43" spans="1:21" x14ac:dyDescent="0.25">
      <c r="A43" s="1">
        <v>42</v>
      </c>
      <c r="B43" s="1" t="s">
        <v>166</v>
      </c>
      <c r="C43" s="1">
        <v>637532</v>
      </c>
      <c r="D43" s="1" t="s">
        <v>20</v>
      </c>
      <c r="E43" s="1">
        <v>39</v>
      </c>
      <c r="F43" s="1" t="str">
        <f t="shared" si="0"/>
        <v>Adult</v>
      </c>
      <c r="G43" s="2">
        <v>44879</v>
      </c>
      <c r="H43" s="2" t="str">
        <f t="shared" si="1"/>
        <v>Nov</v>
      </c>
      <c r="I43" s="4" t="s">
        <v>21</v>
      </c>
      <c r="J43" s="1" t="s">
        <v>43</v>
      </c>
      <c r="K43" s="1" t="s">
        <v>168</v>
      </c>
      <c r="L43" s="1" t="s">
        <v>75</v>
      </c>
      <c r="M43" s="1" t="s">
        <v>39</v>
      </c>
      <c r="N43" s="1">
        <v>1</v>
      </c>
      <c r="O43" s="1" t="s">
        <v>26</v>
      </c>
      <c r="P43" s="1">
        <v>545</v>
      </c>
      <c r="Q43" s="1" t="s">
        <v>169</v>
      </c>
      <c r="R43" s="1" t="s">
        <v>56</v>
      </c>
      <c r="S43" s="1">
        <v>411051</v>
      </c>
      <c r="T43" s="1" t="s">
        <v>29</v>
      </c>
      <c r="U43" s="1" t="b">
        <v>0</v>
      </c>
    </row>
    <row r="44" spans="1:21" x14ac:dyDescent="0.25">
      <c r="A44" s="1">
        <v>43</v>
      </c>
      <c r="B44" s="1" t="s">
        <v>170</v>
      </c>
      <c r="C44" s="1">
        <v>3393819</v>
      </c>
      <c r="D44" s="1" t="s">
        <v>20</v>
      </c>
      <c r="E44" s="1">
        <v>44</v>
      </c>
      <c r="F44" s="1" t="str">
        <f t="shared" si="0"/>
        <v>Adult</v>
      </c>
      <c r="G44" s="2">
        <v>44880</v>
      </c>
      <c r="H44" s="2" t="str">
        <f t="shared" si="1"/>
        <v>Nov</v>
      </c>
      <c r="I44" s="4" t="s">
        <v>21</v>
      </c>
      <c r="J44" s="1" t="s">
        <v>22</v>
      </c>
      <c r="K44" s="1" t="s">
        <v>171</v>
      </c>
      <c r="L44" s="1" t="s">
        <v>33</v>
      </c>
      <c r="M44" s="1" t="s">
        <v>98</v>
      </c>
      <c r="N44" s="1">
        <v>1</v>
      </c>
      <c r="O44" s="1" t="s">
        <v>26</v>
      </c>
      <c r="P44" s="1">
        <v>1115</v>
      </c>
      <c r="Q44" s="1" t="s">
        <v>169</v>
      </c>
      <c r="R44" s="1" t="s">
        <v>56</v>
      </c>
      <c r="S44" s="1">
        <v>412207</v>
      </c>
      <c r="T44" s="1" t="s">
        <v>29</v>
      </c>
      <c r="U44" s="1" t="b">
        <v>0</v>
      </c>
    </row>
    <row r="45" spans="1:21" x14ac:dyDescent="0.25">
      <c r="A45" s="1">
        <v>44</v>
      </c>
      <c r="B45" s="1" t="s">
        <v>172</v>
      </c>
      <c r="C45" s="1">
        <v>5673590</v>
      </c>
      <c r="D45" s="1" t="s">
        <v>20</v>
      </c>
      <c r="E45" s="1">
        <v>22</v>
      </c>
      <c r="F45" s="1" t="str">
        <f t="shared" si="0"/>
        <v>Teenager</v>
      </c>
      <c r="G45" s="2">
        <v>44881</v>
      </c>
      <c r="H45" s="2" t="str">
        <f t="shared" si="1"/>
        <v>Nov</v>
      </c>
      <c r="I45" s="4" t="s">
        <v>21</v>
      </c>
      <c r="J45" s="1" t="s">
        <v>57</v>
      </c>
      <c r="K45" s="1" t="s">
        <v>173</v>
      </c>
      <c r="L45" s="1" t="s">
        <v>33</v>
      </c>
      <c r="M45" s="1" t="s">
        <v>66</v>
      </c>
      <c r="N45" s="1">
        <v>1</v>
      </c>
      <c r="O45" s="1" t="s">
        <v>26</v>
      </c>
      <c r="P45" s="1">
        <v>648</v>
      </c>
      <c r="Q45" s="1" t="s">
        <v>174</v>
      </c>
      <c r="R45" s="1" t="s">
        <v>36</v>
      </c>
      <c r="S45" s="1">
        <v>131001</v>
      </c>
      <c r="T45" s="1" t="s">
        <v>29</v>
      </c>
      <c r="U45" s="1" t="b">
        <v>0</v>
      </c>
    </row>
    <row r="46" spans="1:21" x14ac:dyDescent="0.25">
      <c r="A46" s="1">
        <v>45</v>
      </c>
      <c r="B46" s="1" t="s">
        <v>175</v>
      </c>
      <c r="C46" s="1">
        <v>5846829</v>
      </c>
      <c r="D46" s="1" t="s">
        <v>20</v>
      </c>
      <c r="E46" s="1">
        <v>64</v>
      </c>
      <c r="F46" s="1" t="str">
        <f t="shared" si="0"/>
        <v>Senior</v>
      </c>
      <c r="G46" s="2">
        <v>44882</v>
      </c>
      <c r="H46" s="2" t="str">
        <f t="shared" si="1"/>
        <v>Nov</v>
      </c>
      <c r="I46" s="4" t="s">
        <v>21</v>
      </c>
      <c r="J46" s="1" t="s">
        <v>52</v>
      </c>
      <c r="K46" s="1" t="s">
        <v>176</v>
      </c>
      <c r="L46" s="1" t="s">
        <v>33</v>
      </c>
      <c r="M46" s="1" t="s">
        <v>39</v>
      </c>
      <c r="N46" s="1">
        <v>1</v>
      </c>
      <c r="O46" s="1" t="s">
        <v>26</v>
      </c>
      <c r="P46" s="1">
        <v>999</v>
      </c>
      <c r="Q46" s="1" t="s">
        <v>177</v>
      </c>
      <c r="R46" s="1" t="s">
        <v>70</v>
      </c>
      <c r="S46" s="1">
        <v>524002</v>
      </c>
      <c r="T46" s="1" t="s">
        <v>29</v>
      </c>
      <c r="U46" s="1" t="b">
        <v>0</v>
      </c>
    </row>
    <row r="47" spans="1:21" x14ac:dyDescent="0.25">
      <c r="A47" s="1">
        <v>46</v>
      </c>
      <c r="B47" s="1" t="s">
        <v>178</v>
      </c>
      <c r="C47" s="1">
        <v>4087298</v>
      </c>
      <c r="D47" s="1" t="s">
        <v>20</v>
      </c>
      <c r="E47" s="1">
        <v>30</v>
      </c>
      <c r="F47" s="1" t="str">
        <f t="shared" si="0"/>
        <v>Adult</v>
      </c>
      <c r="G47" s="2">
        <v>44883</v>
      </c>
      <c r="H47" s="2" t="str">
        <f t="shared" si="1"/>
        <v>Nov</v>
      </c>
      <c r="I47" s="4" t="s">
        <v>21</v>
      </c>
      <c r="J47" s="1" t="s">
        <v>43</v>
      </c>
      <c r="K47" s="1" t="s">
        <v>179</v>
      </c>
      <c r="L47" s="1" t="s">
        <v>33</v>
      </c>
      <c r="M47" s="1" t="s">
        <v>25</v>
      </c>
      <c r="N47" s="1">
        <v>1</v>
      </c>
      <c r="O47" s="1" t="s">
        <v>26</v>
      </c>
      <c r="P47" s="1">
        <v>563</v>
      </c>
      <c r="Q47" s="1" t="s">
        <v>180</v>
      </c>
      <c r="R47" s="1" t="s">
        <v>47</v>
      </c>
      <c r="S47" s="1">
        <v>620101</v>
      </c>
      <c r="T47" s="1" t="s">
        <v>29</v>
      </c>
      <c r="U47" s="1" t="b">
        <v>0</v>
      </c>
    </row>
    <row r="48" spans="1:21" x14ac:dyDescent="0.25">
      <c r="A48" s="1">
        <v>47</v>
      </c>
      <c r="B48" s="1" t="s">
        <v>181</v>
      </c>
      <c r="C48" s="1">
        <v>7694743</v>
      </c>
      <c r="D48" s="1" t="s">
        <v>20</v>
      </c>
      <c r="E48" s="1">
        <v>46</v>
      </c>
      <c r="F48" s="1" t="str">
        <f t="shared" si="0"/>
        <v>Adult</v>
      </c>
      <c r="G48" s="2">
        <v>44884</v>
      </c>
      <c r="H48" s="2" t="str">
        <f t="shared" si="1"/>
        <v>Nov</v>
      </c>
      <c r="I48" s="4" t="s">
        <v>21</v>
      </c>
      <c r="J48" s="1" t="s">
        <v>22</v>
      </c>
      <c r="K48" s="1" t="s">
        <v>182</v>
      </c>
      <c r="L48" s="1" t="s">
        <v>33</v>
      </c>
      <c r="M48" s="1" t="s">
        <v>39</v>
      </c>
      <c r="N48" s="1">
        <v>1</v>
      </c>
      <c r="O48" s="1" t="s">
        <v>26</v>
      </c>
      <c r="P48" s="1">
        <v>833</v>
      </c>
      <c r="Q48" s="1" t="s">
        <v>59</v>
      </c>
      <c r="R48" s="1" t="s">
        <v>60</v>
      </c>
      <c r="S48" s="1">
        <v>562107</v>
      </c>
      <c r="T48" s="1" t="s">
        <v>29</v>
      </c>
      <c r="U48" s="1" t="b">
        <v>0</v>
      </c>
    </row>
    <row r="49" spans="1:21" x14ac:dyDescent="0.25">
      <c r="A49" s="1">
        <v>48</v>
      </c>
      <c r="B49" s="1" t="s">
        <v>183</v>
      </c>
      <c r="C49" s="1">
        <v>8068610</v>
      </c>
      <c r="D49" s="1" t="s">
        <v>20</v>
      </c>
      <c r="E49" s="1">
        <v>48</v>
      </c>
      <c r="F49" s="1" t="str">
        <f t="shared" si="0"/>
        <v>Adult</v>
      </c>
      <c r="G49" s="2">
        <v>44885</v>
      </c>
      <c r="H49" s="2" t="str">
        <f t="shared" si="1"/>
        <v>Nov</v>
      </c>
      <c r="I49" s="4" t="s">
        <v>21</v>
      </c>
      <c r="J49" s="1" t="s">
        <v>88</v>
      </c>
      <c r="K49" s="1" t="s">
        <v>184</v>
      </c>
      <c r="L49" s="1" t="s">
        <v>24</v>
      </c>
      <c r="M49" s="1" t="s">
        <v>39</v>
      </c>
      <c r="N49" s="1">
        <v>1</v>
      </c>
      <c r="O49" s="1" t="s">
        <v>26</v>
      </c>
      <c r="P49" s="1">
        <v>487</v>
      </c>
      <c r="Q49" s="1" t="s">
        <v>169</v>
      </c>
      <c r="R49" s="1" t="s">
        <v>56</v>
      </c>
      <c r="S49" s="1">
        <v>411014</v>
      </c>
      <c r="T49" s="1" t="s">
        <v>29</v>
      </c>
      <c r="U49" s="1" t="b">
        <v>0</v>
      </c>
    </row>
    <row r="50" spans="1:21" x14ac:dyDescent="0.25">
      <c r="A50" s="1">
        <v>49</v>
      </c>
      <c r="B50" s="1" t="s">
        <v>185</v>
      </c>
      <c r="C50" s="1">
        <v>7917674</v>
      </c>
      <c r="D50" s="1" t="s">
        <v>20</v>
      </c>
      <c r="E50" s="1">
        <v>25</v>
      </c>
      <c r="F50" s="1" t="str">
        <f t="shared" si="0"/>
        <v>Teenager</v>
      </c>
      <c r="G50" s="2">
        <v>44886</v>
      </c>
      <c r="H50" s="2" t="str">
        <f t="shared" si="1"/>
        <v>Nov</v>
      </c>
      <c r="I50" s="4" t="s">
        <v>21</v>
      </c>
      <c r="J50" s="1" t="s">
        <v>22</v>
      </c>
      <c r="K50" s="1" t="s">
        <v>186</v>
      </c>
      <c r="L50" s="1" t="s">
        <v>24</v>
      </c>
      <c r="M50" s="1" t="s">
        <v>45</v>
      </c>
      <c r="N50" s="1">
        <v>1</v>
      </c>
      <c r="O50" s="1" t="s">
        <v>26</v>
      </c>
      <c r="P50" s="1">
        <v>292</v>
      </c>
      <c r="Q50" s="1" t="s">
        <v>187</v>
      </c>
      <c r="R50" s="1" t="s">
        <v>111</v>
      </c>
      <c r="S50" s="1">
        <v>221010</v>
      </c>
      <c r="T50" s="1" t="s">
        <v>29</v>
      </c>
      <c r="U50" s="1" t="b">
        <v>0</v>
      </c>
    </row>
    <row r="51" spans="1:21" x14ac:dyDescent="0.25">
      <c r="A51" s="1">
        <v>50</v>
      </c>
      <c r="B51" s="1" t="s">
        <v>188</v>
      </c>
      <c r="C51" s="1">
        <v>2709798</v>
      </c>
      <c r="D51" s="1" t="s">
        <v>189</v>
      </c>
      <c r="E51" s="1">
        <v>35</v>
      </c>
      <c r="F51" s="1" t="str">
        <f t="shared" si="0"/>
        <v>Adult</v>
      </c>
      <c r="G51" s="2">
        <v>44887</v>
      </c>
      <c r="H51" s="2" t="str">
        <f t="shared" si="1"/>
        <v>Nov</v>
      </c>
      <c r="I51" s="4" t="s">
        <v>21</v>
      </c>
      <c r="J51" s="1" t="s">
        <v>62</v>
      </c>
      <c r="K51" s="1" t="s">
        <v>190</v>
      </c>
      <c r="L51" s="1" t="s">
        <v>33</v>
      </c>
      <c r="M51" s="1" t="s">
        <v>45</v>
      </c>
      <c r="N51" s="1">
        <v>1</v>
      </c>
      <c r="O51" s="1" t="s">
        <v>26</v>
      </c>
      <c r="P51" s="1">
        <v>558</v>
      </c>
      <c r="Q51" s="1" t="s">
        <v>191</v>
      </c>
      <c r="R51" s="1" t="s">
        <v>60</v>
      </c>
      <c r="S51" s="1">
        <v>574118</v>
      </c>
      <c r="T51" s="1" t="s">
        <v>29</v>
      </c>
      <c r="U51" s="1" t="b">
        <v>0</v>
      </c>
    </row>
    <row r="52" spans="1:21" x14ac:dyDescent="0.25">
      <c r="A52" s="1">
        <v>51</v>
      </c>
      <c r="B52" s="1" t="s">
        <v>192</v>
      </c>
      <c r="C52" s="1">
        <v>4213846</v>
      </c>
      <c r="D52" s="1" t="s">
        <v>20</v>
      </c>
      <c r="E52" s="1">
        <v>27</v>
      </c>
      <c r="F52" s="1" t="str">
        <f t="shared" si="0"/>
        <v>Teenager</v>
      </c>
      <c r="G52" s="2">
        <v>44888</v>
      </c>
      <c r="H52" s="2" t="str">
        <f t="shared" si="1"/>
        <v>Nov</v>
      </c>
      <c r="I52" s="4" t="s">
        <v>21</v>
      </c>
      <c r="J52" s="1" t="s">
        <v>43</v>
      </c>
      <c r="K52" s="1" t="s">
        <v>193</v>
      </c>
      <c r="L52" s="1" t="s">
        <v>33</v>
      </c>
      <c r="M52" s="1" t="s">
        <v>45</v>
      </c>
      <c r="N52" s="1">
        <v>1</v>
      </c>
      <c r="O52" s="1" t="s">
        <v>26</v>
      </c>
      <c r="P52" s="1">
        <v>664</v>
      </c>
      <c r="Q52" s="1" t="s">
        <v>85</v>
      </c>
      <c r="R52" s="1" t="s">
        <v>86</v>
      </c>
      <c r="S52" s="1">
        <v>500039</v>
      </c>
      <c r="T52" s="1" t="s">
        <v>29</v>
      </c>
      <c r="U52" s="1" t="b">
        <v>0</v>
      </c>
    </row>
    <row r="53" spans="1:21" x14ac:dyDescent="0.25">
      <c r="A53" s="1">
        <v>52</v>
      </c>
      <c r="B53" s="1" t="s">
        <v>194</v>
      </c>
      <c r="C53" s="1">
        <v>7381557</v>
      </c>
      <c r="D53" s="1" t="s">
        <v>20</v>
      </c>
      <c r="E53" s="1">
        <v>21</v>
      </c>
      <c r="F53" s="1" t="str">
        <f t="shared" si="0"/>
        <v>Teenager</v>
      </c>
      <c r="G53" s="2">
        <v>44889</v>
      </c>
      <c r="H53" s="2" t="str">
        <f t="shared" si="1"/>
        <v>Nov</v>
      </c>
      <c r="I53" s="4" t="s">
        <v>21</v>
      </c>
      <c r="J53" s="1" t="s">
        <v>62</v>
      </c>
      <c r="K53" s="1" t="s">
        <v>165</v>
      </c>
      <c r="L53" s="1" t="s">
        <v>33</v>
      </c>
      <c r="M53" s="1" t="s">
        <v>45</v>
      </c>
      <c r="N53" s="1">
        <v>1</v>
      </c>
      <c r="O53" s="1" t="s">
        <v>26</v>
      </c>
      <c r="P53" s="1">
        <v>1112</v>
      </c>
      <c r="Q53" s="1" t="s">
        <v>195</v>
      </c>
      <c r="R53" s="1" t="s">
        <v>111</v>
      </c>
      <c r="S53" s="1">
        <v>211001</v>
      </c>
      <c r="T53" s="1" t="s">
        <v>29</v>
      </c>
      <c r="U53" s="1" t="b">
        <v>0</v>
      </c>
    </row>
    <row r="54" spans="1:21" x14ac:dyDescent="0.25">
      <c r="A54" s="1">
        <v>53</v>
      </c>
      <c r="B54" s="1" t="s">
        <v>196</v>
      </c>
      <c r="C54" s="1">
        <v>817885</v>
      </c>
      <c r="D54" s="1" t="s">
        <v>20</v>
      </c>
      <c r="E54" s="1">
        <v>43</v>
      </c>
      <c r="F54" s="1" t="str">
        <f t="shared" si="0"/>
        <v>Adult</v>
      </c>
      <c r="G54" s="2">
        <v>44890</v>
      </c>
      <c r="H54" s="2" t="str">
        <f t="shared" si="1"/>
        <v>Nov</v>
      </c>
      <c r="I54" s="4" t="s">
        <v>21</v>
      </c>
      <c r="J54" s="1" t="s">
        <v>62</v>
      </c>
      <c r="K54" s="1" t="s">
        <v>197</v>
      </c>
      <c r="L54" s="1" t="s">
        <v>75</v>
      </c>
      <c r="M54" s="1" t="s">
        <v>39</v>
      </c>
      <c r="N54" s="1">
        <v>1</v>
      </c>
      <c r="O54" s="1" t="s">
        <v>26</v>
      </c>
      <c r="P54" s="1">
        <v>540</v>
      </c>
      <c r="Q54" s="1" t="s">
        <v>198</v>
      </c>
      <c r="R54" s="1" t="s">
        <v>91</v>
      </c>
      <c r="S54" s="1">
        <v>110017</v>
      </c>
      <c r="T54" s="1" t="s">
        <v>29</v>
      </c>
      <c r="U54" s="1" t="b">
        <v>0</v>
      </c>
    </row>
    <row r="55" spans="1:21" x14ac:dyDescent="0.25">
      <c r="A55" s="1">
        <v>54</v>
      </c>
      <c r="B55" s="1" t="s">
        <v>199</v>
      </c>
      <c r="C55" s="1">
        <v>2439278</v>
      </c>
      <c r="D55" s="1" t="s">
        <v>189</v>
      </c>
      <c r="E55" s="1">
        <v>39</v>
      </c>
      <c r="F55" s="1" t="str">
        <f t="shared" si="0"/>
        <v>Adult</v>
      </c>
      <c r="G55" s="2">
        <v>44891</v>
      </c>
      <c r="H55" s="2" t="str">
        <f t="shared" si="1"/>
        <v>Nov</v>
      </c>
      <c r="I55" s="4" t="s">
        <v>21</v>
      </c>
      <c r="J55" s="1" t="s">
        <v>22</v>
      </c>
      <c r="K55" s="1" t="s">
        <v>200</v>
      </c>
      <c r="L55" s="1" t="s">
        <v>33</v>
      </c>
      <c r="M55" s="1" t="s">
        <v>98</v>
      </c>
      <c r="N55" s="1">
        <v>1</v>
      </c>
      <c r="O55" s="1" t="s">
        <v>26</v>
      </c>
      <c r="P55" s="1">
        <v>698</v>
      </c>
      <c r="Q55" s="1" t="s">
        <v>201</v>
      </c>
      <c r="R55" s="1" t="s">
        <v>111</v>
      </c>
      <c r="S55" s="1">
        <v>272175</v>
      </c>
      <c r="T55" s="1" t="s">
        <v>29</v>
      </c>
      <c r="U55" s="1" t="b">
        <v>0</v>
      </c>
    </row>
    <row r="56" spans="1:21" x14ac:dyDescent="0.25">
      <c r="A56" s="1">
        <v>55</v>
      </c>
      <c r="B56" s="1" t="s">
        <v>202</v>
      </c>
      <c r="C56" s="1">
        <v>8874360</v>
      </c>
      <c r="D56" s="1" t="s">
        <v>189</v>
      </c>
      <c r="E56" s="1">
        <v>23</v>
      </c>
      <c r="F56" s="1" t="str">
        <f t="shared" si="0"/>
        <v>Teenager</v>
      </c>
      <c r="G56" s="2">
        <v>44892</v>
      </c>
      <c r="H56" s="2" t="str">
        <f t="shared" si="1"/>
        <v>Nov</v>
      </c>
      <c r="I56" s="4" t="s">
        <v>21</v>
      </c>
      <c r="J56" s="1" t="s">
        <v>62</v>
      </c>
      <c r="K56" s="1" t="s">
        <v>203</v>
      </c>
      <c r="L56" s="1" t="s">
        <v>33</v>
      </c>
      <c r="M56" s="1" t="s">
        <v>25</v>
      </c>
      <c r="N56" s="1">
        <v>1</v>
      </c>
      <c r="O56" s="1" t="s">
        <v>26</v>
      </c>
      <c r="P56" s="1">
        <v>1115</v>
      </c>
      <c r="Q56" s="1" t="s">
        <v>90</v>
      </c>
      <c r="R56" s="1" t="s">
        <v>91</v>
      </c>
      <c r="S56" s="1">
        <v>110016</v>
      </c>
      <c r="T56" s="1" t="s">
        <v>29</v>
      </c>
      <c r="U56" s="1" t="b">
        <v>0</v>
      </c>
    </row>
    <row r="57" spans="1:21" x14ac:dyDescent="0.25">
      <c r="A57" s="1">
        <v>56</v>
      </c>
      <c r="B57" s="1" t="s">
        <v>204</v>
      </c>
      <c r="C57" s="1">
        <v>4675134</v>
      </c>
      <c r="D57" s="1" t="s">
        <v>20</v>
      </c>
      <c r="E57" s="1">
        <v>58</v>
      </c>
      <c r="F57" s="1" t="str">
        <f t="shared" si="0"/>
        <v>Senior</v>
      </c>
      <c r="G57" s="2">
        <v>44893</v>
      </c>
      <c r="H57" s="2" t="str">
        <f t="shared" si="1"/>
        <v>Nov</v>
      </c>
      <c r="I57" s="4" t="s">
        <v>21</v>
      </c>
      <c r="J57" s="1" t="s">
        <v>57</v>
      </c>
      <c r="K57" s="1" t="s">
        <v>205</v>
      </c>
      <c r="L57" s="1" t="s">
        <v>33</v>
      </c>
      <c r="M57" s="1" t="s">
        <v>25</v>
      </c>
      <c r="N57" s="1">
        <v>1</v>
      </c>
      <c r="O57" s="1" t="s">
        <v>26</v>
      </c>
      <c r="P57" s="1">
        <v>507</v>
      </c>
      <c r="Q57" s="1" t="s">
        <v>85</v>
      </c>
      <c r="R57" s="1" t="s">
        <v>86</v>
      </c>
      <c r="S57" s="1">
        <v>500008</v>
      </c>
      <c r="T57" s="1" t="s">
        <v>29</v>
      </c>
      <c r="U57" s="1" t="b">
        <v>0</v>
      </c>
    </row>
    <row r="58" spans="1:21" x14ac:dyDescent="0.25">
      <c r="A58" s="1">
        <v>57</v>
      </c>
      <c r="B58" s="1" t="s">
        <v>206</v>
      </c>
      <c r="C58" s="1">
        <v>9907523</v>
      </c>
      <c r="D58" s="1" t="s">
        <v>189</v>
      </c>
      <c r="E58" s="1">
        <v>27</v>
      </c>
      <c r="F58" s="1" t="str">
        <f t="shared" si="0"/>
        <v>Teenager</v>
      </c>
      <c r="G58" s="2">
        <v>44894</v>
      </c>
      <c r="H58" s="2" t="str">
        <f t="shared" si="1"/>
        <v>Nov</v>
      </c>
      <c r="I58" s="4" t="s">
        <v>21</v>
      </c>
      <c r="J58" s="1" t="s">
        <v>43</v>
      </c>
      <c r="K58" s="1" t="s">
        <v>207</v>
      </c>
      <c r="L58" s="1" t="s">
        <v>33</v>
      </c>
      <c r="M58" s="1" t="s">
        <v>98</v>
      </c>
      <c r="N58" s="1">
        <v>1</v>
      </c>
      <c r="O58" s="1" t="s">
        <v>26</v>
      </c>
      <c r="P58" s="1">
        <v>916</v>
      </c>
      <c r="Q58" s="1" t="s">
        <v>208</v>
      </c>
      <c r="R58" s="1" t="s">
        <v>111</v>
      </c>
      <c r="S58" s="1">
        <v>228001</v>
      </c>
      <c r="T58" s="1" t="s">
        <v>29</v>
      </c>
      <c r="U58" s="1" t="b">
        <v>0</v>
      </c>
    </row>
    <row r="59" spans="1:21" x14ac:dyDescent="0.25">
      <c r="A59" s="1">
        <v>58</v>
      </c>
      <c r="B59" s="1" t="s">
        <v>206</v>
      </c>
      <c r="C59" s="1">
        <v>9907523</v>
      </c>
      <c r="D59" s="1" t="s">
        <v>20</v>
      </c>
      <c r="E59" s="1">
        <v>38</v>
      </c>
      <c r="F59" s="1" t="str">
        <f t="shared" si="0"/>
        <v>Adult</v>
      </c>
      <c r="G59" s="2">
        <v>44895</v>
      </c>
      <c r="H59" s="2" t="str">
        <f t="shared" si="1"/>
        <v>Nov</v>
      </c>
      <c r="I59" s="4" t="s">
        <v>21</v>
      </c>
      <c r="J59" s="1" t="s">
        <v>43</v>
      </c>
      <c r="K59" s="1" t="s">
        <v>209</v>
      </c>
      <c r="L59" s="1" t="s">
        <v>210</v>
      </c>
      <c r="M59" s="1" t="s">
        <v>211</v>
      </c>
      <c r="N59" s="1">
        <v>1</v>
      </c>
      <c r="O59" s="1" t="s">
        <v>26</v>
      </c>
      <c r="P59" s="1">
        <v>737</v>
      </c>
      <c r="Q59" s="1" t="s">
        <v>212</v>
      </c>
      <c r="R59" s="1" t="s">
        <v>126</v>
      </c>
      <c r="S59" s="1">
        <v>483501</v>
      </c>
      <c r="T59" s="1" t="s">
        <v>29</v>
      </c>
      <c r="U59" s="1" t="b">
        <v>0</v>
      </c>
    </row>
    <row r="60" spans="1:21" x14ac:dyDescent="0.25">
      <c r="A60" s="1">
        <v>59</v>
      </c>
      <c r="B60" s="1" t="s">
        <v>213</v>
      </c>
      <c r="C60" s="1">
        <v>7643005</v>
      </c>
      <c r="D60" s="1" t="s">
        <v>189</v>
      </c>
      <c r="E60" s="1">
        <v>75</v>
      </c>
      <c r="F60" s="1" t="str">
        <f t="shared" si="0"/>
        <v>Senior</v>
      </c>
      <c r="G60" s="2">
        <v>44896</v>
      </c>
      <c r="H60" s="2" t="str">
        <f t="shared" si="1"/>
        <v>Dec</v>
      </c>
      <c r="I60" s="4" t="s">
        <v>21</v>
      </c>
      <c r="J60" s="1" t="s">
        <v>52</v>
      </c>
      <c r="K60" s="1" t="s">
        <v>214</v>
      </c>
      <c r="L60" s="1" t="s">
        <v>33</v>
      </c>
      <c r="M60" s="1" t="s">
        <v>109</v>
      </c>
      <c r="N60" s="1">
        <v>1</v>
      </c>
      <c r="O60" s="1" t="s">
        <v>26</v>
      </c>
      <c r="P60" s="1">
        <v>988</v>
      </c>
      <c r="Q60" s="1" t="s">
        <v>103</v>
      </c>
      <c r="R60" s="1" t="s">
        <v>56</v>
      </c>
      <c r="S60" s="1">
        <v>400063</v>
      </c>
      <c r="T60" s="1" t="s">
        <v>29</v>
      </c>
      <c r="U60" s="1" t="b">
        <v>0</v>
      </c>
    </row>
    <row r="61" spans="1:21" x14ac:dyDescent="0.25">
      <c r="A61" s="1">
        <v>60</v>
      </c>
      <c r="B61" s="1" t="s">
        <v>215</v>
      </c>
      <c r="C61" s="1">
        <v>381223</v>
      </c>
      <c r="D61" s="1" t="s">
        <v>189</v>
      </c>
      <c r="E61" s="1">
        <v>47</v>
      </c>
      <c r="F61" s="1" t="str">
        <f t="shared" si="0"/>
        <v>Adult</v>
      </c>
      <c r="G61" s="2">
        <v>44897</v>
      </c>
      <c r="H61" s="2" t="str">
        <f t="shared" si="1"/>
        <v>Dec</v>
      </c>
      <c r="I61" s="4" t="s">
        <v>21</v>
      </c>
      <c r="J61" s="1" t="s">
        <v>57</v>
      </c>
      <c r="K61" s="1" t="s">
        <v>216</v>
      </c>
      <c r="L61" s="1" t="s">
        <v>33</v>
      </c>
      <c r="M61" s="1" t="s">
        <v>66</v>
      </c>
      <c r="N61" s="1">
        <v>1</v>
      </c>
      <c r="O61" s="1" t="s">
        <v>26</v>
      </c>
      <c r="P61" s="1">
        <v>633</v>
      </c>
      <c r="Q61" s="1" t="s">
        <v>135</v>
      </c>
      <c r="R61" s="1" t="s">
        <v>47</v>
      </c>
      <c r="S61" s="1">
        <v>600066</v>
      </c>
      <c r="T61" s="1" t="s">
        <v>29</v>
      </c>
      <c r="U61" s="1" t="b">
        <v>0</v>
      </c>
    </row>
    <row r="62" spans="1:21" x14ac:dyDescent="0.25">
      <c r="A62" s="1">
        <v>61</v>
      </c>
      <c r="B62" s="1" t="s">
        <v>217</v>
      </c>
      <c r="C62" s="1">
        <v>8538186</v>
      </c>
      <c r="D62" s="1" t="s">
        <v>20</v>
      </c>
      <c r="E62" s="1">
        <v>62</v>
      </c>
      <c r="F62" s="1" t="str">
        <f t="shared" si="0"/>
        <v>Senior</v>
      </c>
      <c r="G62" s="2">
        <v>44898</v>
      </c>
      <c r="H62" s="2" t="str">
        <f t="shared" si="1"/>
        <v>Dec</v>
      </c>
      <c r="I62" s="4" t="s">
        <v>21</v>
      </c>
      <c r="J62" s="1" t="s">
        <v>43</v>
      </c>
      <c r="K62" s="1" t="s">
        <v>218</v>
      </c>
      <c r="L62" s="1" t="s">
        <v>33</v>
      </c>
      <c r="M62" s="1" t="s">
        <v>45</v>
      </c>
      <c r="N62" s="1">
        <v>1</v>
      </c>
      <c r="O62" s="1" t="s">
        <v>26</v>
      </c>
      <c r="P62" s="1">
        <v>899</v>
      </c>
      <c r="Q62" s="1" t="s">
        <v>219</v>
      </c>
      <c r="R62" s="1" t="s">
        <v>36</v>
      </c>
      <c r="S62" s="1">
        <v>123029</v>
      </c>
      <c r="T62" s="1" t="s">
        <v>29</v>
      </c>
      <c r="U62" s="1" t="b">
        <v>0</v>
      </c>
    </row>
    <row r="63" spans="1:21" x14ac:dyDescent="0.25">
      <c r="A63" s="1">
        <v>62</v>
      </c>
      <c r="B63" s="1" t="s">
        <v>220</v>
      </c>
      <c r="C63" s="1">
        <v>1785530</v>
      </c>
      <c r="D63" s="1" t="s">
        <v>20</v>
      </c>
      <c r="E63" s="1">
        <v>42</v>
      </c>
      <c r="F63" s="1" t="str">
        <f t="shared" si="0"/>
        <v>Adult</v>
      </c>
      <c r="G63" s="2">
        <v>44899</v>
      </c>
      <c r="H63" s="2" t="str">
        <f t="shared" si="1"/>
        <v>Dec</v>
      </c>
      <c r="I63" s="4" t="s">
        <v>21</v>
      </c>
      <c r="J63" s="1" t="s">
        <v>43</v>
      </c>
      <c r="K63" s="1" t="s">
        <v>221</v>
      </c>
      <c r="L63" s="1" t="s">
        <v>24</v>
      </c>
      <c r="M63" s="1" t="s">
        <v>222</v>
      </c>
      <c r="N63" s="1">
        <v>1</v>
      </c>
      <c r="O63" s="1" t="s">
        <v>26</v>
      </c>
      <c r="P63" s="1">
        <v>764</v>
      </c>
      <c r="Q63" s="1" t="s">
        <v>59</v>
      </c>
      <c r="R63" s="1" t="s">
        <v>60</v>
      </c>
      <c r="S63" s="1">
        <v>560103</v>
      </c>
      <c r="T63" s="1" t="s">
        <v>29</v>
      </c>
      <c r="U63" s="1" t="b">
        <v>0</v>
      </c>
    </row>
    <row r="64" spans="1:21" x14ac:dyDescent="0.25">
      <c r="A64" s="1">
        <v>63</v>
      </c>
      <c r="B64" s="1" t="s">
        <v>223</v>
      </c>
      <c r="C64" s="1">
        <v>824767</v>
      </c>
      <c r="D64" s="1" t="s">
        <v>20</v>
      </c>
      <c r="E64" s="1">
        <v>34</v>
      </c>
      <c r="F64" s="1" t="str">
        <f t="shared" si="0"/>
        <v>Adult</v>
      </c>
      <c r="G64" s="2">
        <v>44900</v>
      </c>
      <c r="H64" s="2" t="str">
        <f t="shared" si="1"/>
        <v>Dec</v>
      </c>
      <c r="I64" s="4" t="s">
        <v>21</v>
      </c>
      <c r="J64" s="1" t="s">
        <v>62</v>
      </c>
      <c r="K64" s="1" t="s">
        <v>224</v>
      </c>
      <c r="L64" s="1" t="s">
        <v>24</v>
      </c>
      <c r="M64" s="1" t="s">
        <v>109</v>
      </c>
      <c r="N64" s="1">
        <v>1</v>
      </c>
      <c r="O64" s="1" t="s">
        <v>26</v>
      </c>
      <c r="P64" s="1">
        <v>688</v>
      </c>
      <c r="Q64" s="1" t="s">
        <v>135</v>
      </c>
      <c r="R64" s="1" t="s">
        <v>47</v>
      </c>
      <c r="S64" s="1">
        <v>600061</v>
      </c>
      <c r="T64" s="1" t="s">
        <v>29</v>
      </c>
      <c r="U64" s="1" t="b">
        <v>0</v>
      </c>
    </row>
    <row r="65" spans="1:21" x14ac:dyDescent="0.25">
      <c r="A65" s="1">
        <v>64</v>
      </c>
      <c r="B65" s="1" t="s">
        <v>225</v>
      </c>
      <c r="C65" s="1">
        <v>8169153</v>
      </c>
      <c r="D65" s="1" t="s">
        <v>20</v>
      </c>
      <c r="E65" s="1">
        <v>20</v>
      </c>
      <c r="F65" s="1" t="str">
        <f t="shared" si="0"/>
        <v>Teenager</v>
      </c>
      <c r="G65" s="2">
        <v>44901</v>
      </c>
      <c r="H65" s="2" t="str">
        <f t="shared" si="1"/>
        <v>Dec</v>
      </c>
      <c r="I65" s="4" t="s">
        <v>21</v>
      </c>
      <c r="J65" s="1" t="s">
        <v>43</v>
      </c>
      <c r="K65" s="1" t="s">
        <v>226</v>
      </c>
      <c r="L65" s="1" t="s">
        <v>24</v>
      </c>
      <c r="M65" s="1" t="s">
        <v>34</v>
      </c>
      <c r="N65" s="1">
        <v>1</v>
      </c>
      <c r="O65" s="1" t="s">
        <v>26</v>
      </c>
      <c r="P65" s="1">
        <v>399</v>
      </c>
      <c r="Q65" s="1" t="s">
        <v>227</v>
      </c>
      <c r="R65" s="1" t="s">
        <v>60</v>
      </c>
      <c r="S65" s="1">
        <v>560054</v>
      </c>
      <c r="T65" s="1" t="s">
        <v>29</v>
      </c>
      <c r="U65" s="1" t="b">
        <v>0</v>
      </c>
    </row>
    <row r="66" spans="1:21" x14ac:dyDescent="0.25">
      <c r="A66" s="1">
        <v>65</v>
      </c>
      <c r="B66" s="1" t="s">
        <v>228</v>
      </c>
      <c r="C66" s="1">
        <v>5169174</v>
      </c>
      <c r="D66" s="1" t="s">
        <v>20</v>
      </c>
      <c r="E66" s="1">
        <v>44</v>
      </c>
      <c r="F66" s="1" t="str">
        <f t="shared" si="0"/>
        <v>Adult</v>
      </c>
      <c r="G66" s="2">
        <v>44902</v>
      </c>
      <c r="H66" s="2" t="str">
        <f t="shared" si="1"/>
        <v>Dec</v>
      </c>
      <c r="I66" s="4" t="s">
        <v>229</v>
      </c>
      <c r="J66" s="1" t="s">
        <v>22</v>
      </c>
      <c r="K66" s="1" t="s">
        <v>230</v>
      </c>
      <c r="L66" s="1" t="s">
        <v>24</v>
      </c>
      <c r="M66" s="1" t="s">
        <v>66</v>
      </c>
      <c r="N66" s="1">
        <v>1</v>
      </c>
      <c r="O66" s="1" t="s">
        <v>26</v>
      </c>
      <c r="P66" s="1">
        <v>399</v>
      </c>
      <c r="Q66" s="1" t="s">
        <v>231</v>
      </c>
      <c r="R66" s="1" t="s">
        <v>56</v>
      </c>
      <c r="S66" s="1">
        <v>421306</v>
      </c>
      <c r="T66" s="1" t="s">
        <v>29</v>
      </c>
      <c r="U66" s="1" t="b">
        <v>0</v>
      </c>
    </row>
    <row r="67" spans="1:21" x14ac:dyDescent="0.25">
      <c r="A67" s="1">
        <v>66</v>
      </c>
      <c r="B67" s="1" t="s">
        <v>232</v>
      </c>
      <c r="C67" s="1">
        <v>2130722</v>
      </c>
      <c r="D67" s="1" t="s">
        <v>20</v>
      </c>
      <c r="E67" s="1">
        <v>24</v>
      </c>
      <c r="F67" s="1" t="str">
        <f t="shared" ref="F67:F130" si="2">IF(E67&gt;=50,"Senior",IF(E67&gt;=30,"Adult","Teenager"))</f>
        <v>Teenager</v>
      </c>
      <c r="G67" s="2">
        <v>44903</v>
      </c>
      <c r="H67" s="2" t="str">
        <f t="shared" ref="H67:H130" si="3">TEXT(G67,"MMM")</f>
        <v>Dec</v>
      </c>
      <c r="I67" s="4" t="s">
        <v>21</v>
      </c>
      <c r="J67" s="1" t="s">
        <v>22</v>
      </c>
      <c r="K67" s="1" t="s">
        <v>233</v>
      </c>
      <c r="L67" s="1" t="s">
        <v>75</v>
      </c>
      <c r="M67" s="1" t="s">
        <v>39</v>
      </c>
      <c r="N67" s="1">
        <v>1</v>
      </c>
      <c r="O67" s="1" t="s">
        <v>26</v>
      </c>
      <c r="P67" s="1">
        <v>563</v>
      </c>
      <c r="Q67" s="1" t="s">
        <v>144</v>
      </c>
      <c r="R67" s="1" t="s">
        <v>145</v>
      </c>
      <c r="S67" s="1">
        <v>382470</v>
      </c>
      <c r="T67" s="1" t="s">
        <v>29</v>
      </c>
      <c r="U67" s="1" t="b">
        <v>0</v>
      </c>
    </row>
    <row r="68" spans="1:21" x14ac:dyDescent="0.25">
      <c r="A68" s="1">
        <v>67</v>
      </c>
      <c r="B68" s="1" t="s">
        <v>234</v>
      </c>
      <c r="C68" s="1">
        <v>8399604</v>
      </c>
      <c r="D68" s="1" t="s">
        <v>20</v>
      </c>
      <c r="E68" s="1">
        <v>31</v>
      </c>
      <c r="F68" s="1" t="str">
        <f t="shared" si="2"/>
        <v>Adult</v>
      </c>
      <c r="G68" s="2">
        <v>44904</v>
      </c>
      <c r="H68" s="2" t="str">
        <f t="shared" si="3"/>
        <v>Dec</v>
      </c>
      <c r="I68" s="4" t="s">
        <v>21</v>
      </c>
      <c r="J68" s="1" t="s">
        <v>43</v>
      </c>
      <c r="K68" s="1" t="s">
        <v>235</v>
      </c>
      <c r="L68" s="1" t="s">
        <v>24</v>
      </c>
      <c r="M68" s="1" t="s">
        <v>66</v>
      </c>
      <c r="N68" s="1">
        <v>1</v>
      </c>
      <c r="O68" s="1" t="s">
        <v>26</v>
      </c>
      <c r="P68" s="1">
        <v>363</v>
      </c>
      <c r="Q68" s="1" t="s">
        <v>40</v>
      </c>
      <c r="R68" s="1" t="s">
        <v>41</v>
      </c>
      <c r="S68" s="1">
        <v>700028</v>
      </c>
      <c r="T68" s="1" t="s">
        <v>29</v>
      </c>
      <c r="U68" s="1" t="b">
        <v>0</v>
      </c>
    </row>
    <row r="69" spans="1:21" x14ac:dyDescent="0.25">
      <c r="A69" s="1">
        <v>68</v>
      </c>
      <c r="B69" s="1" t="s">
        <v>236</v>
      </c>
      <c r="C69" s="1">
        <v>8213196</v>
      </c>
      <c r="D69" s="1" t="s">
        <v>189</v>
      </c>
      <c r="E69" s="1">
        <v>75</v>
      </c>
      <c r="F69" s="1" t="str">
        <f t="shared" si="2"/>
        <v>Senior</v>
      </c>
      <c r="G69" s="2">
        <v>44905</v>
      </c>
      <c r="H69" s="2" t="str">
        <f t="shared" si="3"/>
        <v>Dec</v>
      </c>
      <c r="I69" s="4" t="s">
        <v>21</v>
      </c>
      <c r="J69" s="1" t="s">
        <v>22</v>
      </c>
      <c r="K69" s="1" t="s">
        <v>237</v>
      </c>
      <c r="L69" s="1" t="s">
        <v>33</v>
      </c>
      <c r="M69" s="1" t="s">
        <v>39</v>
      </c>
      <c r="N69" s="1">
        <v>1</v>
      </c>
      <c r="O69" s="1" t="s">
        <v>26</v>
      </c>
      <c r="P69" s="1">
        <v>667</v>
      </c>
      <c r="Q69" s="1" t="s">
        <v>238</v>
      </c>
      <c r="R69" s="1" t="s">
        <v>239</v>
      </c>
      <c r="S69" s="1">
        <v>827001</v>
      </c>
      <c r="T69" s="1" t="s">
        <v>29</v>
      </c>
      <c r="U69" s="1" t="b">
        <v>0</v>
      </c>
    </row>
    <row r="70" spans="1:21" x14ac:dyDescent="0.25">
      <c r="A70" s="1">
        <v>69</v>
      </c>
      <c r="B70" s="1" t="s">
        <v>240</v>
      </c>
      <c r="C70" s="1">
        <v>3286680</v>
      </c>
      <c r="D70" s="1" t="s">
        <v>20</v>
      </c>
      <c r="E70" s="1">
        <v>46</v>
      </c>
      <c r="F70" s="1" t="str">
        <f t="shared" si="2"/>
        <v>Adult</v>
      </c>
      <c r="G70" s="2">
        <v>44906</v>
      </c>
      <c r="H70" s="2" t="str">
        <f t="shared" si="3"/>
        <v>Dec</v>
      </c>
      <c r="I70" s="4" t="s">
        <v>21</v>
      </c>
      <c r="J70" s="1" t="s">
        <v>22</v>
      </c>
      <c r="K70" s="1" t="s">
        <v>241</v>
      </c>
      <c r="L70" s="1" t="s">
        <v>210</v>
      </c>
      <c r="M70" s="1" t="s">
        <v>211</v>
      </c>
      <c r="N70" s="1">
        <v>1</v>
      </c>
      <c r="O70" s="1" t="s">
        <v>26</v>
      </c>
      <c r="P70" s="1">
        <v>685</v>
      </c>
      <c r="Q70" s="1" t="s">
        <v>242</v>
      </c>
      <c r="R70" s="1" t="s">
        <v>36</v>
      </c>
      <c r="S70" s="1">
        <v>134116</v>
      </c>
      <c r="T70" s="1" t="s">
        <v>29</v>
      </c>
      <c r="U70" s="1" t="b">
        <v>0</v>
      </c>
    </row>
    <row r="71" spans="1:21" x14ac:dyDescent="0.25">
      <c r="A71" s="1">
        <v>70</v>
      </c>
      <c r="B71" s="1" t="s">
        <v>243</v>
      </c>
      <c r="C71" s="1">
        <v>6014983</v>
      </c>
      <c r="D71" s="1" t="s">
        <v>51</v>
      </c>
      <c r="E71" s="1">
        <v>48</v>
      </c>
      <c r="F71" s="1" t="str">
        <f t="shared" si="2"/>
        <v>Adult</v>
      </c>
      <c r="G71" s="2">
        <v>44907</v>
      </c>
      <c r="H71" s="2" t="str">
        <f t="shared" si="3"/>
        <v>Dec</v>
      </c>
      <c r="I71" s="4" t="s">
        <v>21</v>
      </c>
      <c r="J71" s="1" t="s">
        <v>22</v>
      </c>
      <c r="K71" s="1" t="s">
        <v>244</v>
      </c>
      <c r="L71" s="1" t="s">
        <v>33</v>
      </c>
      <c r="M71" s="1" t="s">
        <v>39</v>
      </c>
      <c r="N71" s="1">
        <v>1</v>
      </c>
      <c r="O71" s="1" t="s">
        <v>26</v>
      </c>
      <c r="P71" s="1">
        <v>852</v>
      </c>
      <c r="Q71" s="1" t="s">
        <v>169</v>
      </c>
      <c r="R71" s="1" t="s">
        <v>56</v>
      </c>
      <c r="S71" s="1">
        <v>411021</v>
      </c>
      <c r="T71" s="1" t="s">
        <v>29</v>
      </c>
      <c r="U71" s="1" t="b">
        <v>0</v>
      </c>
    </row>
    <row r="72" spans="1:21" x14ac:dyDescent="0.25">
      <c r="A72" s="1">
        <v>71</v>
      </c>
      <c r="B72" s="1" t="s">
        <v>245</v>
      </c>
      <c r="C72" s="1">
        <v>6950860</v>
      </c>
      <c r="D72" s="1" t="s">
        <v>20</v>
      </c>
      <c r="E72" s="1">
        <v>26</v>
      </c>
      <c r="F72" s="1" t="str">
        <f t="shared" si="2"/>
        <v>Teenager</v>
      </c>
      <c r="G72" s="2">
        <v>44908</v>
      </c>
      <c r="H72" s="2" t="str">
        <f t="shared" si="3"/>
        <v>Dec</v>
      </c>
      <c r="I72" s="4" t="s">
        <v>21</v>
      </c>
      <c r="J72" s="1" t="s">
        <v>43</v>
      </c>
      <c r="K72" s="1" t="s">
        <v>246</v>
      </c>
      <c r="L72" s="1" t="s">
        <v>210</v>
      </c>
      <c r="M72" s="1" t="s">
        <v>211</v>
      </c>
      <c r="N72" s="1">
        <v>1</v>
      </c>
      <c r="O72" s="1" t="s">
        <v>26</v>
      </c>
      <c r="P72" s="1">
        <v>1075</v>
      </c>
      <c r="Q72" s="1" t="s">
        <v>247</v>
      </c>
      <c r="R72" s="1" t="s">
        <v>248</v>
      </c>
      <c r="S72" s="1">
        <v>801113</v>
      </c>
      <c r="T72" s="1" t="s">
        <v>29</v>
      </c>
      <c r="U72" s="1" t="b">
        <v>0</v>
      </c>
    </row>
    <row r="73" spans="1:21" x14ac:dyDescent="0.25">
      <c r="A73" s="1">
        <v>72</v>
      </c>
      <c r="B73" s="1" t="s">
        <v>249</v>
      </c>
      <c r="C73" s="1">
        <v>7030051</v>
      </c>
      <c r="D73" s="1" t="s">
        <v>20</v>
      </c>
      <c r="E73" s="1">
        <v>36</v>
      </c>
      <c r="F73" s="1" t="str">
        <f t="shared" si="2"/>
        <v>Adult</v>
      </c>
      <c r="G73" s="2">
        <v>44909</v>
      </c>
      <c r="H73" s="2" t="str">
        <f t="shared" si="3"/>
        <v>Dec</v>
      </c>
      <c r="I73" s="4" t="s">
        <v>21</v>
      </c>
      <c r="J73" s="1" t="s">
        <v>22</v>
      </c>
      <c r="K73" s="1" t="s">
        <v>250</v>
      </c>
      <c r="L73" s="1" t="s">
        <v>24</v>
      </c>
      <c r="M73" s="1" t="s">
        <v>25</v>
      </c>
      <c r="N73" s="1">
        <v>1</v>
      </c>
      <c r="O73" s="1" t="s">
        <v>26</v>
      </c>
      <c r="P73" s="1">
        <v>563</v>
      </c>
      <c r="Q73" s="1" t="s">
        <v>90</v>
      </c>
      <c r="R73" s="1" t="s">
        <v>91</v>
      </c>
      <c r="S73" s="1">
        <v>110084</v>
      </c>
      <c r="T73" s="1" t="s">
        <v>29</v>
      </c>
      <c r="U73" s="1" t="b">
        <v>0</v>
      </c>
    </row>
    <row r="74" spans="1:21" x14ac:dyDescent="0.25">
      <c r="A74" s="1">
        <v>73</v>
      </c>
      <c r="B74" s="1" t="s">
        <v>251</v>
      </c>
      <c r="C74" s="1">
        <v>6041386</v>
      </c>
      <c r="D74" s="1" t="s">
        <v>51</v>
      </c>
      <c r="E74" s="1">
        <v>23</v>
      </c>
      <c r="F74" s="1" t="str">
        <f t="shared" si="2"/>
        <v>Teenager</v>
      </c>
      <c r="G74" s="2">
        <v>44910</v>
      </c>
      <c r="H74" s="2" t="str">
        <f t="shared" si="3"/>
        <v>Dec</v>
      </c>
      <c r="I74" s="4" t="s">
        <v>21</v>
      </c>
      <c r="J74" s="1" t="s">
        <v>52</v>
      </c>
      <c r="K74" s="1" t="s">
        <v>252</v>
      </c>
      <c r="L74" s="1" t="s">
        <v>33</v>
      </c>
      <c r="M74" s="1" t="s">
        <v>25</v>
      </c>
      <c r="N74" s="1">
        <v>1</v>
      </c>
      <c r="O74" s="1" t="s">
        <v>26</v>
      </c>
      <c r="P74" s="1">
        <v>1072</v>
      </c>
      <c r="Q74" s="1" t="s">
        <v>231</v>
      </c>
      <c r="R74" s="1" t="s">
        <v>56</v>
      </c>
      <c r="S74" s="1">
        <v>421201</v>
      </c>
      <c r="T74" s="1" t="s">
        <v>29</v>
      </c>
      <c r="U74" s="1" t="b">
        <v>0</v>
      </c>
    </row>
    <row r="75" spans="1:21" x14ac:dyDescent="0.25">
      <c r="A75" s="1">
        <v>74</v>
      </c>
      <c r="B75" s="1" t="s">
        <v>253</v>
      </c>
      <c r="C75" s="1">
        <v>7958450</v>
      </c>
      <c r="D75" s="1" t="s">
        <v>51</v>
      </c>
      <c r="E75" s="1">
        <v>32</v>
      </c>
      <c r="F75" s="1" t="str">
        <f t="shared" si="2"/>
        <v>Adult</v>
      </c>
      <c r="G75" s="2">
        <v>44911</v>
      </c>
      <c r="H75" s="2" t="str">
        <f t="shared" si="3"/>
        <v>Dec</v>
      </c>
      <c r="I75" s="4" t="s">
        <v>21</v>
      </c>
      <c r="J75" s="1" t="s">
        <v>43</v>
      </c>
      <c r="K75" s="1" t="s">
        <v>254</v>
      </c>
      <c r="L75" s="1" t="s">
        <v>33</v>
      </c>
      <c r="M75" s="1" t="s">
        <v>98</v>
      </c>
      <c r="N75" s="1">
        <v>1</v>
      </c>
      <c r="O75" s="1" t="s">
        <v>26</v>
      </c>
      <c r="P75" s="1">
        <v>702</v>
      </c>
      <c r="Q75" s="1" t="s">
        <v>255</v>
      </c>
      <c r="R75" s="1" t="s">
        <v>60</v>
      </c>
      <c r="S75" s="1">
        <v>560095</v>
      </c>
      <c r="T75" s="1" t="s">
        <v>29</v>
      </c>
      <c r="U75" s="1" t="b">
        <v>0</v>
      </c>
    </row>
    <row r="76" spans="1:21" x14ac:dyDescent="0.25">
      <c r="A76" s="1">
        <v>75</v>
      </c>
      <c r="B76" s="1" t="s">
        <v>256</v>
      </c>
      <c r="C76" s="1">
        <v>7814128</v>
      </c>
      <c r="D76" s="1" t="s">
        <v>20</v>
      </c>
      <c r="E76" s="1">
        <v>26</v>
      </c>
      <c r="F76" s="1" t="str">
        <f t="shared" si="2"/>
        <v>Teenager</v>
      </c>
      <c r="G76" s="2">
        <v>44912</v>
      </c>
      <c r="H76" s="2" t="str">
        <f t="shared" si="3"/>
        <v>Dec</v>
      </c>
      <c r="I76" s="4" t="s">
        <v>21</v>
      </c>
      <c r="J76" s="1" t="s">
        <v>88</v>
      </c>
      <c r="K76" s="1" t="s">
        <v>257</v>
      </c>
      <c r="L76" s="1" t="s">
        <v>210</v>
      </c>
      <c r="M76" s="1" t="s">
        <v>211</v>
      </c>
      <c r="N76" s="1">
        <v>1</v>
      </c>
      <c r="O76" s="1" t="s">
        <v>26</v>
      </c>
      <c r="P76" s="1">
        <v>476</v>
      </c>
      <c r="Q76" s="1" t="s">
        <v>258</v>
      </c>
      <c r="R76" s="1" t="s">
        <v>56</v>
      </c>
      <c r="S76" s="1">
        <v>400705</v>
      </c>
      <c r="T76" s="1" t="s">
        <v>29</v>
      </c>
      <c r="U76" s="1" t="b">
        <v>0</v>
      </c>
    </row>
    <row r="77" spans="1:21" x14ac:dyDescent="0.25">
      <c r="A77" s="1">
        <v>76</v>
      </c>
      <c r="B77" s="1" t="s">
        <v>259</v>
      </c>
      <c r="C77" s="1">
        <v>9793483</v>
      </c>
      <c r="D77" s="1" t="s">
        <v>51</v>
      </c>
      <c r="E77" s="1">
        <v>45</v>
      </c>
      <c r="F77" s="1" t="str">
        <f t="shared" si="2"/>
        <v>Adult</v>
      </c>
      <c r="G77" s="2">
        <v>44913</v>
      </c>
      <c r="H77" s="2" t="str">
        <f t="shared" si="3"/>
        <v>Dec</v>
      </c>
      <c r="I77" s="4" t="s">
        <v>21</v>
      </c>
      <c r="J77" s="1" t="s">
        <v>22</v>
      </c>
      <c r="K77" s="1" t="s">
        <v>260</v>
      </c>
      <c r="L77" s="1" t="s">
        <v>33</v>
      </c>
      <c r="M77" s="1" t="s">
        <v>66</v>
      </c>
      <c r="N77" s="1">
        <v>1</v>
      </c>
      <c r="O77" s="1" t="s">
        <v>26</v>
      </c>
      <c r="P77" s="1">
        <v>597</v>
      </c>
      <c r="Q77" s="1" t="s">
        <v>59</v>
      </c>
      <c r="R77" s="1" t="s">
        <v>60</v>
      </c>
      <c r="S77" s="1">
        <v>560021</v>
      </c>
      <c r="T77" s="1" t="s">
        <v>29</v>
      </c>
      <c r="U77" s="1" t="b">
        <v>0</v>
      </c>
    </row>
    <row r="78" spans="1:21" x14ac:dyDescent="0.25">
      <c r="A78" s="1">
        <v>77</v>
      </c>
      <c r="B78" s="1" t="s">
        <v>261</v>
      </c>
      <c r="C78" s="1">
        <v>5297818</v>
      </c>
      <c r="D78" s="1" t="s">
        <v>20</v>
      </c>
      <c r="E78" s="1">
        <v>49</v>
      </c>
      <c r="F78" s="1" t="str">
        <f t="shared" si="2"/>
        <v>Adult</v>
      </c>
      <c r="G78" s="2">
        <v>44914</v>
      </c>
      <c r="H78" s="2" t="str">
        <f t="shared" si="3"/>
        <v>Dec</v>
      </c>
      <c r="I78" s="4" t="s">
        <v>21</v>
      </c>
      <c r="J78" s="1" t="s">
        <v>52</v>
      </c>
      <c r="K78" s="1" t="s">
        <v>262</v>
      </c>
      <c r="L78" s="1" t="s">
        <v>33</v>
      </c>
      <c r="M78" s="1" t="s">
        <v>66</v>
      </c>
      <c r="N78" s="1">
        <v>1</v>
      </c>
      <c r="O78" s="1" t="s">
        <v>26</v>
      </c>
      <c r="P78" s="1">
        <v>969</v>
      </c>
      <c r="Q78" s="1" t="s">
        <v>263</v>
      </c>
      <c r="R78" s="1" t="s">
        <v>73</v>
      </c>
      <c r="S78" s="1">
        <v>695141</v>
      </c>
      <c r="T78" s="1" t="s">
        <v>29</v>
      </c>
      <c r="U78" s="1" t="b">
        <v>0</v>
      </c>
    </row>
    <row r="79" spans="1:21" x14ac:dyDescent="0.25">
      <c r="A79" s="1">
        <v>78</v>
      </c>
      <c r="B79" s="1" t="s">
        <v>264</v>
      </c>
      <c r="C79" s="1">
        <v>2070545</v>
      </c>
      <c r="D79" s="1" t="s">
        <v>20</v>
      </c>
      <c r="E79" s="1">
        <v>21</v>
      </c>
      <c r="F79" s="1" t="str">
        <f t="shared" si="2"/>
        <v>Teenager</v>
      </c>
      <c r="G79" s="2">
        <v>44915</v>
      </c>
      <c r="H79" s="2" t="str">
        <f t="shared" si="3"/>
        <v>Dec</v>
      </c>
      <c r="I79" s="4" t="s">
        <v>21</v>
      </c>
      <c r="J79" s="1" t="s">
        <v>52</v>
      </c>
      <c r="K79" s="1" t="s">
        <v>265</v>
      </c>
      <c r="L79" s="1" t="s">
        <v>33</v>
      </c>
      <c r="M79" s="1" t="s">
        <v>98</v>
      </c>
      <c r="N79" s="1">
        <v>1</v>
      </c>
      <c r="O79" s="1" t="s">
        <v>26</v>
      </c>
      <c r="P79" s="1">
        <v>801</v>
      </c>
      <c r="Q79" s="1" t="s">
        <v>266</v>
      </c>
      <c r="R79" s="1" t="s">
        <v>100</v>
      </c>
      <c r="S79" s="1">
        <v>334001</v>
      </c>
      <c r="T79" s="1" t="s">
        <v>29</v>
      </c>
      <c r="U79" s="1" t="b">
        <v>0</v>
      </c>
    </row>
    <row r="80" spans="1:21" x14ac:dyDescent="0.25">
      <c r="A80" s="1">
        <v>79</v>
      </c>
      <c r="B80" s="1" t="s">
        <v>267</v>
      </c>
      <c r="C80" s="1">
        <v>1756314</v>
      </c>
      <c r="D80" s="1" t="s">
        <v>20</v>
      </c>
      <c r="E80" s="1">
        <v>39</v>
      </c>
      <c r="F80" s="1" t="str">
        <f t="shared" si="2"/>
        <v>Adult</v>
      </c>
      <c r="G80" s="2">
        <v>44916</v>
      </c>
      <c r="H80" s="2" t="str">
        <f t="shared" si="3"/>
        <v>Dec</v>
      </c>
      <c r="I80" s="4" t="s">
        <v>21</v>
      </c>
      <c r="J80" s="1" t="s">
        <v>22</v>
      </c>
      <c r="K80" s="1" t="s">
        <v>268</v>
      </c>
      <c r="L80" s="1" t="s">
        <v>24</v>
      </c>
      <c r="M80" s="1" t="s">
        <v>66</v>
      </c>
      <c r="N80" s="1">
        <v>1</v>
      </c>
      <c r="O80" s="1" t="s">
        <v>26</v>
      </c>
      <c r="P80" s="1">
        <v>481</v>
      </c>
      <c r="Q80" s="1" t="s">
        <v>35</v>
      </c>
      <c r="R80" s="1" t="s">
        <v>36</v>
      </c>
      <c r="S80" s="1">
        <v>122001</v>
      </c>
      <c r="T80" s="1" t="s">
        <v>29</v>
      </c>
      <c r="U80" s="1" t="b">
        <v>0</v>
      </c>
    </row>
    <row r="81" spans="1:21" x14ac:dyDescent="0.25">
      <c r="A81" s="1">
        <v>80</v>
      </c>
      <c r="B81" s="1" t="s">
        <v>269</v>
      </c>
      <c r="C81" s="1">
        <v>8786932</v>
      </c>
      <c r="D81" s="1" t="s">
        <v>51</v>
      </c>
      <c r="E81" s="1">
        <v>55</v>
      </c>
      <c r="F81" s="1" t="str">
        <f t="shared" si="2"/>
        <v>Senior</v>
      </c>
      <c r="G81" s="2">
        <v>44917</v>
      </c>
      <c r="H81" s="2" t="str">
        <f t="shared" si="3"/>
        <v>Dec</v>
      </c>
      <c r="I81" s="4" t="s">
        <v>21</v>
      </c>
      <c r="J81" s="1" t="s">
        <v>31</v>
      </c>
      <c r="K81" s="1" t="s">
        <v>270</v>
      </c>
      <c r="L81" s="1" t="s">
        <v>33</v>
      </c>
      <c r="M81" s="1" t="s">
        <v>45</v>
      </c>
      <c r="N81" s="1">
        <v>1</v>
      </c>
      <c r="O81" s="1" t="s">
        <v>26</v>
      </c>
      <c r="P81" s="1">
        <v>595</v>
      </c>
      <c r="Q81" s="1" t="s">
        <v>271</v>
      </c>
      <c r="R81" s="1" t="s">
        <v>145</v>
      </c>
      <c r="S81" s="1">
        <v>392001</v>
      </c>
      <c r="T81" s="1" t="s">
        <v>29</v>
      </c>
      <c r="U81" s="1" t="b">
        <v>0</v>
      </c>
    </row>
    <row r="82" spans="1:21" x14ac:dyDescent="0.25">
      <c r="A82" s="1">
        <v>81</v>
      </c>
      <c r="B82" s="1" t="s">
        <v>272</v>
      </c>
      <c r="C82" s="1">
        <v>8573929</v>
      </c>
      <c r="D82" s="1" t="s">
        <v>20</v>
      </c>
      <c r="E82" s="1">
        <v>30</v>
      </c>
      <c r="F82" s="1" t="str">
        <f t="shared" si="2"/>
        <v>Adult</v>
      </c>
      <c r="G82" s="2">
        <v>44918</v>
      </c>
      <c r="H82" s="2" t="str">
        <f t="shared" si="3"/>
        <v>Dec</v>
      </c>
      <c r="I82" s="4" t="s">
        <v>21</v>
      </c>
      <c r="J82" s="1" t="s">
        <v>52</v>
      </c>
      <c r="K82" s="1" t="s">
        <v>273</v>
      </c>
      <c r="L82" s="1" t="s">
        <v>24</v>
      </c>
      <c r="M82" s="1" t="s">
        <v>25</v>
      </c>
      <c r="N82" s="1">
        <v>1</v>
      </c>
      <c r="O82" s="1" t="s">
        <v>26</v>
      </c>
      <c r="P82" s="1">
        <v>458</v>
      </c>
      <c r="Q82" s="1" t="s">
        <v>103</v>
      </c>
      <c r="R82" s="1" t="s">
        <v>56</v>
      </c>
      <c r="S82" s="1">
        <v>400097</v>
      </c>
      <c r="T82" s="1" t="s">
        <v>29</v>
      </c>
      <c r="U82" s="1" t="b">
        <v>0</v>
      </c>
    </row>
    <row r="83" spans="1:21" x14ac:dyDescent="0.25">
      <c r="A83" s="1">
        <v>82</v>
      </c>
      <c r="B83" s="1" t="s">
        <v>272</v>
      </c>
      <c r="C83" s="1">
        <v>8573929</v>
      </c>
      <c r="D83" s="1" t="s">
        <v>20</v>
      </c>
      <c r="E83" s="1">
        <v>46</v>
      </c>
      <c r="F83" s="1" t="str">
        <f t="shared" si="2"/>
        <v>Adult</v>
      </c>
      <c r="G83" s="2">
        <v>44919</v>
      </c>
      <c r="H83" s="2" t="str">
        <f t="shared" si="3"/>
        <v>Dec</v>
      </c>
      <c r="I83" s="4" t="s">
        <v>21</v>
      </c>
      <c r="J83" s="1" t="s">
        <v>43</v>
      </c>
      <c r="K83" s="1" t="s">
        <v>274</v>
      </c>
      <c r="L83" s="1" t="s">
        <v>24</v>
      </c>
      <c r="M83" s="1" t="s">
        <v>45</v>
      </c>
      <c r="N83" s="1">
        <v>1</v>
      </c>
      <c r="O83" s="1" t="s">
        <v>26</v>
      </c>
      <c r="P83" s="1">
        <v>729</v>
      </c>
      <c r="Q83" s="1" t="s">
        <v>275</v>
      </c>
      <c r="R83" s="1" t="s">
        <v>41</v>
      </c>
      <c r="S83" s="1">
        <v>700082</v>
      </c>
      <c r="T83" s="1" t="s">
        <v>29</v>
      </c>
      <c r="U83" s="1" t="b">
        <v>0</v>
      </c>
    </row>
    <row r="84" spans="1:21" x14ac:dyDescent="0.25">
      <c r="A84" s="1">
        <v>83</v>
      </c>
      <c r="B84" s="1" t="s">
        <v>276</v>
      </c>
      <c r="C84" s="1">
        <v>8980704</v>
      </c>
      <c r="D84" s="1" t="s">
        <v>20</v>
      </c>
      <c r="E84" s="1">
        <v>59</v>
      </c>
      <c r="F84" s="1" t="str">
        <f t="shared" si="2"/>
        <v>Senior</v>
      </c>
      <c r="G84" s="2">
        <v>44920</v>
      </c>
      <c r="H84" s="2" t="str">
        <f t="shared" si="3"/>
        <v>Dec</v>
      </c>
      <c r="I84" s="4" t="s">
        <v>229</v>
      </c>
      <c r="J84" s="1" t="s">
        <v>22</v>
      </c>
      <c r="K84" s="1" t="s">
        <v>277</v>
      </c>
      <c r="L84" s="1" t="s">
        <v>24</v>
      </c>
      <c r="M84" s="1" t="s">
        <v>45</v>
      </c>
      <c r="N84" s="1">
        <v>1</v>
      </c>
      <c r="O84" s="1" t="s">
        <v>26</v>
      </c>
      <c r="P84" s="1">
        <v>345</v>
      </c>
      <c r="Q84" s="1" t="s">
        <v>278</v>
      </c>
      <c r="R84" s="1" t="s">
        <v>111</v>
      </c>
      <c r="S84" s="1">
        <v>201304</v>
      </c>
      <c r="T84" s="1" t="s">
        <v>29</v>
      </c>
      <c r="U84" s="1" t="b">
        <v>0</v>
      </c>
    </row>
    <row r="85" spans="1:21" x14ac:dyDescent="0.25">
      <c r="A85" s="1">
        <v>84</v>
      </c>
      <c r="B85" s="1" t="s">
        <v>279</v>
      </c>
      <c r="C85" s="1">
        <v>2516658</v>
      </c>
      <c r="D85" s="1" t="s">
        <v>20</v>
      </c>
      <c r="E85" s="1">
        <v>55</v>
      </c>
      <c r="F85" s="1" t="str">
        <f t="shared" si="2"/>
        <v>Senior</v>
      </c>
      <c r="G85" s="2">
        <v>44921</v>
      </c>
      <c r="H85" s="2" t="str">
        <f t="shared" si="3"/>
        <v>Dec</v>
      </c>
      <c r="I85" s="4" t="s">
        <v>21</v>
      </c>
      <c r="J85" s="1" t="s">
        <v>52</v>
      </c>
      <c r="K85" s="1" t="s">
        <v>280</v>
      </c>
      <c r="L85" s="1" t="s">
        <v>24</v>
      </c>
      <c r="M85" s="1" t="s">
        <v>45</v>
      </c>
      <c r="N85" s="1">
        <v>1</v>
      </c>
      <c r="O85" s="1" t="s">
        <v>26</v>
      </c>
      <c r="P85" s="1">
        <v>481</v>
      </c>
      <c r="Q85" s="1" t="s">
        <v>135</v>
      </c>
      <c r="R85" s="1" t="s">
        <v>47</v>
      </c>
      <c r="S85" s="1">
        <v>600077</v>
      </c>
      <c r="T85" s="1" t="s">
        <v>29</v>
      </c>
      <c r="U85" s="1" t="b">
        <v>0</v>
      </c>
    </row>
    <row r="86" spans="1:21" x14ac:dyDescent="0.25">
      <c r="A86" s="1">
        <v>85</v>
      </c>
      <c r="B86" s="1" t="s">
        <v>281</v>
      </c>
      <c r="C86" s="1">
        <v>105497</v>
      </c>
      <c r="D86" s="1" t="s">
        <v>20</v>
      </c>
      <c r="E86" s="1">
        <v>37</v>
      </c>
      <c r="F86" s="1" t="str">
        <f t="shared" si="2"/>
        <v>Adult</v>
      </c>
      <c r="G86" s="2">
        <v>44922</v>
      </c>
      <c r="H86" s="2" t="str">
        <f t="shared" si="3"/>
        <v>Dec</v>
      </c>
      <c r="I86" s="4" t="s">
        <v>113</v>
      </c>
      <c r="J86" s="1" t="s">
        <v>43</v>
      </c>
      <c r="K86" s="1" t="s">
        <v>282</v>
      </c>
      <c r="L86" s="1" t="s">
        <v>24</v>
      </c>
      <c r="M86" s="1" t="s">
        <v>39</v>
      </c>
      <c r="N86" s="1">
        <v>1</v>
      </c>
      <c r="O86" s="1" t="s">
        <v>26</v>
      </c>
      <c r="P86" s="1">
        <v>382</v>
      </c>
      <c r="Q86" s="1" t="s">
        <v>283</v>
      </c>
      <c r="R86" s="1" t="s">
        <v>56</v>
      </c>
      <c r="S86" s="1">
        <v>441701</v>
      </c>
      <c r="T86" s="1" t="s">
        <v>29</v>
      </c>
      <c r="U86" s="1" t="b">
        <v>0</v>
      </c>
    </row>
    <row r="87" spans="1:21" x14ac:dyDescent="0.25">
      <c r="A87" s="1">
        <v>86</v>
      </c>
      <c r="B87" s="1" t="s">
        <v>284</v>
      </c>
      <c r="C87" s="1">
        <v>6468339</v>
      </c>
      <c r="D87" s="1" t="s">
        <v>51</v>
      </c>
      <c r="E87" s="1">
        <v>19</v>
      </c>
      <c r="F87" s="1" t="str">
        <f t="shared" si="2"/>
        <v>Teenager</v>
      </c>
      <c r="G87" s="2">
        <v>44923</v>
      </c>
      <c r="H87" s="2" t="str">
        <f t="shared" si="3"/>
        <v>Dec</v>
      </c>
      <c r="I87" s="4" t="s">
        <v>21</v>
      </c>
      <c r="J87" s="1" t="s">
        <v>43</v>
      </c>
      <c r="K87" s="1" t="s">
        <v>285</v>
      </c>
      <c r="L87" s="1" t="s">
        <v>33</v>
      </c>
      <c r="M87" s="1" t="s">
        <v>98</v>
      </c>
      <c r="N87" s="1">
        <v>1</v>
      </c>
      <c r="O87" s="1" t="s">
        <v>26</v>
      </c>
      <c r="P87" s="1">
        <v>1036</v>
      </c>
      <c r="Q87" s="1" t="s">
        <v>103</v>
      </c>
      <c r="R87" s="1" t="s">
        <v>56</v>
      </c>
      <c r="S87" s="1">
        <v>400093</v>
      </c>
      <c r="T87" s="1" t="s">
        <v>29</v>
      </c>
      <c r="U87" s="1" t="b">
        <v>0</v>
      </c>
    </row>
    <row r="88" spans="1:21" x14ac:dyDescent="0.25">
      <c r="A88" s="1">
        <v>87</v>
      </c>
      <c r="B88" s="1" t="s">
        <v>286</v>
      </c>
      <c r="C88" s="1">
        <v>6702100</v>
      </c>
      <c r="D88" s="1" t="s">
        <v>20</v>
      </c>
      <c r="E88" s="1">
        <v>49</v>
      </c>
      <c r="F88" s="1" t="str">
        <f t="shared" si="2"/>
        <v>Adult</v>
      </c>
      <c r="G88" s="2">
        <v>44924</v>
      </c>
      <c r="H88" s="2" t="str">
        <f t="shared" si="3"/>
        <v>Dec</v>
      </c>
      <c r="I88" s="4" t="s">
        <v>287</v>
      </c>
      <c r="J88" s="1" t="s">
        <v>22</v>
      </c>
      <c r="K88" s="1" t="s">
        <v>288</v>
      </c>
      <c r="L88" s="1" t="s">
        <v>24</v>
      </c>
      <c r="M88" s="1" t="s">
        <v>39</v>
      </c>
      <c r="N88" s="1">
        <v>1</v>
      </c>
      <c r="O88" s="1" t="s">
        <v>26</v>
      </c>
      <c r="P88" s="1">
        <v>322</v>
      </c>
      <c r="Q88" s="1" t="s">
        <v>90</v>
      </c>
      <c r="R88" s="1" t="s">
        <v>91</v>
      </c>
      <c r="S88" s="1">
        <v>110084</v>
      </c>
      <c r="T88" s="1" t="s">
        <v>29</v>
      </c>
      <c r="U88" s="1" t="b">
        <v>0</v>
      </c>
    </row>
    <row r="89" spans="1:21" x14ac:dyDescent="0.25">
      <c r="A89" s="1">
        <v>88</v>
      </c>
      <c r="B89" s="1" t="s">
        <v>289</v>
      </c>
      <c r="C89" s="1">
        <v>6243782</v>
      </c>
      <c r="D89" s="1" t="s">
        <v>20</v>
      </c>
      <c r="E89" s="1">
        <v>33</v>
      </c>
      <c r="F89" s="1" t="str">
        <f t="shared" si="2"/>
        <v>Adult</v>
      </c>
      <c r="G89" s="2">
        <v>44925</v>
      </c>
      <c r="H89" s="2" t="str">
        <f t="shared" si="3"/>
        <v>Dec</v>
      </c>
      <c r="I89" s="4" t="s">
        <v>21</v>
      </c>
      <c r="J89" s="1" t="s">
        <v>43</v>
      </c>
      <c r="K89" s="1" t="s">
        <v>290</v>
      </c>
      <c r="L89" s="1" t="s">
        <v>24</v>
      </c>
      <c r="M89" s="1" t="s">
        <v>34</v>
      </c>
      <c r="N89" s="1">
        <v>1</v>
      </c>
      <c r="O89" s="1" t="s">
        <v>26</v>
      </c>
      <c r="P89" s="1">
        <v>449</v>
      </c>
      <c r="Q89" s="1" t="s">
        <v>291</v>
      </c>
      <c r="R89" s="1" t="s">
        <v>60</v>
      </c>
      <c r="S89" s="1">
        <v>581320</v>
      </c>
      <c r="T89" s="1" t="s">
        <v>29</v>
      </c>
      <c r="U89" s="1" t="b">
        <v>0</v>
      </c>
    </row>
    <row r="90" spans="1:21" x14ac:dyDescent="0.25">
      <c r="A90" s="1">
        <v>89</v>
      </c>
      <c r="B90" s="1" t="s">
        <v>292</v>
      </c>
      <c r="C90" s="1">
        <v>3641651</v>
      </c>
      <c r="D90" s="1" t="s">
        <v>51</v>
      </c>
      <c r="E90" s="1">
        <v>22</v>
      </c>
      <c r="F90" s="1" t="str">
        <f t="shared" si="2"/>
        <v>Teenager</v>
      </c>
      <c r="G90" s="2">
        <v>44926</v>
      </c>
      <c r="H90" s="2" t="str">
        <f t="shared" si="3"/>
        <v>Dec</v>
      </c>
      <c r="I90" s="4" t="s">
        <v>21</v>
      </c>
      <c r="J90" s="1" t="s">
        <v>43</v>
      </c>
      <c r="K90" s="1" t="s">
        <v>293</v>
      </c>
      <c r="L90" s="1" t="s">
        <v>33</v>
      </c>
      <c r="M90" s="1" t="s">
        <v>34</v>
      </c>
      <c r="N90" s="1">
        <v>1</v>
      </c>
      <c r="O90" s="1" t="s">
        <v>26</v>
      </c>
      <c r="P90" s="1">
        <v>573</v>
      </c>
      <c r="Q90" s="1" t="s">
        <v>103</v>
      </c>
      <c r="R90" s="1" t="s">
        <v>56</v>
      </c>
      <c r="S90" s="1">
        <v>400098</v>
      </c>
      <c r="T90" s="1" t="s">
        <v>29</v>
      </c>
      <c r="U90" s="1" t="b">
        <v>0</v>
      </c>
    </row>
    <row r="91" spans="1:21" x14ac:dyDescent="0.25">
      <c r="A91" s="1">
        <v>90</v>
      </c>
      <c r="B91" s="1" t="s">
        <v>294</v>
      </c>
      <c r="C91" s="1">
        <v>7662369</v>
      </c>
      <c r="D91" s="1" t="s">
        <v>20</v>
      </c>
      <c r="E91" s="1">
        <v>18</v>
      </c>
      <c r="F91" s="1" t="str">
        <f t="shared" si="2"/>
        <v>Teenager</v>
      </c>
      <c r="G91" s="2">
        <v>44927</v>
      </c>
      <c r="H91" s="2" t="str">
        <f t="shared" si="3"/>
        <v>Jan</v>
      </c>
      <c r="I91" s="4" t="s">
        <v>21</v>
      </c>
      <c r="J91" s="1" t="s">
        <v>22</v>
      </c>
      <c r="K91" s="1" t="s">
        <v>295</v>
      </c>
      <c r="L91" s="1" t="s">
        <v>33</v>
      </c>
      <c r="M91" s="1" t="s">
        <v>39</v>
      </c>
      <c r="N91" s="1">
        <v>1</v>
      </c>
      <c r="O91" s="1" t="s">
        <v>26</v>
      </c>
      <c r="P91" s="1">
        <v>1163</v>
      </c>
      <c r="Q91" s="1" t="s">
        <v>296</v>
      </c>
      <c r="R91" s="1" t="s">
        <v>239</v>
      </c>
      <c r="S91" s="1">
        <v>834008</v>
      </c>
      <c r="T91" s="1" t="s">
        <v>29</v>
      </c>
      <c r="U91" s="1" t="b">
        <v>0</v>
      </c>
    </row>
    <row r="92" spans="1:21" x14ac:dyDescent="0.25">
      <c r="A92" s="1">
        <v>91</v>
      </c>
      <c r="B92" s="1" t="s">
        <v>297</v>
      </c>
      <c r="C92" s="1">
        <v>8575376</v>
      </c>
      <c r="D92" s="1" t="s">
        <v>20</v>
      </c>
      <c r="E92" s="1">
        <v>32</v>
      </c>
      <c r="F92" s="1" t="str">
        <f t="shared" si="2"/>
        <v>Adult</v>
      </c>
      <c r="G92" s="2">
        <v>44928</v>
      </c>
      <c r="H92" s="2" t="str">
        <f t="shared" si="3"/>
        <v>Jan</v>
      </c>
      <c r="I92" s="4" t="s">
        <v>21</v>
      </c>
      <c r="J92" s="1" t="s">
        <v>52</v>
      </c>
      <c r="K92" s="1" t="s">
        <v>298</v>
      </c>
      <c r="L92" s="1" t="s">
        <v>33</v>
      </c>
      <c r="M92" s="1" t="s">
        <v>34</v>
      </c>
      <c r="N92" s="1">
        <v>1</v>
      </c>
      <c r="O92" s="1" t="s">
        <v>26</v>
      </c>
      <c r="P92" s="1">
        <v>737</v>
      </c>
      <c r="Q92" s="1" t="s">
        <v>85</v>
      </c>
      <c r="R92" s="1" t="s">
        <v>86</v>
      </c>
      <c r="S92" s="1">
        <v>500020</v>
      </c>
      <c r="T92" s="1" t="s">
        <v>29</v>
      </c>
      <c r="U92" s="1" t="b">
        <v>0</v>
      </c>
    </row>
    <row r="93" spans="1:21" x14ac:dyDescent="0.25">
      <c r="A93" s="1">
        <v>92</v>
      </c>
      <c r="B93" s="1" t="s">
        <v>299</v>
      </c>
      <c r="C93" s="1">
        <v>7384618</v>
      </c>
      <c r="D93" s="1" t="s">
        <v>20</v>
      </c>
      <c r="E93" s="1">
        <v>48</v>
      </c>
      <c r="F93" s="1" t="str">
        <f t="shared" si="2"/>
        <v>Adult</v>
      </c>
      <c r="G93" s="2">
        <v>44929</v>
      </c>
      <c r="H93" s="2" t="str">
        <f t="shared" si="3"/>
        <v>Jan</v>
      </c>
      <c r="I93" s="4" t="s">
        <v>21</v>
      </c>
      <c r="J93" s="1" t="s">
        <v>52</v>
      </c>
      <c r="K93" s="1" t="s">
        <v>300</v>
      </c>
      <c r="L93" s="1" t="s">
        <v>33</v>
      </c>
      <c r="M93" s="1" t="s">
        <v>34</v>
      </c>
      <c r="N93" s="1">
        <v>1</v>
      </c>
      <c r="O93" s="1" t="s">
        <v>26</v>
      </c>
      <c r="P93" s="1">
        <v>429</v>
      </c>
      <c r="Q93" s="1" t="s">
        <v>135</v>
      </c>
      <c r="R93" s="1" t="s">
        <v>47</v>
      </c>
      <c r="S93" s="1">
        <v>600051</v>
      </c>
      <c r="T93" s="1" t="s">
        <v>29</v>
      </c>
      <c r="U93" s="1" t="b">
        <v>0</v>
      </c>
    </row>
    <row r="94" spans="1:21" x14ac:dyDescent="0.25">
      <c r="A94" s="1">
        <v>93</v>
      </c>
      <c r="B94" s="1" t="s">
        <v>299</v>
      </c>
      <c r="C94" s="1">
        <v>7384618</v>
      </c>
      <c r="D94" s="1" t="s">
        <v>20</v>
      </c>
      <c r="E94" s="1">
        <v>36</v>
      </c>
      <c r="F94" s="1" t="str">
        <f t="shared" si="2"/>
        <v>Adult</v>
      </c>
      <c r="G94" s="2">
        <v>44930</v>
      </c>
      <c r="H94" s="2" t="str">
        <f t="shared" si="3"/>
        <v>Jan</v>
      </c>
      <c r="I94" s="4" t="s">
        <v>21</v>
      </c>
      <c r="J94" s="1" t="s">
        <v>22</v>
      </c>
      <c r="K94" s="1" t="s">
        <v>157</v>
      </c>
      <c r="L94" s="1" t="s">
        <v>24</v>
      </c>
      <c r="M94" s="1" t="s">
        <v>66</v>
      </c>
      <c r="N94" s="1">
        <v>1</v>
      </c>
      <c r="O94" s="1" t="s">
        <v>26</v>
      </c>
      <c r="P94" s="1">
        <v>471</v>
      </c>
      <c r="Q94" s="1" t="s">
        <v>301</v>
      </c>
      <c r="R94" s="1" t="s">
        <v>70</v>
      </c>
      <c r="S94" s="1">
        <v>530003</v>
      </c>
      <c r="T94" s="1" t="s">
        <v>29</v>
      </c>
      <c r="U94" s="1" t="b">
        <v>0</v>
      </c>
    </row>
    <row r="95" spans="1:21" x14ac:dyDescent="0.25">
      <c r="A95" s="1">
        <v>94</v>
      </c>
      <c r="B95" s="1" t="s">
        <v>302</v>
      </c>
      <c r="C95" s="1">
        <v>3542194</v>
      </c>
      <c r="D95" s="1" t="s">
        <v>20</v>
      </c>
      <c r="E95" s="1">
        <v>20</v>
      </c>
      <c r="F95" s="1" t="str">
        <f t="shared" si="2"/>
        <v>Teenager</v>
      </c>
      <c r="G95" s="2">
        <v>44931</v>
      </c>
      <c r="H95" s="2" t="str">
        <f t="shared" si="3"/>
        <v>Jan</v>
      </c>
      <c r="I95" s="4" t="s">
        <v>21</v>
      </c>
      <c r="J95" s="1" t="s">
        <v>43</v>
      </c>
      <c r="K95" s="1" t="s">
        <v>303</v>
      </c>
      <c r="L95" s="1" t="s">
        <v>210</v>
      </c>
      <c r="M95" s="1" t="s">
        <v>211</v>
      </c>
      <c r="N95" s="1">
        <v>1</v>
      </c>
      <c r="O95" s="1" t="s">
        <v>26</v>
      </c>
      <c r="P95" s="1">
        <v>307</v>
      </c>
      <c r="Q95" s="1" t="s">
        <v>304</v>
      </c>
      <c r="R95" s="1" t="s">
        <v>73</v>
      </c>
      <c r="S95" s="1">
        <v>673524</v>
      </c>
      <c r="T95" s="1" t="s">
        <v>29</v>
      </c>
      <c r="U95" s="1" t="b">
        <v>0</v>
      </c>
    </row>
    <row r="96" spans="1:21" x14ac:dyDescent="0.25">
      <c r="A96" s="1">
        <v>95</v>
      </c>
      <c r="B96" s="1" t="s">
        <v>305</v>
      </c>
      <c r="C96" s="1">
        <v>6859790</v>
      </c>
      <c r="D96" s="1" t="s">
        <v>20</v>
      </c>
      <c r="E96" s="1">
        <v>48</v>
      </c>
      <c r="F96" s="1" t="str">
        <f t="shared" si="2"/>
        <v>Adult</v>
      </c>
      <c r="G96" s="2">
        <v>44932</v>
      </c>
      <c r="H96" s="2" t="str">
        <f t="shared" si="3"/>
        <v>Jan</v>
      </c>
      <c r="I96" s="4" t="s">
        <v>21</v>
      </c>
      <c r="J96" s="1" t="s">
        <v>57</v>
      </c>
      <c r="K96" s="1" t="s">
        <v>306</v>
      </c>
      <c r="L96" s="1" t="s">
        <v>24</v>
      </c>
      <c r="M96" s="1" t="s">
        <v>45</v>
      </c>
      <c r="N96" s="1">
        <v>1</v>
      </c>
      <c r="O96" s="1" t="s">
        <v>26</v>
      </c>
      <c r="P96" s="1">
        <v>631</v>
      </c>
      <c r="Q96" s="1" t="s">
        <v>35</v>
      </c>
      <c r="R96" s="1" t="s">
        <v>36</v>
      </c>
      <c r="S96" s="1">
        <v>122002</v>
      </c>
      <c r="T96" s="1" t="s">
        <v>29</v>
      </c>
      <c r="U96" s="1" t="b">
        <v>0</v>
      </c>
    </row>
    <row r="97" spans="1:21" x14ac:dyDescent="0.25">
      <c r="A97" s="1">
        <v>96</v>
      </c>
      <c r="B97" s="1" t="s">
        <v>307</v>
      </c>
      <c r="C97" s="1">
        <v>347306</v>
      </c>
      <c r="D97" s="1" t="s">
        <v>20</v>
      </c>
      <c r="E97" s="1">
        <v>66</v>
      </c>
      <c r="F97" s="1" t="str">
        <f t="shared" si="2"/>
        <v>Senior</v>
      </c>
      <c r="G97" s="2">
        <v>44933</v>
      </c>
      <c r="H97" s="2" t="str">
        <f t="shared" si="3"/>
        <v>Jan</v>
      </c>
      <c r="I97" s="4" t="s">
        <v>21</v>
      </c>
      <c r="J97" s="1" t="s">
        <v>43</v>
      </c>
      <c r="K97" s="1" t="s">
        <v>308</v>
      </c>
      <c r="L97" s="1" t="s">
        <v>24</v>
      </c>
      <c r="M97" s="1" t="s">
        <v>45</v>
      </c>
      <c r="N97" s="1">
        <v>1</v>
      </c>
      <c r="O97" s="1" t="s">
        <v>26</v>
      </c>
      <c r="P97" s="1">
        <v>517</v>
      </c>
      <c r="Q97" s="1" t="s">
        <v>85</v>
      </c>
      <c r="R97" s="1" t="s">
        <v>86</v>
      </c>
      <c r="S97" s="1">
        <v>500090</v>
      </c>
      <c r="T97" s="1" t="s">
        <v>29</v>
      </c>
      <c r="U97" s="1" t="b">
        <v>0</v>
      </c>
    </row>
    <row r="98" spans="1:21" x14ac:dyDescent="0.25">
      <c r="A98" s="1">
        <v>97</v>
      </c>
      <c r="B98" s="1" t="s">
        <v>309</v>
      </c>
      <c r="C98" s="1">
        <v>7048232</v>
      </c>
      <c r="D98" s="1" t="s">
        <v>20</v>
      </c>
      <c r="E98" s="1">
        <v>60</v>
      </c>
      <c r="F98" s="1" t="str">
        <f t="shared" si="2"/>
        <v>Senior</v>
      </c>
      <c r="G98" s="2">
        <v>44934</v>
      </c>
      <c r="H98" s="2" t="str">
        <f t="shared" si="3"/>
        <v>Jan</v>
      </c>
      <c r="I98" s="4" t="s">
        <v>21</v>
      </c>
      <c r="J98" s="1" t="s">
        <v>22</v>
      </c>
      <c r="K98" s="1" t="s">
        <v>310</v>
      </c>
      <c r="L98" s="1" t="s">
        <v>24</v>
      </c>
      <c r="M98" s="1" t="s">
        <v>39</v>
      </c>
      <c r="N98" s="1">
        <v>1</v>
      </c>
      <c r="O98" s="1" t="s">
        <v>26</v>
      </c>
      <c r="P98" s="1">
        <v>427</v>
      </c>
      <c r="Q98" s="1" t="s">
        <v>311</v>
      </c>
      <c r="R98" s="1" t="s">
        <v>312</v>
      </c>
      <c r="S98" s="1">
        <v>177005</v>
      </c>
      <c r="T98" s="1" t="s">
        <v>29</v>
      </c>
      <c r="U98" s="1" t="b">
        <v>0</v>
      </c>
    </row>
    <row r="99" spans="1:21" x14ac:dyDescent="0.25">
      <c r="A99" s="1">
        <v>98</v>
      </c>
      <c r="B99" s="1" t="s">
        <v>313</v>
      </c>
      <c r="C99" s="1">
        <v>5516090</v>
      </c>
      <c r="D99" s="1" t="s">
        <v>51</v>
      </c>
      <c r="E99" s="1">
        <v>47</v>
      </c>
      <c r="F99" s="1" t="str">
        <f t="shared" si="2"/>
        <v>Adult</v>
      </c>
      <c r="G99" s="2">
        <v>44935</v>
      </c>
      <c r="H99" s="2" t="str">
        <f t="shared" si="3"/>
        <v>Jan</v>
      </c>
      <c r="I99" s="4" t="s">
        <v>21</v>
      </c>
      <c r="J99" s="1" t="s">
        <v>62</v>
      </c>
      <c r="K99" s="1" t="s">
        <v>314</v>
      </c>
      <c r="L99" s="1" t="s">
        <v>54</v>
      </c>
      <c r="M99" s="1" t="s">
        <v>39</v>
      </c>
      <c r="N99" s="1">
        <v>1</v>
      </c>
      <c r="O99" s="1" t="s">
        <v>26</v>
      </c>
      <c r="P99" s="1">
        <v>855</v>
      </c>
      <c r="Q99" s="1" t="s">
        <v>315</v>
      </c>
      <c r="R99" s="1" t="s">
        <v>95</v>
      </c>
      <c r="S99" s="1">
        <v>752069</v>
      </c>
      <c r="T99" s="1" t="s">
        <v>29</v>
      </c>
      <c r="U99" s="1" t="b">
        <v>0</v>
      </c>
    </row>
    <row r="100" spans="1:21" x14ac:dyDescent="0.25">
      <c r="A100" s="1">
        <v>99</v>
      </c>
      <c r="B100" s="1" t="s">
        <v>316</v>
      </c>
      <c r="C100" s="1">
        <v>294848</v>
      </c>
      <c r="D100" s="1" t="s">
        <v>20</v>
      </c>
      <c r="E100" s="1">
        <v>19</v>
      </c>
      <c r="F100" s="1" t="str">
        <f t="shared" si="2"/>
        <v>Teenager</v>
      </c>
      <c r="G100" s="2">
        <v>44936</v>
      </c>
      <c r="H100" s="2" t="str">
        <f t="shared" si="3"/>
        <v>Jan</v>
      </c>
      <c r="I100" s="4" t="s">
        <v>21</v>
      </c>
      <c r="J100" s="1" t="s">
        <v>52</v>
      </c>
      <c r="K100" s="1" t="s">
        <v>317</v>
      </c>
      <c r="L100" s="1" t="s">
        <v>24</v>
      </c>
      <c r="M100" s="1" t="s">
        <v>25</v>
      </c>
      <c r="N100" s="1">
        <v>1</v>
      </c>
      <c r="O100" s="1" t="s">
        <v>26</v>
      </c>
      <c r="P100" s="1">
        <v>376</v>
      </c>
      <c r="Q100" s="1" t="s">
        <v>59</v>
      </c>
      <c r="R100" s="1" t="s">
        <v>60</v>
      </c>
      <c r="S100" s="1">
        <v>560075</v>
      </c>
      <c r="T100" s="1" t="s">
        <v>29</v>
      </c>
      <c r="U100" s="1" t="b">
        <v>0</v>
      </c>
    </row>
    <row r="101" spans="1:21" x14ac:dyDescent="0.25">
      <c r="A101" s="1">
        <v>100</v>
      </c>
      <c r="B101" s="1" t="s">
        <v>318</v>
      </c>
      <c r="C101" s="1">
        <v>6522716</v>
      </c>
      <c r="D101" s="1" t="s">
        <v>51</v>
      </c>
      <c r="E101" s="1">
        <v>48</v>
      </c>
      <c r="F101" s="1" t="str">
        <f t="shared" si="2"/>
        <v>Adult</v>
      </c>
      <c r="G101" s="2">
        <v>44937</v>
      </c>
      <c r="H101" s="2" t="str">
        <f t="shared" si="3"/>
        <v>Jan</v>
      </c>
      <c r="I101" s="4" t="s">
        <v>21</v>
      </c>
      <c r="J101" s="1" t="s">
        <v>43</v>
      </c>
      <c r="K101" s="1" t="s">
        <v>319</v>
      </c>
      <c r="L101" s="1" t="s">
        <v>24</v>
      </c>
      <c r="M101" s="1" t="s">
        <v>34</v>
      </c>
      <c r="N101" s="1">
        <v>1</v>
      </c>
      <c r="O101" s="1" t="s">
        <v>26</v>
      </c>
      <c r="P101" s="1">
        <v>487</v>
      </c>
      <c r="Q101" s="1" t="s">
        <v>59</v>
      </c>
      <c r="R101" s="1" t="s">
        <v>60</v>
      </c>
      <c r="S101" s="1">
        <v>562125</v>
      </c>
      <c r="T101" s="1" t="s">
        <v>29</v>
      </c>
      <c r="U101" s="1" t="b">
        <v>0</v>
      </c>
    </row>
    <row r="102" spans="1:21" x14ac:dyDescent="0.25">
      <c r="A102" s="1">
        <v>101</v>
      </c>
      <c r="B102" s="1" t="s">
        <v>318</v>
      </c>
      <c r="C102" s="1">
        <v>6522716</v>
      </c>
      <c r="D102" s="1" t="s">
        <v>51</v>
      </c>
      <c r="E102" s="1">
        <v>78</v>
      </c>
      <c r="F102" s="1" t="str">
        <f t="shared" si="2"/>
        <v>Senior</v>
      </c>
      <c r="G102" s="2">
        <v>44938</v>
      </c>
      <c r="H102" s="2" t="str">
        <f t="shared" si="3"/>
        <v>Jan</v>
      </c>
      <c r="I102" s="4" t="s">
        <v>21</v>
      </c>
      <c r="J102" s="1" t="s">
        <v>22</v>
      </c>
      <c r="K102" s="1" t="s">
        <v>320</v>
      </c>
      <c r="L102" s="1" t="s">
        <v>33</v>
      </c>
      <c r="M102" s="1" t="s">
        <v>45</v>
      </c>
      <c r="N102" s="1">
        <v>1</v>
      </c>
      <c r="O102" s="1" t="s">
        <v>26</v>
      </c>
      <c r="P102" s="1">
        <v>852</v>
      </c>
      <c r="Q102" s="1" t="s">
        <v>90</v>
      </c>
      <c r="R102" s="1" t="s">
        <v>91</v>
      </c>
      <c r="S102" s="1">
        <v>110034</v>
      </c>
      <c r="T102" s="1" t="s">
        <v>29</v>
      </c>
      <c r="U102" s="1" t="b">
        <v>0</v>
      </c>
    </row>
    <row r="103" spans="1:21" x14ac:dyDescent="0.25">
      <c r="A103" s="1">
        <v>102</v>
      </c>
      <c r="B103" s="1" t="s">
        <v>321</v>
      </c>
      <c r="C103" s="1">
        <v>3094141</v>
      </c>
      <c r="D103" s="1" t="s">
        <v>20</v>
      </c>
      <c r="E103" s="1">
        <v>40</v>
      </c>
      <c r="F103" s="1" t="str">
        <f t="shared" si="2"/>
        <v>Adult</v>
      </c>
      <c r="G103" s="2">
        <v>44939</v>
      </c>
      <c r="H103" s="2" t="str">
        <f t="shared" si="3"/>
        <v>Jan</v>
      </c>
      <c r="I103" s="4" t="s">
        <v>21</v>
      </c>
      <c r="J103" s="1" t="s">
        <v>43</v>
      </c>
      <c r="K103" s="1" t="s">
        <v>322</v>
      </c>
      <c r="L103" s="1" t="s">
        <v>24</v>
      </c>
      <c r="M103" s="1" t="s">
        <v>25</v>
      </c>
      <c r="N103" s="1">
        <v>1</v>
      </c>
      <c r="O103" s="1" t="s">
        <v>26</v>
      </c>
      <c r="P103" s="1">
        <v>771</v>
      </c>
      <c r="Q103" s="1" t="s">
        <v>180</v>
      </c>
      <c r="R103" s="1" t="s">
        <v>47</v>
      </c>
      <c r="S103" s="1">
        <v>620017</v>
      </c>
      <c r="T103" s="1" t="s">
        <v>29</v>
      </c>
      <c r="U103" s="1" t="b">
        <v>0</v>
      </c>
    </row>
    <row r="104" spans="1:21" x14ac:dyDescent="0.25">
      <c r="A104" s="1">
        <v>103</v>
      </c>
      <c r="B104" s="1" t="s">
        <v>323</v>
      </c>
      <c r="C104" s="1">
        <v>8966819</v>
      </c>
      <c r="D104" s="1" t="s">
        <v>20</v>
      </c>
      <c r="E104" s="1">
        <v>38</v>
      </c>
      <c r="F104" s="1" t="str">
        <f t="shared" si="2"/>
        <v>Adult</v>
      </c>
      <c r="G104" s="2">
        <v>44940</v>
      </c>
      <c r="H104" s="2" t="str">
        <f t="shared" si="3"/>
        <v>Jan</v>
      </c>
      <c r="I104" s="4" t="s">
        <v>21</v>
      </c>
      <c r="J104" s="1" t="s">
        <v>52</v>
      </c>
      <c r="K104" s="1" t="s">
        <v>324</v>
      </c>
      <c r="L104" s="1" t="s">
        <v>24</v>
      </c>
      <c r="M104" s="1" t="s">
        <v>45</v>
      </c>
      <c r="N104" s="1">
        <v>1</v>
      </c>
      <c r="O104" s="1" t="s">
        <v>26</v>
      </c>
      <c r="P104" s="1">
        <v>487</v>
      </c>
      <c r="Q104" s="1" t="s">
        <v>325</v>
      </c>
      <c r="R104" s="1" t="s">
        <v>47</v>
      </c>
      <c r="S104" s="1">
        <v>630108</v>
      </c>
      <c r="T104" s="1" t="s">
        <v>29</v>
      </c>
      <c r="U104" s="1" t="b">
        <v>0</v>
      </c>
    </row>
    <row r="105" spans="1:21" x14ac:dyDescent="0.25">
      <c r="A105" s="1">
        <v>104</v>
      </c>
      <c r="B105" s="1" t="s">
        <v>326</v>
      </c>
      <c r="C105" s="1">
        <v>2716293</v>
      </c>
      <c r="D105" s="1" t="s">
        <v>20</v>
      </c>
      <c r="E105" s="1">
        <v>21</v>
      </c>
      <c r="F105" s="1" t="str">
        <f t="shared" si="2"/>
        <v>Teenager</v>
      </c>
      <c r="G105" s="2">
        <v>44941</v>
      </c>
      <c r="H105" s="2" t="str">
        <f t="shared" si="3"/>
        <v>Jan</v>
      </c>
      <c r="I105" s="4" t="s">
        <v>21</v>
      </c>
      <c r="J105" s="1" t="s">
        <v>43</v>
      </c>
      <c r="K105" s="1" t="s">
        <v>327</v>
      </c>
      <c r="L105" s="1" t="s">
        <v>24</v>
      </c>
      <c r="M105" s="1" t="s">
        <v>66</v>
      </c>
      <c r="N105" s="1">
        <v>1</v>
      </c>
      <c r="O105" s="1" t="s">
        <v>26</v>
      </c>
      <c r="P105" s="1">
        <v>472</v>
      </c>
      <c r="Q105" s="1" t="s">
        <v>85</v>
      </c>
      <c r="R105" s="1" t="s">
        <v>86</v>
      </c>
      <c r="S105" s="1">
        <v>500045</v>
      </c>
      <c r="T105" s="1" t="s">
        <v>29</v>
      </c>
      <c r="U105" s="1" t="b">
        <v>0</v>
      </c>
    </row>
    <row r="106" spans="1:21" x14ac:dyDescent="0.25">
      <c r="A106" s="1">
        <v>105</v>
      </c>
      <c r="B106" s="1" t="s">
        <v>328</v>
      </c>
      <c r="C106" s="1">
        <v>9848998</v>
      </c>
      <c r="D106" s="1" t="s">
        <v>20</v>
      </c>
      <c r="E106" s="1">
        <v>38</v>
      </c>
      <c r="F106" s="1" t="str">
        <f t="shared" si="2"/>
        <v>Adult</v>
      </c>
      <c r="G106" s="2">
        <v>44942</v>
      </c>
      <c r="H106" s="2" t="str">
        <f t="shared" si="3"/>
        <v>Jan</v>
      </c>
      <c r="I106" s="4" t="s">
        <v>21</v>
      </c>
      <c r="J106" s="1" t="s">
        <v>43</v>
      </c>
      <c r="K106" s="1" t="s">
        <v>329</v>
      </c>
      <c r="L106" s="1" t="s">
        <v>210</v>
      </c>
      <c r="M106" s="1" t="s">
        <v>211</v>
      </c>
      <c r="N106" s="1">
        <v>1</v>
      </c>
      <c r="O106" s="1" t="s">
        <v>26</v>
      </c>
      <c r="P106" s="1">
        <v>790</v>
      </c>
      <c r="Q106" s="1" t="s">
        <v>330</v>
      </c>
      <c r="R106" s="1" t="s">
        <v>100</v>
      </c>
      <c r="S106" s="1">
        <v>313001</v>
      </c>
      <c r="T106" s="1" t="s">
        <v>29</v>
      </c>
      <c r="U106" s="1" t="b">
        <v>0</v>
      </c>
    </row>
    <row r="107" spans="1:21" x14ac:dyDescent="0.25">
      <c r="A107" s="1">
        <v>106</v>
      </c>
      <c r="B107" s="1" t="s">
        <v>331</v>
      </c>
      <c r="C107" s="1">
        <v>6592212</v>
      </c>
      <c r="D107" s="1" t="s">
        <v>20</v>
      </c>
      <c r="E107" s="1">
        <v>25</v>
      </c>
      <c r="F107" s="1" t="str">
        <f t="shared" si="2"/>
        <v>Teenager</v>
      </c>
      <c r="G107" s="2">
        <v>44943</v>
      </c>
      <c r="H107" s="2" t="str">
        <f t="shared" si="3"/>
        <v>Jan</v>
      </c>
      <c r="I107" s="4" t="s">
        <v>21</v>
      </c>
      <c r="J107" s="1" t="s">
        <v>43</v>
      </c>
      <c r="K107" s="1" t="s">
        <v>332</v>
      </c>
      <c r="L107" s="1" t="s">
        <v>24</v>
      </c>
      <c r="M107" s="1" t="s">
        <v>98</v>
      </c>
      <c r="N107" s="1">
        <v>1</v>
      </c>
      <c r="O107" s="1" t="s">
        <v>26</v>
      </c>
      <c r="P107" s="1">
        <v>517</v>
      </c>
      <c r="Q107" s="1" t="s">
        <v>333</v>
      </c>
      <c r="R107" s="1" t="s">
        <v>333</v>
      </c>
      <c r="S107" s="1">
        <v>605004</v>
      </c>
      <c r="T107" s="1" t="s">
        <v>29</v>
      </c>
      <c r="U107" s="1" t="b">
        <v>0</v>
      </c>
    </row>
    <row r="108" spans="1:21" x14ac:dyDescent="0.25">
      <c r="A108" s="1">
        <v>107</v>
      </c>
      <c r="B108" s="1" t="s">
        <v>334</v>
      </c>
      <c r="C108" s="1">
        <v>5467416</v>
      </c>
      <c r="D108" s="1" t="s">
        <v>20</v>
      </c>
      <c r="E108" s="1">
        <v>35</v>
      </c>
      <c r="F108" s="1" t="str">
        <f t="shared" si="2"/>
        <v>Adult</v>
      </c>
      <c r="G108" s="2">
        <v>44944</v>
      </c>
      <c r="H108" s="2" t="str">
        <f t="shared" si="3"/>
        <v>Jan</v>
      </c>
      <c r="I108" s="4" t="s">
        <v>21</v>
      </c>
      <c r="J108" s="1" t="s">
        <v>52</v>
      </c>
      <c r="K108" s="1" t="s">
        <v>335</v>
      </c>
      <c r="L108" s="1" t="s">
        <v>33</v>
      </c>
      <c r="M108" s="1" t="s">
        <v>109</v>
      </c>
      <c r="N108" s="1">
        <v>1</v>
      </c>
      <c r="O108" s="1" t="s">
        <v>26</v>
      </c>
      <c r="P108" s="1">
        <v>646</v>
      </c>
      <c r="Q108" s="1" t="s">
        <v>336</v>
      </c>
      <c r="R108" s="1" t="s">
        <v>111</v>
      </c>
      <c r="S108" s="1">
        <v>201310</v>
      </c>
      <c r="T108" s="1" t="s">
        <v>29</v>
      </c>
      <c r="U108" s="1" t="b">
        <v>0</v>
      </c>
    </row>
    <row r="109" spans="1:21" x14ac:dyDescent="0.25">
      <c r="A109" s="1">
        <v>108</v>
      </c>
      <c r="B109" s="1" t="s">
        <v>337</v>
      </c>
      <c r="C109" s="1">
        <v>1265802</v>
      </c>
      <c r="D109" s="1" t="s">
        <v>20</v>
      </c>
      <c r="E109" s="1">
        <v>23</v>
      </c>
      <c r="F109" s="1" t="str">
        <f t="shared" si="2"/>
        <v>Teenager</v>
      </c>
      <c r="G109" s="2">
        <v>44945</v>
      </c>
      <c r="H109" s="2" t="str">
        <f t="shared" si="3"/>
        <v>Jan</v>
      </c>
      <c r="I109" s="4" t="s">
        <v>21</v>
      </c>
      <c r="J109" s="1" t="s">
        <v>43</v>
      </c>
      <c r="K109" s="1" t="s">
        <v>338</v>
      </c>
      <c r="L109" s="1" t="s">
        <v>54</v>
      </c>
      <c r="M109" s="1" t="s">
        <v>66</v>
      </c>
      <c r="N109" s="1">
        <v>1</v>
      </c>
      <c r="O109" s="1" t="s">
        <v>26</v>
      </c>
      <c r="P109" s="1">
        <v>743</v>
      </c>
      <c r="Q109" s="1" t="s">
        <v>339</v>
      </c>
      <c r="R109" s="1" t="s">
        <v>86</v>
      </c>
      <c r="S109" s="1">
        <v>500011</v>
      </c>
      <c r="T109" s="1" t="s">
        <v>29</v>
      </c>
      <c r="U109" s="1" t="b">
        <v>0</v>
      </c>
    </row>
    <row r="110" spans="1:21" x14ac:dyDescent="0.25">
      <c r="A110" s="1">
        <v>109</v>
      </c>
      <c r="B110" s="1" t="s">
        <v>340</v>
      </c>
      <c r="C110" s="1">
        <v>9585512</v>
      </c>
      <c r="D110" s="1" t="s">
        <v>20</v>
      </c>
      <c r="E110" s="1">
        <v>61</v>
      </c>
      <c r="F110" s="1" t="str">
        <f t="shared" si="2"/>
        <v>Senior</v>
      </c>
      <c r="G110" s="2">
        <v>44946</v>
      </c>
      <c r="H110" s="2" t="str">
        <f t="shared" si="3"/>
        <v>Jan</v>
      </c>
      <c r="I110" s="4" t="s">
        <v>21</v>
      </c>
      <c r="J110" s="1" t="s">
        <v>22</v>
      </c>
      <c r="K110" s="1" t="s">
        <v>341</v>
      </c>
      <c r="L110" s="1" t="s">
        <v>24</v>
      </c>
      <c r="M110" s="1" t="s">
        <v>25</v>
      </c>
      <c r="N110" s="1">
        <v>1</v>
      </c>
      <c r="O110" s="1" t="s">
        <v>26</v>
      </c>
      <c r="P110" s="1">
        <v>399</v>
      </c>
      <c r="Q110" s="1" t="s">
        <v>342</v>
      </c>
      <c r="R110" s="1" t="s">
        <v>91</v>
      </c>
      <c r="S110" s="1">
        <v>110063</v>
      </c>
      <c r="T110" s="1" t="s">
        <v>29</v>
      </c>
      <c r="U110" s="1" t="b">
        <v>0</v>
      </c>
    </row>
    <row r="111" spans="1:21" x14ac:dyDescent="0.25">
      <c r="A111" s="1">
        <v>110</v>
      </c>
      <c r="B111" s="1" t="s">
        <v>343</v>
      </c>
      <c r="C111" s="1">
        <v>6513430</v>
      </c>
      <c r="D111" s="1" t="s">
        <v>20</v>
      </c>
      <c r="E111" s="1">
        <v>40</v>
      </c>
      <c r="F111" s="1" t="str">
        <f t="shared" si="2"/>
        <v>Adult</v>
      </c>
      <c r="G111" s="2">
        <v>44947</v>
      </c>
      <c r="H111" s="2" t="str">
        <f t="shared" si="3"/>
        <v>Jan</v>
      </c>
      <c r="I111" s="4" t="s">
        <v>21</v>
      </c>
      <c r="J111" s="1" t="s">
        <v>52</v>
      </c>
      <c r="K111" s="1" t="s">
        <v>344</v>
      </c>
      <c r="L111" s="1" t="s">
        <v>33</v>
      </c>
      <c r="M111" s="1" t="s">
        <v>45</v>
      </c>
      <c r="N111" s="1">
        <v>1</v>
      </c>
      <c r="O111" s="1" t="s">
        <v>26</v>
      </c>
      <c r="P111" s="1">
        <v>852</v>
      </c>
      <c r="Q111" s="1" t="s">
        <v>336</v>
      </c>
      <c r="R111" s="1" t="s">
        <v>111</v>
      </c>
      <c r="S111" s="1">
        <v>201306</v>
      </c>
      <c r="T111" s="1" t="s">
        <v>29</v>
      </c>
      <c r="U111" s="1" t="b">
        <v>0</v>
      </c>
    </row>
    <row r="112" spans="1:21" x14ac:dyDescent="0.25">
      <c r="A112" s="1">
        <v>111</v>
      </c>
      <c r="B112" s="1" t="s">
        <v>345</v>
      </c>
      <c r="C112" s="1">
        <v>7694216</v>
      </c>
      <c r="D112" s="1" t="s">
        <v>51</v>
      </c>
      <c r="E112" s="1">
        <v>32</v>
      </c>
      <c r="F112" s="1" t="str">
        <f t="shared" si="2"/>
        <v>Adult</v>
      </c>
      <c r="G112" s="2">
        <v>44948</v>
      </c>
      <c r="H112" s="2" t="str">
        <f t="shared" si="3"/>
        <v>Jan</v>
      </c>
      <c r="I112" s="4" t="s">
        <v>21</v>
      </c>
      <c r="J112" s="1" t="s">
        <v>52</v>
      </c>
      <c r="K112" s="1" t="s">
        <v>346</v>
      </c>
      <c r="L112" s="1" t="s">
        <v>33</v>
      </c>
      <c r="M112" s="1" t="s">
        <v>45</v>
      </c>
      <c r="N112" s="1">
        <v>1</v>
      </c>
      <c r="O112" s="1" t="s">
        <v>26</v>
      </c>
      <c r="P112" s="1">
        <v>759</v>
      </c>
      <c r="Q112" s="1" t="s">
        <v>347</v>
      </c>
      <c r="R112" s="1" t="s">
        <v>60</v>
      </c>
      <c r="S112" s="1">
        <v>570034</v>
      </c>
      <c r="T112" s="1" t="s">
        <v>29</v>
      </c>
      <c r="U112" s="1" t="b">
        <v>0</v>
      </c>
    </row>
    <row r="113" spans="1:21" x14ac:dyDescent="0.25">
      <c r="A113" s="1">
        <v>112</v>
      </c>
      <c r="B113" s="1" t="s">
        <v>348</v>
      </c>
      <c r="C113" s="1">
        <v>5911668</v>
      </c>
      <c r="D113" s="1" t="s">
        <v>20</v>
      </c>
      <c r="E113" s="1">
        <v>31</v>
      </c>
      <c r="F113" s="1" t="str">
        <f t="shared" si="2"/>
        <v>Adult</v>
      </c>
      <c r="G113" s="2">
        <v>44949</v>
      </c>
      <c r="H113" s="2" t="str">
        <f t="shared" si="3"/>
        <v>Jan</v>
      </c>
      <c r="I113" s="4" t="s">
        <v>21</v>
      </c>
      <c r="J113" s="1" t="s">
        <v>88</v>
      </c>
      <c r="K113" s="1" t="s">
        <v>349</v>
      </c>
      <c r="L113" s="1" t="s">
        <v>75</v>
      </c>
      <c r="M113" s="1" t="s">
        <v>66</v>
      </c>
      <c r="N113" s="1">
        <v>1</v>
      </c>
      <c r="O113" s="1" t="s">
        <v>26</v>
      </c>
      <c r="P113" s="1">
        <v>493</v>
      </c>
      <c r="Q113" s="1" t="s">
        <v>90</v>
      </c>
      <c r="R113" s="1" t="s">
        <v>91</v>
      </c>
      <c r="S113" s="1">
        <v>110059</v>
      </c>
      <c r="T113" s="1" t="s">
        <v>29</v>
      </c>
      <c r="U113" s="1" t="b">
        <v>0</v>
      </c>
    </row>
    <row r="114" spans="1:21" x14ac:dyDescent="0.25">
      <c r="A114" s="1">
        <v>113</v>
      </c>
      <c r="B114" s="1" t="s">
        <v>350</v>
      </c>
      <c r="C114" s="1">
        <v>5364170</v>
      </c>
      <c r="D114" s="1" t="s">
        <v>20</v>
      </c>
      <c r="E114" s="1">
        <v>29</v>
      </c>
      <c r="F114" s="1" t="str">
        <f t="shared" si="2"/>
        <v>Teenager</v>
      </c>
      <c r="G114" s="2">
        <v>44950</v>
      </c>
      <c r="H114" s="2" t="str">
        <f t="shared" si="3"/>
        <v>Jan</v>
      </c>
      <c r="I114" s="4" t="s">
        <v>21</v>
      </c>
      <c r="J114" s="1" t="s">
        <v>43</v>
      </c>
      <c r="K114" s="1" t="s">
        <v>273</v>
      </c>
      <c r="L114" s="1" t="s">
        <v>24</v>
      </c>
      <c r="M114" s="1" t="s">
        <v>25</v>
      </c>
      <c r="N114" s="1">
        <v>1</v>
      </c>
      <c r="O114" s="1" t="s">
        <v>26</v>
      </c>
      <c r="P114" s="1">
        <v>458</v>
      </c>
      <c r="Q114" s="1" t="s">
        <v>351</v>
      </c>
      <c r="R114" s="1" t="s">
        <v>100</v>
      </c>
      <c r="S114" s="1">
        <v>303002</v>
      </c>
      <c r="T114" s="1" t="s">
        <v>29</v>
      </c>
      <c r="U114" s="1" t="b">
        <v>0</v>
      </c>
    </row>
    <row r="115" spans="1:21" x14ac:dyDescent="0.25">
      <c r="A115" s="1">
        <v>114</v>
      </c>
      <c r="B115" s="1" t="s">
        <v>352</v>
      </c>
      <c r="C115" s="1">
        <v>3614770</v>
      </c>
      <c r="D115" s="1" t="s">
        <v>20</v>
      </c>
      <c r="E115" s="1">
        <v>27</v>
      </c>
      <c r="F115" s="1" t="str">
        <f t="shared" si="2"/>
        <v>Teenager</v>
      </c>
      <c r="G115" s="2">
        <v>44951</v>
      </c>
      <c r="H115" s="2" t="str">
        <f t="shared" si="3"/>
        <v>Jan</v>
      </c>
      <c r="I115" s="4" t="s">
        <v>21</v>
      </c>
      <c r="J115" s="1" t="s">
        <v>43</v>
      </c>
      <c r="K115" s="1" t="s">
        <v>63</v>
      </c>
      <c r="L115" s="1" t="s">
        <v>24</v>
      </c>
      <c r="M115" s="1" t="s">
        <v>45</v>
      </c>
      <c r="N115" s="1">
        <v>1</v>
      </c>
      <c r="O115" s="1" t="s">
        <v>26</v>
      </c>
      <c r="P115" s="1">
        <v>435</v>
      </c>
      <c r="Q115" s="1" t="s">
        <v>353</v>
      </c>
      <c r="R115" s="1" t="s">
        <v>60</v>
      </c>
      <c r="S115" s="1">
        <v>585401</v>
      </c>
      <c r="T115" s="1" t="s">
        <v>29</v>
      </c>
      <c r="U115" s="1" t="b">
        <v>0</v>
      </c>
    </row>
    <row r="116" spans="1:21" x14ac:dyDescent="0.25">
      <c r="A116" s="1">
        <v>115</v>
      </c>
      <c r="B116" s="1" t="s">
        <v>354</v>
      </c>
      <c r="C116" s="1">
        <v>1246579</v>
      </c>
      <c r="D116" s="1" t="s">
        <v>20</v>
      </c>
      <c r="E116" s="1">
        <v>48</v>
      </c>
      <c r="F116" s="1" t="str">
        <f t="shared" si="2"/>
        <v>Adult</v>
      </c>
      <c r="G116" s="2">
        <v>44952</v>
      </c>
      <c r="H116" s="2" t="str">
        <f t="shared" si="3"/>
        <v>Jan</v>
      </c>
      <c r="I116" s="4" t="s">
        <v>21</v>
      </c>
      <c r="J116" s="1" t="s">
        <v>43</v>
      </c>
      <c r="K116" s="1" t="s">
        <v>355</v>
      </c>
      <c r="L116" s="1" t="s">
        <v>33</v>
      </c>
      <c r="M116" s="1" t="s">
        <v>98</v>
      </c>
      <c r="N116" s="1">
        <v>1</v>
      </c>
      <c r="O116" s="1" t="s">
        <v>26</v>
      </c>
      <c r="P116" s="1">
        <v>759</v>
      </c>
      <c r="Q116" s="1" t="s">
        <v>356</v>
      </c>
      <c r="R116" s="1" t="s">
        <v>111</v>
      </c>
      <c r="S116" s="1">
        <v>245201</v>
      </c>
      <c r="T116" s="1" t="s">
        <v>29</v>
      </c>
      <c r="U116" s="1" t="b">
        <v>0</v>
      </c>
    </row>
    <row r="117" spans="1:21" x14ac:dyDescent="0.25">
      <c r="A117" s="1">
        <v>116</v>
      </c>
      <c r="B117" s="1" t="s">
        <v>357</v>
      </c>
      <c r="C117" s="1">
        <v>6695683</v>
      </c>
      <c r="D117" s="1" t="s">
        <v>51</v>
      </c>
      <c r="E117" s="1">
        <v>30</v>
      </c>
      <c r="F117" s="1" t="str">
        <f t="shared" si="2"/>
        <v>Adult</v>
      </c>
      <c r="G117" s="2">
        <v>44953</v>
      </c>
      <c r="H117" s="2" t="str">
        <f t="shared" si="3"/>
        <v>Jan</v>
      </c>
      <c r="I117" s="4" t="s">
        <v>229</v>
      </c>
      <c r="J117" s="1" t="s">
        <v>22</v>
      </c>
      <c r="K117" s="1" t="s">
        <v>358</v>
      </c>
      <c r="L117" s="1" t="s">
        <v>33</v>
      </c>
      <c r="M117" s="1" t="s">
        <v>34</v>
      </c>
      <c r="N117" s="1">
        <v>1</v>
      </c>
      <c r="O117" s="1" t="s">
        <v>26</v>
      </c>
      <c r="P117" s="1">
        <v>1043</v>
      </c>
      <c r="Q117" s="1" t="s">
        <v>359</v>
      </c>
      <c r="R117" s="1" t="s">
        <v>56</v>
      </c>
      <c r="S117" s="1">
        <v>400606</v>
      </c>
      <c r="T117" s="1" t="s">
        <v>29</v>
      </c>
      <c r="U117" s="1" t="b">
        <v>0</v>
      </c>
    </row>
    <row r="118" spans="1:21" x14ac:dyDescent="0.25">
      <c r="A118" s="1">
        <v>117</v>
      </c>
      <c r="B118" s="1" t="s">
        <v>360</v>
      </c>
      <c r="C118" s="1">
        <v>1994186</v>
      </c>
      <c r="D118" s="1" t="s">
        <v>51</v>
      </c>
      <c r="E118" s="1">
        <v>71</v>
      </c>
      <c r="F118" s="1" t="str">
        <f t="shared" si="2"/>
        <v>Senior</v>
      </c>
      <c r="G118" s="2">
        <v>44954</v>
      </c>
      <c r="H118" s="2" t="str">
        <f t="shared" si="3"/>
        <v>Jan</v>
      </c>
      <c r="I118" s="4" t="s">
        <v>21</v>
      </c>
      <c r="J118" s="1" t="s">
        <v>22</v>
      </c>
      <c r="K118" s="1" t="s">
        <v>361</v>
      </c>
      <c r="L118" s="1" t="s">
        <v>33</v>
      </c>
      <c r="M118" s="1" t="s">
        <v>45</v>
      </c>
      <c r="N118" s="1">
        <v>1</v>
      </c>
      <c r="O118" s="1" t="s">
        <v>26</v>
      </c>
      <c r="P118" s="1">
        <v>698</v>
      </c>
      <c r="Q118" s="1" t="s">
        <v>330</v>
      </c>
      <c r="R118" s="1" t="s">
        <v>100</v>
      </c>
      <c r="S118" s="1">
        <v>313001</v>
      </c>
      <c r="T118" s="1" t="s">
        <v>29</v>
      </c>
      <c r="U118" s="1" t="b">
        <v>0</v>
      </c>
    </row>
    <row r="119" spans="1:21" x14ac:dyDescent="0.25">
      <c r="A119" s="1">
        <v>118</v>
      </c>
      <c r="B119" s="1" t="s">
        <v>362</v>
      </c>
      <c r="C119" s="1">
        <v>172471</v>
      </c>
      <c r="D119" s="1" t="s">
        <v>20</v>
      </c>
      <c r="E119" s="1">
        <v>41</v>
      </c>
      <c r="F119" s="1" t="str">
        <f t="shared" si="2"/>
        <v>Adult</v>
      </c>
      <c r="G119" s="2">
        <v>44955</v>
      </c>
      <c r="H119" s="2" t="str">
        <f t="shared" si="3"/>
        <v>Jan</v>
      </c>
      <c r="I119" s="4" t="s">
        <v>21</v>
      </c>
      <c r="J119" s="1" t="s">
        <v>52</v>
      </c>
      <c r="K119" s="1" t="s">
        <v>363</v>
      </c>
      <c r="L119" s="1" t="s">
        <v>75</v>
      </c>
      <c r="M119" s="1" t="s">
        <v>39</v>
      </c>
      <c r="N119" s="1">
        <v>1</v>
      </c>
      <c r="O119" s="1" t="s">
        <v>26</v>
      </c>
      <c r="P119" s="1">
        <v>518</v>
      </c>
      <c r="Q119" s="1" t="s">
        <v>364</v>
      </c>
      <c r="R119" s="1" t="s">
        <v>145</v>
      </c>
      <c r="S119" s="1">
        <v>389151</v>
      </c>
      <c r="T119" s="1" t="s">
        <v>29</v>
      </c>
      <c r="U119" s="1" t="b">
        <v>0</v>
      </c>
    </row>
    <row r="120" spans="1:21" x14ac:dyDescent="0.25">
      <c r="A120" s="1">
        <v>119</v>
      </c>
      <c r="B120" s="1" t="s">
        <v>365</v>
      </c>
      <c r="C120" s="1">
        <v>681598</v>
      </c>
      <c r="D120" s="1" t="s">
        <v>51</v>
      </c>
      <c r="E120" s="1">
        <v>28</v>
      </c>
      <c r="F120" s="1" t="str">
        <f t="shared" si="2"/>
        <v>Teenager</v>
      </c>
      <c r="G120" s="2">
        <v>44956</v>
      </c>
      <c r="H120" s="2" t="str">
        <f t="shared" si="3"/>
        <v>Jan</v>
      </c>
      <c r="I120" s="4" t="s">
        <v>21</v>
      </c>
      <c r="J120" s="1" t="s">
        <v>22</v>
      </c>
      <c r="K120" s="1" t="s">
        <v>366</v>
      </c>
      <c r="L120" s="1" t="s">
        <v>54</v>
      </c>
      <c r="M120" s="1" t="s">
        <v>25</v>
      </c>
      <c r="N120" s="1">
        <v>1</v>
      </c>
      <c r="O120" s="1" t="s">
        <v>26</v>
      </c>
      <c r="P120" s="1">
        <v>625</v>
      </c>
      <c r="Q120" s="1" t="s">
        <v>367</v>
      </c>
      <c r="R120" s="1" t="s">
        <v>41</v>
      </c>
      <c r="S120" s="1">
        <v>700124</v>
      </c>
      <c r="T120" s="1" t="s">
        <v>29</v>
      </c>
      <c r="U120" s="1" t="b">
        <v>0</v>
      </c>
    </row>
    <row r="121" spans="1:21" x14ac:dyDescent="0.25">
      <c r="A121" s="1">
        <v>120</v>
      </c>
      <c r="B121" s="1" t="s">
        <v>368</v>
      </c>
      <c r="C121" s="1">
        <v>1388772</v>
      </c>
      <c r="D121" s="1" t="s">
        <v>20</v>
      </c>
      <c r="E121" s="1">
        <v>19</v>
      </c>
      <c r="F121" s="1" t="str">
        <f t="shared" si="2"/>
        <v>Teenager</v>
      </c>
      <c r="G121" s="2">
        <v>44957</v>
      </c>
      <c r="H121" s="2" t="str">
        <f t="shared" si="3"/>
        <v>Jan</v>
      </c>
      <c r="I121" s="4" t="s">
        <v>21</v>
      </c>
      <c r="J121" s="1" t="s">
        <v>52</v>
      </c>
      <c r="K121" s="1" t="s">
        <v>369</v>
      </c>
      <c r="L121" s="1" t="s">
        <v>24</v>
      </c>
      <c r="M121" s="1" t="s">
        <v>109</v>
      </c>
      <c r="N121" s="1">
        <v>1</v>
      </c>
      <c r="O121" s="1" t="s">
        <v>26</v>
      </c>
      <c r="P121" s="1">
        <v>499</v>
      </c>
      <c r="Q121" s="1" t="s">
        <v>125</v>
      </c>
      <c r="R121" s="1" t="s">
        <v>126</v>
      </c>
      <c r="S121" s="1">
        <v>452001</v>
      </c>
      <c r="T121" s="1" t="s">
        <v>29</v>
      </c>
      <c r="U121" s="1" t="b">
        <v>0</v>
      </c>
    </row>
    <row r="122" spans="1:21" x14ac:dyDescent="0.25">
      <c r="A122" s="1">
        <v>121</v>
      </c>
      <c r="B122" s="1" t="s">
        <v>370</v>
      </c>
      <c r="C122" s="1">
        <v>3131740</v>
      </c>
      <c r="D122" s="1" t="s">
        <v>20</v>
      </c>
      <c r="E122" s="1">
        <v>25</v>
      </c>
      <c r="F122" s="1" t="str">
        <f t="shared" si="2"/>
        <v>Teenager</v>
      </c>
      <c r="G122" s="2">
        <v>44958</v>
      </c>
      <c r="H122" s="2" t="str">
        <f t="shared" si="3"/>
        <v>Feb</v>
      </c>
      <c r="I122" s="4" t="s">
        <v>21</v>
      </c>
      <c r="J122" s="1" t="s">
        <v>22</v>
      </c>
      <c r="K122" s="1" t="s">
        <v>371</v>
      </c>
      <c r="L122" s="1" t="s">
        <v>75</v>
      </c>
      <c r="M122" s="1" t="s">
        <v>98</v>
      </c>
      <c r="N122" s="1">
        <v>1</v>
      </c>
      <c r="O122" s="1" t="s">
        <v>26</v>
      </c>
      <c r="P122" s="1">
        <v>321</v>
      </c>
      <c r="Q122" s="1" t="s">
        <v>103</v>
      </c>
      <c r="R122" s="1" t="s">
        <v>56</v>
      </c>
      <c r="S122" s="1">
        <v>400053</v>
      </c>
      <c r="T122" s="1" t="s">
        <v>29</v>
      </c>
      <c r="U122" s="1" t="b">
        <v>0</v>
      </c>
    </row>
    <row r="123" spans="1:21" x14ac:dyDescent="0.25">
      <c r="A123" s="1">
        <v>122</v>
      </c>
      <c r="B123" s="1" t="s">
        <v>372</v>
      </c>
      <c r="C123" s="1">
        <v>5496750</v>
      </c>
      <c r="D123" s="1" t="s">
        <v>20</v>
      </c>
      <c r="E123" s="1">
        <v>57</v>
      </c>
      <c r="F123" s="1" t="str">
        <f t="shared" si="2"/>
        <v>Senior</v>
      </c>
      <c r="G123" s="2">
        <v>44959</v>
      </c>
      <c r="H123" s="2" t="str">
        <f t="shared" si="3"/>
        <v>Feb</v>
      </c>
      <c r="I123" s="4" t="s">
        <v>21</v>
      </c>
      <c r="J123" s="1" t="s">
        <v>88</v>
      </c>
      <c r="K123" s="1" t="s">
        <v>373</v>
      </c>
      <c r="L123" s="1" t="s">
        <v>33</v>
      </c>
      <c r="M123" s="1" t="s">
        <v>98</v>
      </c>
      <c r="N123" s="1">
        <v>1</v>
      </c>
      <c r="O123" s="1" t="s">
        <v>26</v>
      </c>
      <c r="P123" s="1">
        <v>845</v>
      </c>
      <c r="Q123" s="1" t="s">
        <v>374</v>
      </c>
      <c r="R123" s="1" t="s">
        <v>100</v>
      </c>
      <c r="S123" s="1">
        <v>341305</v>
      </c>
      <c r="T123" s="1" t="s">
        <v>29</v>
      </c>
      <c r="U123" s="1" t="b">
        <v>0</v>
      </c>
    </row>
    <row r="124" spans="1:21" x14ac:dyDescent="0.25">
      <c r="A124" s="1">
        <v>123</v>
      </c>
      <c r="B124" s="1" t="s">
        <v>372</v>
      </c>
      <c r="C124" s="1">
        <v>5496750</v>
      </c>
      <c r="D124" s="1" t="s">
        <v>20</v>
      </c>
      <c r="E124" s="1">
        <v>73</v>
      </c>
      <c r="F124" s="1" t="str">
        <f t="shared" si="2"/>
        <v>Senior</v>
      </c>
      <c r="G124" s="2">
        <v>44960</v>
      </c>
      <c r="H124" s="2" t="str">
        <f t="shared" si="3"/>
        <v>Feb</v>
      </c>
      <c r="I124" s="4" t="s">
        <v>21</v>
      </c>
      <c r="J124" s="1" t="s">
        <v>43</v>
      </c>
      <c r="K124" s="1" t="s">
        <v>375</v>
      </c>
      <c r="L124" s="1" t="s">
        <v>24</v>
      </c>
      <c r="M124" s="1" t="s">
        <v>98</v>
      </c>
      <c r="N124" s="1">
        <v>1</v>
      </c>
      <c r="O124" s="1" t="s">
        <v>26</v>
      </c>
      <c r="P124" s="1">
        <v>358</v>
      </c>
      <c r="Q124" s="1" t="s">
        <v>90</v>
      </c>
      <c r="R124" s="1" t="s">
        <v>91</v>
      </c>
      <c r="S124" s="1">
        <v>110085</v>
      </c>
      <c r="T124" s="1" t="s">
        <v>29</v>
      </c>
      <c r="U124" s="1" t="b">
        <v>0</v>
      </c>
    </row>
    <row r="125" spans="1:21" x14ac:dyDescent="0.25">
      <c r="A125" s="1">
        <v>124</v>
      </c>
      <c r="B125" s="1" t="s">
        <v>376</v>
      </c>
      <c r="C125" s="1">
        <v>816846</v>
      </c>
      <c r="D125" s="1" t="s">
        <v>20</v>
      </c>
      <c r="E125" s="1">
        <v>50</v>
      </c>
      <c r="F125" s="1" t="str">
        <f t="shared" si="2"/>
        <v>Senior</v>
      </c>
      <c r="G125" s="2">
        <v>44961</v>
      </c>
      <c r="H125" s="2" t="str">
        <f t="shared" si="3"/>
        <v>Feb</v>
      </c>
      <c r="I125" s="4" t="s">
        <v>21</v>
      </c>
      <c r="J125" s="1" t="s">
        <v>52</v>
      </c>
      <c r="K125" s="1" t="s">
        <v>377</v>
      </c>
      <c r="L125" s="1" t="s">
        <v>24</v>
      </c>
      <c r="M125" s="1" t="s">
        <v>66</v>
      </c>
      <c r="N125" s="1">
        <v>1</v>
      </c>
      <c r="O125" s="1" t="s">
        <v>26</v>
      </c>
      <c r="P125" s="1">
        <v>307</v>
      </c>
      <c r="Q125" s="1" t="s">
        <v>378</v>
      </c>
      <c r="R125" s="1" t="s">
        <v>47</v>
      </c>
      <c r="S125" s="1">
        <v>641031</v>
      </c>
      <c r="T125" s="1" t="s">
        <v>29</v>
      </c>
      <c r="U125" s="1" t="b">
        <v>0</v>
      </c>
    </row>
    <row r="126" spans="1:21" x14ac:dyDescent="0.25">
      <c r="A126" s="1">
        <v>125</v>
      </c>
      <c r="B126" s="1" t="s">
        <v>379</v>
      </c>
      <c r="C126" s="1">
        <v>278400</v>
      </c>
      <c r="D126" s="1" t="s">
        <v>20</v>
      </c>
      <c r="E126" s="1">
        <v>31</v>
      </c>
      <c r="F126" s="1" t="str">
        <f t="shared" si="2"/>
        <v>Adult</v>
      </c>
      <c r="G126" s="2">
        <v>44962</v>
      </c>
      <c r="H126" s="2" t="str">
        <f t="shared" si="3"/>
        <v>Feb</v>
      </c>
      <c r="I126" s="4" t="s">
        <v>21</v>
      </c>
      <c r="J126" s="1" t="s">
        <v>31</v>
      </c>
      <c r="K126" s="1" t="s">
        <v>380</v>
      </c>
      <c r="L126" s="1" t="s">
        <v>24</v>
      </c>
      <c r="M126" s="1" t="s">
        <v>222</v>
      </c>
      <c r="N126" s="1">
        <v>1</v>
      </c>
      <c r="O126" s="1" t="s">
        <v>26</v>
      </c>
      <c r="P126" s="1">
        <v>692</v>
      </c>
      <c r="Q126" s="1" t="s">
        <v>258</v>
      </c>
      <c r="R126" s="1" t="s">
        <v>56</v>
      </c>
      <c r="S126" s="1">
        <v>400701</v>
      </c>
      <c r="T126" s="1" t="s">
        <v>29</v>
      </c>
      <c r="U126" s="1" t="b">
        <v>0</v>
      </c>
    </row>
    <row r="127" spans="1:21" x14ac:dyDescent="0.25">
      <c r="A127" s="1">
        <v>126</v>
      </c>
      <c r="B127" s="1" t="s">
        <v>381</v>
      </c>
      <c r="C127" s="1">
        <v>8079606</v>
      </c>
      <c r="D127" s="1" t="s">
        <v>51</v>
      </c>
      <c r="E127" s="1">
        <v>33</v>
      </c>
      <c r="F127" s="1" t="str">
        <f t="shared" si="2"/>
        <v>Adult</v>
      </c>
      <c r="G127" s="2">
        <v>44963</v>
      </c>
      <c r="H127" s="2" t="str">
        <f t="shared" si="3"/>
        <v>Feb</v>
      </c>
      <c r="I127" s="4" t="s">
        <v>21</v>
      </c>
      <c r="J127" s="1" t="s">
        <v>31</v>
      </c>
      <c r="K127" s="1" t="s">
        <v>382</v>
      </c>
      <c r="L127" s="1" t="s">
        <v>33</v>
      </c>
      <c r="M127" s="1" t="s">
        <v>98</v>
      </c>
      <c r="N127" s="1">
        <v>1</v>
      </c>
      <c r="O127" s="1" t="s">
        <v>26</v>
      </c>
      <c r="P127" s="1">
        <v>1099</v>
      </c>
      <c r="Q127" s="1" t="s">
        <v>90</v>
      </c>
      <c r="R127" s="1" t="s">
        <v>91</v>
      </c>
      <c r="S127" s="1">
        <v>110003</v>
      </c>
      <c r="T127" s="1" t="s">
        <v>29</v>
      </c>
      <c r="U127" s="1" t="b">
        <v>0</v>
      </c>
    </row>
    <row r="128" spans="1:21" x14ac:dyDescent="0.25">
      <c r="A128" s="1">
        <v>127</v>
      </c>
      <c r="B128" s="1" t="s">
        <v>383</v>
      </c>
      <c r="C128" s="1">
        <v>4636514</v>
      </c>
      <c r="D128" s="1" t="s">
        <v>20</v>
      </c>
      <c r="E128" s="1">
        <v>31</v>
      </c>
      <c r="F128" s="1" t="str">
        <f t="shared" si="2"/>
        <v>Adult</v>
      </c>
      <c r="G128" s="2">
        <v>44964</v>
      </c>
      <c r="H128" s="2" t="str">
        <f t="shared" si="3"/>
        <v>Feb</v>
      </c>
      <c r="I128" s="4" t="s">
        <v>21</v>
      </c>
      <c r="J128" s="1" t="s">
        <v>22</v>
      </c>
      <c r="K128" s="1" t="s">
        <v>384</v>
      </c>
      <c r="L128" s="1" t="s">
        <v>33</v>
      </c>
      <c r="M128" s="1" t="s">
        <v>45</v>
      </c>
      <c r="N128" s="1">
        <v>1</v>
      </c>
      <c r="O128" s="1" t="s">
        <v>26</v>
      </c>
      <c r="P128" s="1">
        <v>1033</v>
      </c>
      <c r="Q128" s="1" t="s">
        <v>385</v>
      </c>
      <c r="R128" s="1" t="s">
        <v>41</v>
      </c>
      <c r="S128" s="1">
        <v>700124</v>
      </c>
      <c r="T128" s="1" t="s">
        <v>29</v>
      </c>
      <c r="U128" s="1" t="b">
        <v>0</v>
      </c>
    </row>
    <row r="129" spans="1:21" x14ac:dyDescent="0.25">
      <c r="A129" s="1">
        <v>128</v>
      </c>
      <c r="B129" s="1" t="s">
        <v>386</v>
      </c>
      <c r="C129" s="1">
        <v>9847734</v>
      </c>
      <c r="D129" s="1" t="s">
        <v>20</v>
      </c>
      <c r="E129" s="1">
        <v>44</v>
      </c>
      <c r="F129" s="1" t="str">
        <f t="shared" si="2"/>
        <v>Adult</v>
      </c>
      <c r="G129" s="2">
        <v>44965</v>
      </c>
      <c r="H129" s="2" t="str">
        <f t="shared" si="3"/>
        <v>Feb</v>
      </c>
      <c r="I129" s="4" t="s">
        <v>21</v>
      </c>
      <c r="J129" s="1" t="s">
        <v>22</v>
      </c>
      <c r="K129" s="1" t="s">
        <v>387</v>
      </c>
      <c r="L129" s="1" t="s">
        <v>24</v>
      </c>
      <c r="M129" s="1" t="s">
        <v>98</v>
      </c>
      <c r="N129" s="1">
        <v>1</v>
      </c>
      <c r="O129" s="1" t="s">
        <v>26</v>
      </c>
      <c r="P129" s="1">
        <v>301</v>
      </c>
      <c r="Q129" s="1" t="s">
        <v>388</v>
      </c>
      <c r="R129" s="1" t="s">
        <v>47</v>
      </c>
      <c r="S129" s="1">
        <v>641027</v>
      </c>
      <c r="T129" s="1" t="s">
        <v>29</v>
      </c>
      <c r="U129" s="1" t="b">
        <v>0</v>
      </c>
    </row>
    <row r="130" spans="1:21" x14ac:dyDescent="0.25">
      <c r="A130" s="1">
        <v>129</v>
      </c>
      <c r="B130" s="1" t="s">
        <v>389</v>
      </c>
      <c r="C130" s="1">
        <v>8860022</v>
      </c>
      <c r="D130" s="1" t="s">
        <v>20</v>
      </c>
      <c r="E130" s="1">
        <v>26</v>
      </c>
      <c r="F130" s="1" t="str">
        <f t="shared" si="2"/>
        <v>Teenager</v>
      </c>
      <c r="G130" s="2">
        <v>44966</v>
      </c>
      <c r="H130" s="2" t="str">
        <f t="shared" si="3"/>
        <v>Feb</v>
      </c>
      <c r="I130" s="4" t="s">
        <v>21</v>
      </c>
      <c r="J130" s="1" t="s">
        <v>22</v>
      </c>
      <c r="K130" s="1" t="s">
        <v>390</v>
      </c>
      <c r="L130" s="1" t="s">
        <v>75</v>
      </c>
      <c r="M130" s="1" t="s">
        <v>34</v>
      </c>
      <c r="N130" s="1">
        <v>1</v>
      </c>
      <c r="O130" s="1" t="s">
        <v>26</v>
      </c>
      <c r="P130" s="1">
        <v>625</v>
      </c>
      <c r="Q130" s="1" t="s">
        <v>296</v>
      </c>
      <c r="R130" s="1" t="s">
        <v>239</v>
      </c>
      <c r="S130" s="1">
        <v>834002</v>
      </c>
      <c r="T130" s="1" t="s">
        <v>29</v>
      </c>
      <c r="U130" s="1" t="b">
        <v>0</v>
      </c>
    </row>
    <row r="131" spans="1:21" x14ac:dyDescent="0.25">
      <c r="A131" s="1">
        <v>130</v>
      </c>
      <c r="B131" s="1" t="s">
        <v>391</v>
      </c>
      <c r="C131" s="1">
        <v>1669205</v>
      </c>
      <c r="D131" s="1" t="s">
        <v>20</v>
      </c>
      <c r="E131" s="1">
        <v>25</v>
      </c>
      <c r="F131" s="1" t="str">
        <f t="shared" ref="F131:F194" si="4">IF(E131&gt;=50,"Senior",IF(E131&gt;=30,"Adult","Teenager"))</f>
        <v>Teenager</v>
      </c>
      <c r="G131" s="2">
        <v>44967</v>
      </c>
      <c r="H131" s="2" t="str">
        <f t="shared" ref="H131:H194" si="5">TEXT(G131,"MMM")</f>
        <v>Feb</v>
      </c>
      <c r="I131" s="4" t="s">
        <v>21</v>
      </c>
      <c r="J131" s="1" t="s">
        <v>22</v>
      </c>
      <c r="K131" s="1" t="s">
        <v>392</v>
      </c>
      <c r="L131" s="1" t="s">
        <v>24</v>
      </c>
      <c r="M131" s="1" t="s">
        <v>45</v>
      </c>
      <c r="N131" s="1">
        <v>1</v>
      </c>
      <c r="O131" s="1" t="s">
        <v>26</v>
      </c>
      <c r="P131" s="1">
        <v>435</v>
      </c>
      <c r="Q131" s="1" t="s">
        <v>393</v>
      </c>
      <c r="R131" s="1" t="s">
        <v>86</v>
      </c>
      <c r="S131" s="1">
        <v>502001</v>
      </c>
      <c r="T131" s="1" t="s">
        <v>29</v>
      </c>
      <c r="U131" s="1" t="b">
        <v>0</v>
      </c>
    </row>
    <row r="132" spans="1:21" x14ac:dyDescent="0.25">
      <c r="A132" s="1">
        <v>131</v>
      </c>
      <c r="B132" s="1" t="s">
        <v>394</v>
      </c>
      <c r="C132" s="1">
        <v>6737238</v>
      </c>
      <c r="D132" s="1" t="s">
        <v>20</v>
      </c>
      <c r="E132" s="1">
        <v>49</v>
      </c>
      <c r="F132" s="1" t="str">
        <f t="shared" si="4"/>
        <v>Adult</v>
      </c>
      <c r="G132" s="2">
        <v>44968</v>
      </c>
      <c r="H132" s="2" t="str">
        <f t="shared" si="5"/>
        <v>Feb</v>
      </c>
      <c r="I132" s="4" t="s">
        <v>21</v>
      </c>
      <c r="J132" s="1" t="s">
        <v>43</v>
      </c>
      <c r="K132" s="1" t="s">
        <v>395</v>
      </c>
      <c r="L132" s="1" t="s">
        <v>24</v>
      </c>
      <c r="M132" s="1" t="s">
        <v>109</v>
      </c>
      <c r="N132" s="1">
        <v>1</v>
      </c>
      <c r="O132" s="1" t="s">
        <v>26</v>
      </c>
      <c r="P132" s="1">
        <v>307</v>
      </c>
      <c r="Q132" s="1" t="s">
        <v>169</v>
      </c>
      <c r="R132" s="1" t="s">
        <v>56</v>
      </c>
      <c r="S132" s="1">
        <v>411041</v>
      </c>
      <c r="T132" s="1" t="s">
        <v>29</v>
      </c>
      <c r="U132" s="1" t="b">
        <v>0</v>
      </c>
    </row>
    <row r="133" spans="1:21" x14ac:dyDescent="0.25">
      <c r="A133" s="1">
        <v>132</v>
      </c>
      <c r="B133" s="1" t="s">
        <v>396</v>
      </c>
      <c r="C133" s="1">
        <v>9605076</v>
      </c>
      <c r="D133" s="1" t="s">
        <v>51</v>
      </c>
      <c r="E133" s="1">
        <v>59</v>
      </c>
      <c r="F133" s="1" t="str">
        <f t="shared" si="4"/>
        <v>Senior</v>
      </c>
      <c r="G133" s="2">
        <v>44969</v>
      </c>
      <c r="H133" s="2" t="str">
        <f t="shared" si="5"/>
        <v>Feb</v>
      </c>
      <c r="I133" s="4" t="s">
        <v>21</v>
      </c>
      <c r="J133" s="1" t="s">
        <v>43</v>
      </c>
      <c r="K133" s="1" t="s">
        <v>397</v>
      </c>
      <c r="L133" s="1" t="s">
        <v>33</v>
      </c>
      <c r="M133" s="1" t="s">
        <v>34</v>
      </c>
      <c r="N133" s="1">
        <v>1</v>
      </c>
      <c r="O133" s="1" t="s">
        <v>26</v>
      </c>
      <c r="P133" s="1">
        <v>788</v>
      </c>
      <c r="Q133" s="1" t="s">
        <v>398</v>
      </c>
      <c r="R133" s="1" t="s">
        <v>248</v>
      </c>
      <c r="S133" s="1">
        <v>802133</v>
      </c>
      <c r="T133" s="1" t="s">
        <v>29</v>
      </c>
      <c r="U133" s="1" t="b">
        <v>0</v>
      </c>
    </row>
    <row r="134" spans="1:21" x14ac:dyDescent="0.25">
      <c r="A134" s="1">
        <v>133</v>
      </c>
      <c r="B134" s="1" t="s">
        <v>399</v>
      </c>
      <c r="C134" s="1">
        <v>9542566</v>
      </c>
      <c r="D134" s="1" t="s">
        <v>20</v>
      </c>
      <c r="E134" s="1">
        <v>21</v>
      </c>
      <c r="F134" s="1" t="str">
        <f t="shared" si="4"/>
        <v>Teenager</v>
      </c>
      <c r="G134" s="2">
        <v>44970</v>
      </c>
      <c r="H134" s="2" t="str">
        <f t="shared" si="5"/>
        <v>Feb</v>
      </c>
      <c r="I134" s="4" t="s">
        <v>21</v>
      </c>
      <c r="J134" s="1" t="s">
        <v>43</v>
      </c>
      <c r="K134" s="1" t="s">
        <v>400</v>
      </c>
      <c r="L134" s="1" t="s">
        <v>33</v>
      </c>
      <c r="M134" s="1" t="s">
        <v>45</v>
      </c>
      <c r="N134" s="1">
        <v>1</v>
      </c>
      <c r="O134" s="1" t="s">
        <v>26</v>
      </c>
      <c r="P134" s="1">
        <v>999</v>
      </c>
      <c r="Q134" s="1" t="s">
        <v>401</v>
      </c>
      <c r="R134" s="1" t="s">
        <v>73</v>
      </c>
      <c r="S134" s="1">
        <v>678623</v>
      </c>
      <c r="T134" s="1" t="s">
        <v>29</v>
      </c>
      <c r="U134" s="1" t="b">
        <v>0</v>
      </c>
    </row>
    <row r="135" spans="1:21" x14ac:dyDescent="0.25">
      <c r="A135" s="1">
        <v>134</v>
      </c>
      <c r="B135" s="1" t="s">
        <v>402</v>
      </c>
      <c r="C135" s="1">
        <v>1540604</v>
      </c>
      <c r="D135" s="1" t="s">
        <v>20</v>
      </c>
      <c r="E135" s="1">
        <v>31</v>
      </c>
      <c r="F135" s="1" t="str">
        <f t="shared" si="4"/>
        <v>Adult</v>
      </c>
      <c r="G135" s="2">
        <v>44971</v>
      </c>
      <c r="H135" s="2" t="str">
        <f t="shared" si="5"/>
        <v>Feb</v>
      </c>
      <c r="I135" s="4" t="s">
        <v>21</v>
      </c>
      <c r="J135" s="1" t="s">
        <v>43</v>
      </c>
      <c r="K135" s="1" t="s">
        <v>403</v>
      </c>
      <c r="L135" s="1" t="s">
        <v>24</v>
      </c>
      <c r="M135" s="1" t="s">
        <v>98</v>
      </c>
      <c r="N135" s="1">
        <v>1</v>
      </c>
      <c r="O135" s="1" t="s">
        <v>26</v>
      </c>
      <c r="P135" s="1">
        <v>852</v>
      </c>
      <c r="Q135" s="1" t="s">
        <v>85</v>
      </c>
      <c r="R135" s="1" t="s">
        <v>86</v>
      </c>
      <c r="S135" s="1">
        <v>508126</v>
      </c>
      <c r="T135" s="1" t="s">
        <v>29</v>
      </c>
      <c r="U135" s="1" t="b">
        <v>0</v>
      </c>
    </row>
    <row r="136" spans="1:21" x14ac:dyDescent="0.25">
      <c r="A136" s="1">
        <v>135</v>
      </c>
      <c r="B136" s="1" t="s">
        <v>404</v>
      </c>
      <c r="C136" s="1">
        <v>9367631</v>
      </c>
      <c r="D136" s="1" t="s">
        <v>20</v>
      </c>
      <c r="E136" s="1">
        <v>34</v>
      </c>
      <c r="F136" s="1" t="str">
        <f t="shared" si="4"/>
        <v>Adult</v>
      </c>
      <c r="G136" s="2">
        <v>44972</v>
      </c>
      <c r="H136" s="2" t="str">
        <f t="shared" si="5"/>
        <v>Feb</v>
      </c>
      <c r="I136" s="4" t="s">
        <v>21</v>
      </c>
      <c r="J136" s="1" t="s">
        <v>43</v>
      </c>
      <c r="K136" s="1" t="s">
        <v>405</v>
      </c>
      <c r="L136" s="1" t="s">
        <v>33</v>
      </c>
      <c r="M136" s="1" t="s">
        <v>45</v>
      </c>
      <c r="N136" s="1">
        <v>1</v>
      </c>
      <c r="O136" s="1" t="s">
        <v>26</v>
      </c>
      <c r="P136" s="1">
        <v>999</v>
      </c>
      <c r="Q136" s="1" t="s">
        <v>406</v>
      </c>
      <c r="R136" s="1" t="s">
        <v>111</v>
      </c>
      <c r="S136" s="1">
        <v>211002</v>
      </c>
      <c r="T136" s="1" t="s">
        <v>29</v>
      </c>
      <c r="U136" s="1" t="b">
        <v>0</v>
      </c>
    </row>
    <row r="137" spans="1:21" x14ac:dyDescent="0.25">
      <c r="A137" s="1">
        <v>136</v>
      </c>
      <c r="B137" s="1" t="s">
        <v>407</v>
      </c>
      <c r="C137" s="1">
        <v>595996</v>
      </c>
      <c r="D137" s="1" t="s">
        <v>51</v>
      </c>
      <c r="E137" s="1">
        <v>72</v>
      </c>
      <c r="F137" s="1" t="str">
        <f t="shared" si="4"/>
        <v>Senior</v>
      </c>
      <c r="G137" s="2">
        <v>44973</v>
      </c>
      <c r="H137" s="2" t="str">
        <f t="shared" si="5"/>
        <v>Feb</v>
      </c>
      <c r="I137" s="4" t="s">
        <v>21</v>
      </c>
      <c r="J137" s="1" t="s">
        <v>43</v>
      </c>
      <c r="K137" s="1" t="s">
        <v>408</v>
      </c>
      <c r="L137" s="1" t="s">
        <v>33</v>
      </c>
      <c r="M137" s="1" t="s">
        <v>45</v>
      </c>
      <c r="N137" s="1">
        <v>1</v>
      </c>
      <c r="O137" s="1" t="s">
        <v>26</v>
      </c>
      <c r="P137" s="1">
        <v>1075</v>
      </c>
      <c r="Q137" s="1" t="s">
        <v>409</v>
      </c>
      <c r="R137" s="1" t="s">
        <v>410</v>
      </c>
      <c r="S137" s="1">
        <v>362520</v>
      </c>
      <c r="T137" s="1" t="s">
        <v>29</v>
      </c>
      <c r="U137" s="1" t="b">
        <v>0</v>
      </c>
    </row>
    <row r="138" spans="1:21" x14ac:dyDescent="0.25">
      <c r="A138" s="1">
        <v>137</v>
      </c>
      <c r="B138" s="1" t="s">
        <v>411</v>
      </c>
      <c r="C138" s="1">
        <v>8256896</v>
      </c>
      <c r="D138" s="1" t="s">
        <v>51</v>
      </c>
      <c r="E138" s="1">
        <v>22</v>
      </c>
      <c r="F138" s="1" t="str">
        <f t="shared" si="4"/>
        <v>Teenager</v>
      </c>
      <c r="G138" s="2">
        <v>44974</v>
      </c>
      <c r="H138" s="2" t="str">
        <f t="shared" si="5"/>
        <v>Feb</v>
      </c>
      <c r="I138" s="4" t="s">
        <v>21</v>
      </c>
      <c r="J138" s="1" t="s">
        <v>43</v>
      </c>
      <c r="K138" s="1" t="s">
        <v>152</v>
      </c>
      <c r="L138" s="1" t="s">
        <v>33</v>
      </c>
      <c r="M138" s="1" t="s">
        <v>39</v>
      </c>
      <c r="N138" s="1">
        <v>1</v>
      </c>
      <c r="O138" s="1" t="s">
        <v>26</v>
      </c>
      <c r="P138" s="1">
        <v>845</v>
      </c>
      <c r="Q138" s="1" t="s">
        <v>247</v>
      </c>
      <c r="R138" s="1" t="s">
        <v>248</v>
      </c>
      <c r="S138" s="1">
        <v>801505</v>
      </c>
      <c r="T138" s="1" t="s">
        <v>29</v>
      </c>
      <c r="U138" s="1" t="b">
        <v>0</v>
      </c>
    </row>
    <row r="139" spans="1:21" x14ac:dyDescent="0.25">
      <c r="A139" s="1">
        <v>138</v>
      </c>
      <c r="B139" s="1" t="s">
        <v>412</v>
      </c>
      <c r="C139" s="1">
        <v>1064158</v>
      </c>
      <c r="D139" s="1" t="s">
        <v>51</v>
      </c>
      <c r="E139" s="1">
        <v>35</v>
      </c>
      <c r="F139" s="1" t="str">
        <f t="shared" si="4"/>
        <v>Adult</v>
      </c>
      <c r="G139" s="2">
        <v>44975</v>
      </c>
      <c r="H139" s="2" t="str">
        <f t="shared" si="5"/>
        <v>Feb</v>
      </c>
      <c r="I139" s="4" t="s">
        <v>21</v>
      </c>
      <c r="J139" s="1" t="s">
        <v>22</v>
      </c>
      <c r="K139" s="1" t="s">
        <v>413</v>
      </c>
      <c r="L139" s="1" t="s">
        <v>33</v>
      </c>
      <c r="M139" s="1" t="s">
        <v>39</v>
      </c>
      <c r="N139" s="1">
        <v>1</v>
      </c>
      <c r="O139" s="1" t="s">
        <v>26</v>
      </c>
      <c r="P139" s="1">
        <v>664</v>
      </c>
      <c r="Q139" s="1" t="s">
        <v>414</v>
      </c>
      <c r="R139" s="1" t="s">
        <v>86</v>
      </c>
      <c r="S139" s="1">
        <v>501509</v>
      </c>
      <c r="T139" s="1" t="s">
        <v>29</v>
      </c>
      <c r="U139" s="1" t="b">
        <v>0</v>
      </c>
    </row>
    <row r="140" spans="1:21" x14ac:dyDescent="0.25">
      <c r="A140" s="1">
        <v>139</v>
      </c>
      <c r="B140" s="1" t="s">
        <v>415</v>
      </c>
      <c r="C140" s="1">
        <v>2727693</v>
      </c>
      <c r="D140" s="1" t="s">
        <v>20</v>
      </c>
      <c r="E140" s="1">
        <v>31</v>
      </c>
      <c r="F140" s="1" t="str">
        <f t="shared" si="4"/>
        <v>Adult</v>
      </c>
      <c r="G140" s="2">
        <v>44976</v>
      </c>
      <c r="H140" s="2" t="str">
        <f t="shared" si="5"/>
        <v>Feb</v>
      </c>
      <c r="I140" s="4" t="s">
        <v>21</v>
      </c>
      <c r="J140" s="1" t="s">
        <v>52</v>
      </c>
      <c r="K140" s="1" t="s">
        <v>416</v>
      </c>
      <c r="L140" s="1" t="s">
        <v>33</v>
      </c>
      <c r="M140" s="1" t="s">
        <v>45</v>
      </c>
      <c r="N140" s="1">
        <v>1</v>
      </c>
      <c r="O140" s="1" t="s">
        <v>26</v>
      </c>
      <c r="P140" s="1">
        <v>1186</v>
      </c>
      <c r="Q140" s="1" t="s">
        <v>417</v>
      </c>
      <c r="R140" s="1" t="s">
        <v>73</v>
      </c>
      <c r="S140" s="1">
        <v>670304</v>
      </c>
      <c r="T140" s="1" t="s">
        <v>29</v>
      </c>
      <c r="U140" s="1" t="b">
        <v>0</v>
      </c>
    </row>
    <row r="141" spans="1:21" x14ac:dyDescent="0.25">
      <c r="A141" s="1">
        <v>140</v>
      </c>
      <c r="B141" s="1" t="s">
        <v>418</v>
      </c>
      <c r="C141" s="1">
        <v>6844452</v>
      </c>
      <c r="D141" s="1" t="s">
        <v>51</v>
      </c>
      <c r="E141" s="1">
        <v>34</v>
      </c>
      <c r="F141" s="1" t="str">
        <f t="shared" si="4"/>
        <v>Adult</v>
      </c>
      <c r="G141" s="2">
        <v>44977</v>
      </c>
      <c r="H141" s="2" t="str">
        <f t="shared" si="5"/>
        <v>Feb</v>
      </c>
      <c r="I141" s="4" t="s">
        <v>287</v>
      </c>
      <c r="J141" s="1" t="s">
        <v>57</v>
      </c>
      <c r="K141" s="1" t="s">
        <v>419</v>
      </c>
      <c r="L141" s="1" t="s">
        <v>33</v>
      </c>
      <c r="M141" s="1" t="s">
        <v>25</v>
      </c>
      <c r="N141" s="1">
        <v>1</v>
      </c>
      <c r="O141" s="1" t="s">
        <v>26</v>
      </c>
      <c r="P141" s="1">
        <v>1258</v>
      </c>
      <c r="Q141" s="1" t="s">
        <v>420</v>
      </c>
      <c r="R141" s="1" t="s">
        <v>141</v>
      </c>
      <c r="S141" s="1">
        <v>744103</v>
      </c>
      <c r="T141" s="1" t="s">
        <v>29</v>
      </c>
      <c r="U141" s="1" t="b">
        <v>0</v>
      </c>
    </row>
    <row r="142" spans="1:21" x14ac:dyDescent="0.25">
      <c r="A142" s="1">
        <v>141</v>
      </c>
      <c r="B142" s="1" t="s">
        <v>421</v>
      </c>
      <c r="C142" s="1">
        <v>6908439</v>
      </c>
      <c r="D142" s="1" t="s">
        <v>20</v>
      </c>
      <c r="E142" s="1">
        <v>46</v>
      </c>
      <c r="F142" s="1" t="str">
        <f t="shared" si="4"/>
        <v>Adult</v>
      </c>
      <c r="G142" s="2">
        <v>44978</v>
      </c>
      <c r="H142" s="2" t="str">
        <f t="shared" si="5"/>
        <v>Feb</v>
      </c>
      <c r="I142" s="4" t="s">
        <v>113</v>
      </c>
      <c r="J142" s="1" t="s">
        <v>43</v>
      </c>
      <c r="K142" s="1" t="s">
        <v>422</v>
      </c>
      <c r="L142" s="1" t="s">
        <v>24</v>
      </c>
      <c r="M142" s="1" t="s">
        <v>25</v>
      </c>
      <c r="N142" s="1">
        <v>1</v>
      </c>
      <c r="O142" s="1" t="s">
        <v>26</v>
      </c>
      <c r="P142" s="1">
        <v>399</v>
      </c>
      <c r="Q142" s="1" t="s">
        <v>423</v>
      </c>
      <c r="R142" s="1" t="s">
        <v>111</v>
      </c>
      <c r="S142" s="1">
        <v>251001</v>
      </c>
      <c r="T142" s="1" t="s">
        <v>29</v>
      </c>
      <c r="U142" s="1" t="b">
        <v>0</v>
      </c>
    </row>
    <row r="143" spans="1:21" x14ac:dyDescent="0.25">
      <c r="A143" s="1">
        <v>142</v>
      </c>
      <c r="B143" s="1" t="s">
        <v>424</v>
      </c>
      <c r="C143" s="1">
        <v>9626742</v>
      </c>
      <c r="D143" s="1" t="s">
        <v>51</v>
      </c>
      <c r="E143" s="1">
        <v>63</v>
      </c>
      <c r="F143" s="1" t="str">
        <f t="shared" si="4"/>
        <v>Senior</v>
      </c>
      <c r="G143" s="2">
        <v>44979</v>
      </c>
      <c r="H143" s="2" t="str">
        <f t="shared" si="5"/>
        <v>Feb</v>
      </c>
      <c r="I143" s="4" t="s">
        <v>21</v>
      </c>
      <c r="J143" s="1" t="s">
        <v>43</v>
      </c>
      <c r="K143" s="1" t="s">
        <v>425</v>
      </c>
      <c r="L143" s="1" t="s">
        <v>54</v>
      </c>
      <c r="M143" s="1" t="s">
        <v>45</v>
      </c>
      <c r="N143" s="1">
        <v>1</v>
      </c>
      <c r="O143" s="1" t="s">
        <v>26</v>
      </c>
      <c r="P143" s="1">
        <v>771</v>
      </c>
      <c r="Q143" s="1" t="s">
        <v>426</v>
      </c>
      <c r="R143" s="1" t="s">
        <v>56</v>
      </c>
      <c r="S143" s="1">
        <v>423104</v>
      </c>
      <c r="T143" s="1" t="s">
        <v>29</v>
      </c>
      <c r="U143" s="1" t="b">
        <v>0</v>
      </c>
    </row>
    <row r="144" spans="1:21" x14ac:dyDescent="0.25">
      <c r="A144" s="1">
        <v>143</v>
      </c>
      <c r="B144" s="1" t="s">
        <v>427</v>
      </c>
      <c r="C144" s="1">
        <v>9383537</v>
      </c>
      <c r="D144" s="1" t="s">
        <v>20</v>
      </c>
      <c r="E144" s="1">
        <v>33</v>
      </c>
      <c r="F144" s="1" t="str">
        <f t="shared" si="4"/>
        <v>Adult</v>
      </c>
      <c r="G144" s="2">
        <v>44980</v>
      </c>
      <c r="H144" s="2" t="str">
        <f t="shared" si="5"/>
        <v>Feb</v>
      </c>
      <c r="I144" s="4" t="s">
        <v>21</v>
      </c>
      <c r="J144" s="1" t="s">
        <v>43</v>
      </c>
      <c r="K144" s="1" t="s">
        <v>428</v>
      </c>
      <c r="L144" s="1" t="s">
        <v>24</v>
      </c>
      <c r="M144" s="1" t="s">
        <v>25</v>
      </c>
      <c r="N144" s="1">
        <v>1</v>
      </c>
      <c r="O144" s="1" t="s">
        <v>26</v>
      </c>
      <c r="P144" s="1">
        <v>459</v>
      </c>
      <c r="Q144" s="1" t="s">
        <v>429</v>
      </c>
      <c r="R144" s="1" t="s">
        <v>86</v>
      </c>
      <c r="S144" s="1">
        <v>508213</v>
      </c>
      <c r="T144" s="1" t="s">
        <v>29</v>
      </c>
      <c r="U144" s="1" t="b">
        <v>0</v>
      </c>
    </row>
    <row r="145" spans="1:21" x14ac:dyDescent="0.25">
      <c r="A145" s="1">
        <v>144</v>
      </c>
      <c r="B145" s="1" t="s">
        <v>430</v>
      </c>
      <c r="C145" s="1">
        <v>6048785</v>
      </c>
      <c r="D145" s="1" t="s">
        <v>20</v>
      </c>
      <c r="E145" s="1">
        <v>58</v>
      </c>
      <c r="F145" s="1" t="str">
        <f t="shared" si="4"/>
        <v>Senior</v>
      </c>
      <c r="G145" s="2">
        <v>44981</v>
      </c>
      <c r="H145" s="2" t="str">
        <f t="shared" si="5"/>
        <v>Feb</v>
      </c>
      <c r="I145" s="4" t="s">
        <v>21</v>
      </c>
      <c r="J145" s="1" t="s">
        <v>43</v>
      </c>
      <c r="K145" s="1" t="s">
        <v>431</v>
      </c>
      <c r="L145" s="1" t="s">
        <v>24</v>
      </c>
      <c r="M145" s="1" t="s">
        <v>34</v>
      </c>
      <c r="N145" s="1">
        <v>1</v>
      </c>
      <c r="O145" s="1" t="s">
        <v>26</v>
      </c>
      <c r="P145" s="1">
        <v>468</v>
      </c>
      <c r="Q145" s="1" t="s">
        <v>59</v>
      </c>
      <c r="R145" s="1" t="s">
        <v>60</v>
      </c>
      <c r="S145" s="1">
        <v>560100</v>
      </c>
      <c r="T145" s="1" t="s">
        <v>29</v>
      </c>
      <c r="U145" s="1" t="b">
        <v>0</v>
      </c>
    </row>
    <row r="146" spans="1:21" x14ac:dyDescent="0.25">
      <c r="A146" s="1">
        <v>145</v>
      </c>
      <c r="B146" s="1" t="s">
        <v>432</v>
      </c>
      <c r="C146" s="1">
        <v>1040945</v>
      </c>
      <c r="D146" s="1" t="s">
        <v>20</v>
      </c>
      <c r="E146" s="1">
        <v>27</v>
      </c>
      <c r="F146" s="1" t="str">
        <f t="shared" si="4"/>
        <v>Teenager</v>
      </c>
      <c r="G146" s="2">
        <v>44982</v>
      </c>
      <c r="H146" s="2" t="str">
        <f t="shared" si="5"/>
        <v>Feb</v>
      </c>
      <c r="I146" s="4" t="s">
        <v>21</v>
      </c>
      <c r="J146" s="1" t="s">
        <v>52</v>
      </c>
      <c r="K146" s="1" t="s">
        <v>433</v>
      </c>
      <c r="L146" s="1" t="s">
        <v>24</v>
      </c>
      <c r="M146" s="1" t="s">
        <v>34</v>
      </c>
      <c r="N146" s="1">
        <v>1</v>
      </c>
      <c r="O146" s="1" t="s">
        <v>26</v>
      </c>
      <c r="P146" s="1">
        <v>475</v>
      </c>
      <c r="Q146" s="1" t="s">
        <v>434</v>
      </c>
      <c r="R146" s="1" t="s">
        <v>56</v>
      </c>
      <c r="S146" s="1">
        <v>411033</v>
      </c>
      <c r="T146" s="1" t="s">
        <v>29</v>
      </c>
      <c r="U146" s="1" t="b">
        <v>0</v>
      </c>
    </row>
    <row r="147" spans="1:21" x14ac:dyDescent="0.25">
      <c r="A147" s="1">
        <v>146</v>
      </c>
      <c r="B147" s="1" t="s">
        <v>435</v>
      </c>
      <c r="C147" s="1">
        <v>8224545</v>
      </c>
      <c r="D147" s="1" t="s">
        <v>51</v>
      </c>
      <c r="E147" s="1">
        <v>24</v>
      </c>
      <c r="F147" s="1" t="str">
        <f t="shared" si="4"/>
        <v>Teenager</v>
      </c>
      <c r="G147" s="2">
        <v>44983</v>
      </c>
      <c r="H147" s="2" t="str">
        <f t="shared" si="5"/>
        <v>Feb</v>
      </c>
      <c r="I147" s="4" t="s">
        <v>21</v>
      </c>
      <c r="J147" s="1" t="s">
        <v>52</v>
      </c>
      <c r="K147" s="1" t="s">
        <v>84</v>
      </c>
      <c r="L147" s="1" t="s">
        <v>33</v>
      </c>
      <c r="M147" s="1" t="s">
        <v>45</v>
      </c>
      <c r="N147" s="1">
        <v>1</v>
      </c>
      <c r="O147" s="1" t="s">
        <v>26</v>
      </c>
      <c r="P147" s="1">
        <v>967</v>
      </c>
      <c r="Q147" s="1" t="s">
        <v>436</v>
      </c>
      <c r="R147" s="1" t="s">
        <v>73</v>
      </c>
      <c r="S147" s="1">
        <v>691601</v>
      </c>
      <c r="T147" s="1" t="s">
        <v>29</v>
      </c>
      <c r="U147" s="1" t="b">
        <v>0</v>
      </c>
    </row>
    <row r="148" spans="1:21" x14ac:dyDescent="0.25">
      <c r="A148" s="1">
        <v>147</v>
      </c>
      <c r="B148" s="1" t="s">
        <v>437</v>
      </c>
      <c r="C148" s="1">
        <v>8391201</v>
      </c>
      <c r="D148" s="1" t="s">
        <v>51</v>
      </c>
      <c r="E148" s="1">
        <v>45</v>
      </c>
      <c r="F148" s="1" t="str">
        <f t="shared" si="4"/>
        <v>Adult</v>
      </c>
      <c r="G148" s="2">
        <v>44984</v>
      </c>
      <c r="H148" s="2" t="str">
        <f t="shared" si="5"/>
        <v>Feb</v>
      </c>
      <c r="I148" s="4" t="s">
        <v>21</v>
      </c>
      <c r="J148" s="1" t="s">
        <v>52</v>
      </c>
      <c r="K148" s="1" t="s">
        <v>438</v>
      </c>
      <c r="L148" s="1" t="s">
        <v>54</v>
      </c>
      <c r="M148" s="1" t="s">
        <v>34</v>
      </c>
      <c r="N148" s="1">
        <v>1</v>
      </c>
      <c r="O148" s="1" t="s">
        <v>26</v>
      </c>
      <c r="P148" s="1">
        <v>614</v>
      </c>
      <c r="Q148" s="1" t="s">
        <v>59</v>
      </c>
      <c r="R148" s="1" t="s">
        <v>60</v>
      </c>
      <c r="S148" s="1">
        <v>560099</v>
      </c>
      <c r="T148" s="1" t="s">
        <v>29</v>
      </c>
      <c r="U148" s="1" t="b">
        <v>0</v>
      </c>
    </row>
    <row r="149" spans="1:21" x14ac:dyDescent="0.25">
      <c r="A149" s="1">
        <v>148</v>
      </c>
      <c r="B149" s="1" t="s">
        <v>439</v>
      </c>
      <c r="C149" s="1">
        <v>2036568</v>
      </c>
      <c r="D149" s="1" t="s">
        <v>20</v>
      </c>
      <c r="E149" s="1">
        <v>22</v>
      </c>
      <c r="F149" s="1" t="str">
        <f t="shared" si="4"/>
        <v>Teenager</v>
      </c>
      <c r="G149" s="2">
        <v>44985</v>
      </c>
      <c r="H149" s="2" t="str">
        <f t="shared" si="5"/>
        <v>Feb</v>
      </c>
      <c r="I149" s="4" t="s">
        <v>21</v>
      </c>
      <c r="J149" s="1" t="s">
        <v>43</v>
      </c>
      <c r="K149" s="1" t="s">
        <v>397</v>
      </c>
      <c r="L149" s="1" t="s">
        <v>33</v>
      </c>
      <c r="M149" s="1" t="s">
        <v>34</v>
      </c>
      <c r="N149" s="1">
        <v>1</v>
      </c>
      <c r="O149" s="1" t="s">
        <v>26</v>
      </c>
      <c r="P149" s="1">
        <v>788</v>
      </c>
      <c r="Q149" s="1" t="s">
        <v>440</v>
      </c>
      <c r="R149" s="1" t="s">
        <v>145</v>
      </c>
      <c r="S149" s="1">
        <v>390024</v>
      </c>
      <c r="T149" s="1" t="s">
        <v>29</v>
      </c>
      <c r="U149" s="1" t="b">
        <v>0</v>
      </c>
    </row>
    <row r="150" spans="1:21" x14ac:dyDescent="0.25">
      <c r="A150" s="1">
        <v>149</v>
      </c>
      <c r="B150" s="1" t="s">
        <v>441</v>
      </c>
      <c r="C150" s="1">
        <v>131231</v>
      </c>
      <c r="D150" s="1" t="s">
        <v>20</v>
      </c>
      <c r="E150" s="1">
        <v>42</v>
      </c>
      <c r="F150" s="1" t="str">
        <f t="shared" si="4"/>
        <v>Adult</v>
      </c>
      <c r="G150" s="2">
        <v>44986</v>
      </c>
      <c r="H150" s="2" t="str">
        <f t="shared" si="5"/>
        <v>Mar</v>
      </c>
      <c r="I150" s="4" t="s">
        <v>287</v>
      </c>
      <c r="J150" s="1" t="s">
        <v>88</v>
      </c>
      <c r="K150" s="1" t="s">
        <v>442</v>
      </c>
      <c r="L150" s="1" t="s">
        <v>33</v>
      </c>
      <c r="M150" s="1" t="s">
        <v>98</v>
      </c>
      <c r="N150" s="1">
        <v>1</v>
      </c>
      <c r="O150" s="1" t="s">
        <v>26</v>
      </c>
      <c r="P150" s="1">
        <v>1173</v>
      </c>
      <c r="Q150" s="1" t="s">
        <v>59</v>
      </c>
      <c r="R150" s="1" t="s">
        <v>60</v>
      </c>
      <c r="S150" s="1">
        <v>560004</v>
      </c>
      <c r="T150" s="1" t="s">
        <v>29</v>
      </c>
      <c r="U150" s="1" t="b">
        <v>0</v>
      </c>
    </row>
    <row r="151" spans="1:21" x14ac:dyDescent="0.25">
      <c r="A151" s="1">
        <v>150</v>
      </c>
      <c r="B151" s="1" t="s">
        <v>441</v>
      </c>
      <c r="C151" s="1">
        <v>131231</v>
      </c>
      <c r="D151" s="1" t="s">
        <v>20</v>
      </c>
      <c r="E151" s="1">
        <v>18</v>
      </c>
      <c r="F151" s="1" t="str">
        <f t="shared" si="4"/>
        <v>Teenager</v>
      </c>
      <c r="G151" s="2">
        <v>44987</v>
      </c>
      <c r="H151" s="2" t="str">
        <f t="shared" si="5"/>
        <v>Mar</v>
      </c>
      <c r="I151" s="4" t="s">
        <v>287</v>
      </c>
      <c r="J151" s="1" t="s">
        <v>43</v>
      </c>
      <c r="K151" s="1" t="s">
        <v>443</v>
      </c>
      <c r="L151" s="1" t="s">
        <v>75</v>
      </c>
      <c r="M151" s="1" t="s">
        <v>45</v>
      </c>
      <c r="N151" s="1">
        <v>1</v>
      </c>
      <c r="O151" s="1" t="s">
        <v>26</v>
      </c>
      <c r="P151" s="1">
        <v>359</v>
      </c>
      <c r="Q151" s="1" t="s">
        <v>444</v>
      </c>
      <c r="R151" s="1" t="s">
        <v>111</v>
      </c>
      <c r="S151" s="1">
        <v>226010</v>
      </c>
      <c r="T151" s="1" t="s">
        <v>29</v>
      </c>
      <c r="U151" s="1" t="b">
        <v>0</v>
      </c>
    </row>
    <row r="152" spans="1:21" x14ac:dyDescent="0.25">
      <c r="A152" s="1">
        <v>151</v>
      </c>
      <c r="B152" s="1" t="s">
        <v>445</v>
      </c>
      <c r="C152" s="1">
        <v>5387048</v>
      </c>
      <c r="D152" s="1" t="s">
        <v>20</v>
      </c>
      <c r="E152" s="1">
        <v>55</v>
      </c>
      <c r="F152" s="1" t="str">
        <f t="shared" si="4"/>
        <v>Senior</v>
      </c>
      <c r="G152" s="2">
        <v>44988</v>
      </c>
      <c r="H152" s="2" t="str">
        <f t="shared" si="5"/>
        <v>Mar</v>
      </c>
      <c r="I152" s="4" t="s">
        <v>21</v>
      </c>
      <c r="J152" s="1" t="s">
        <v>88</v>
      </c>
      <c r="K152" s="1" t="s">
        <v>446</v>
      </c>
      <c r="L152" s="1" t="s">
        <v>75</v>
      </c>
      <c r="M152" s="1" t="s">
        <v>39</v>
      </c>
      <c r="N152" s="1">
        <v>1</v>
      </c>
      <c r="O152" s="1" t="s">
        <v>26</v>
      </c>
      <c r="P152" s="1">
        <v>625</v>
      </c>
      <c r="Q152" s="1" t="s">
        <v>339</v>
      </c>
      <c r="R152" s="1" t="s">
        <v>86</v>
      </c>
      <c r="S152" s="1">
        <v>500017</v>
      </c>
      <c r="T152" s="1" t="s">
        <v>29</v>
      </c>
      <c r="U152" s="1" t="b">
        <v>0</v>
      </c>
    </row>
    <row r="153" spans="1:21" x14ac:dyDescent="0.25">
      <c r="A153" s="1">
        <v>152</v>
      </c>
      <c r="B153" s="1" t="s">
        <v>447</v>
      </c>
      <c r="C153" s="1">
        <v>4700322</v>
      </c>
      <c r="D153" s="1" t="s">
        <v>20</v>
      </c>
      <c r="E153" s="1">
        <v>25</v>
      </c>
      <c r="F153" s="1" t="str">
        <f t="shared" si="4"/>
        <v>Teenager</v>
      </c>
      <c r="G153" s="2">
        <v>44989</v>
      </c>
      <c r="H153" s="2" t="str">
        <f t="shared" si="5"/>
        <v>Mar</v>
      </c>
      <c r="I153" s="4" t="s">
        <v>287</v>
      </c>
      <c r="J153" s="1" t="s">
        <v>43</v>
      </c>
      <c r="K153" s="1" t="s">
        <v>448</v>
      </c>
      <c r="L153" s="1" t="s">
        <v>33</v>
      </c>
      <c r="M153" s="1" t="s">
        <v>39</v>
      </c>
      <c r="N153" s="1">
        <v>1</v>
      </c>
      <c r="O153" s="1" t="s">
        <v>26</v>
      </c>
      <c r="P153" s="1">
        <v>1238</v>
      </c>
      <c r="Q153" s="1" t="s">
        <v>351</v>
      </c>
      <c r="R153" s="1" t="s">
        <v>100</v>
      </c>
      <c r="S153" s="1">
        <v>302017</v>
      </c>
      <c r="T153" s="1" t="s">
        <v>29</v>
      </c>
      <c r="U153" s="1" t="b">
        <v>0</v>
      </c>
    </row>
    <row r="154" spans="1:21" x14ac:dyDescent="0.25">
      <c r="A154" s="1">
        <v>153</v>
      </c>
      <c r="B154" s="1" t="s">
        <v>449</v>
      </c>
      <c r="C154" s="1">
        <v>4774074</v>
      </c>
      <c r="D154" s="1" t="s">
        <v>51</v>
      </c>
      <c r="E154" s="1">
        <v>30</v>
      </c>
      <c r="F154" s="1" t="str">
        <f t="shared" si="4"/>
        <v>Adult</v>
      </c>
      <c r="G154" s="2">
        <v>44990</v>
      </c>
      <c r="H154" s="2" t="str">
        <f t="shared" si="5"/>
        <v>Mar</v>
      </c>
      <c r="I154" s="4" t="s">
        <v>21</v>
      </c>
      <c r="J154" s="1" t="s">
        <v>43</v>
      </c>
      <c r="K154" s="1" t="s">
        <v>450</v>
      </c>
      <c r="L154" s="1" t="s">
        <v>33</v>
      </c>
      <c r="M154" s="1" t="s">
        <v>25</v>
      </c>
      <c r="N154" s="1">
        <v>1</v>
      </c>
      <c r="O154" s="1" t="s">
        <v>26</v>
      </c>
      <c r="P154" s="1">
        <v>927</v>
      </c>
      <c r="Q154" s="1" t="s">
        <v>110</v>
      </c>
      <c r="R154" s="1" t="s">
        <v>111</v>
      </c>
      <c r="S154" s="1">
        <v>226021</v>
      </c>
      <c r="T154" s="1" t="s">
        <v>29</v>
      </c>
      <c r="U154" s="1" t="b">
        <v>0</v>
      </c>
    </row>
    <row r="155" spans="1:21" x14ac:dyDescent="0.25">
      <c r="A155" s="1">
        <v>154</v>
      </c>
      <c r="B155" s="1" t="s">
        <v>451</v>
      </c>
      <c r="C155" s="1">
        <v>4236224</v>
      </c>
      <c r="D155" s="1" t="s">
        <v>20</v>
      </c>
      <c r="E155" s="1">
        <v>46</v>
      </c>
      <c r="F155" s="1" t="str">
        <f t="shared" si="4"/>
        <v>Adult</v>
      </c>
      <c r="G155" s="2">
        <v>44991</v>
      </c>
      <c r="H155" s="2" t="str">
        <f t="shared" si="5"/>
        <v>Mar</v>
      </c>
      <c r="I155" s="4" t="s">
        <v>21</v>
      </c>
      <c r="J155" s="1" t="s">
        <v>43</v>
      </c>
      <c r="K155" s="1" t="s">
        <v>452</v>
      </c>
      <c r="L155" s="1" t="s">
        <v>24</v>
      </c>
      <c r="M155" s="1" t="s">
        <v>66</v>
      </c>
      <c r="N155" s="1">
        <v>1</v>
      </c>
      <c r="O155" s="1" t="s">
        <v>26</v>
      </c>
      <c r="P155" s="1">
        <v>424</v>
      </c>
      <c r="Q155" s="1" t="s">
        <v>35</v>
      </c>
      <c r="R155" s="1" t="s">
        <v>36</v>
      </c>
      <c r="S155" s="1">
        <v>122001</v>
      </c>
      <c r="T155" s="1" t="s">
        <v>29</v>
      </c>
      <c r="U155" s="1" t="b">
        <v>0</v>
      </c>
    </row>
    <row r="156" spans="1:21" x14ac:dyDescent="0.25">
      <c r="A156" s="1">
        <v>155</v>
      </c>
      <c r="B156" s="1" t="s">
        <v>453</v>
      </c>
      <c r="C156" s="1">
        <v>9698056</v>
      </c>
      <c r="D156" s="1" t="s">
        <v>51</v>
      </c>
      <c r="E156" s="1">
        <v>27</v>
      </c>
      <c r="F156" s="1" t="str">
        <f t="shared" si="4"/>
        <v>Teenager</v>
      </c>
      <c r="G156" s="2">
        <v>44992</v>
      </c>
      <c r="H156" s="2" t="str">
        <f t="shared" si="5"/>
        <v>Mar</v>
      </c>
      <c r="I156" s="4" t="s">
        <v>21</v>
      </c>
      <c r="J156" s="1" t="s">
        <v>22</v>
      </c>
      <c r="K156" s="1" t="s">
        <v>454</v>
      </c>
      <c r="L156" s="1" t="s">
        <v>54</v>
      </c>
      <c r="M156" s="1" t="s">
        <v>34</v>
      </c>
      <c r="N156" s="1">
        <v>1</v>
      </c>
      <c r="O156" s="1" t="s">
        <v>26</v>
      </c>
      <c r="P156" s="1">
        <v>825</v>
      </c>
      <c r="Q156" s="1" t="s">
        <v>59</v>
      </c>
      <c r="R156" s="1" t="s">
        <v>60</v>
      </c>
      <c r="S156" s="1">
        <v>560067</v>
      </c>
      <c r="T156" s="1" t="s">
        <v>29</v>
      </c>
      <c r="U156" s="1" t="b">
        <v>0</v>
      </c>
    </row>
    <row r="157" spans="1:21" x14ac:dyDescent="0.25">
      <c r="A157" s="1">
        <v>156</v>
      </c>
      <c r="B157" s="1" t="s">
        <v>455</v>
      </c>
      <c r="C157" s="1">
        <v>1092399</v>
      </c>
      <c r="D157" s="1" t="s">
        <v>20</v>
      </c>
      <c r="E157" s="1">
        <v>46</v>
      </c>
      <c r="F157" s="1" t="str">
        <f t="shared" si="4"/>
        <v>Adult</v>
      </c>
      <c r="G157" s="2">
        <v>44993</v>
      </c>
      <c r="H157" s="2" t="str">
        <f t="shared" si="5"/>
        <v>Mar</v>
      </c>
      <c r="I157" s="4" t="s">
        <v>287</v>
      </c>
      <c r="J157" s="1" t="s">
        <v>43</v>
      </c>
      <c r="K157" s="1" t="s">
        <v>456</v>
      </c>
      <c r="L157" s="1" t="s">
        <v>33</v>
      </c>
      <c r="M157" s="1" t="s">
        <v>34</v>
      </c>
      <c r="N157" s="1">
        <v>1</v>
      </c>
      <c r="O157" s="1" t="s">
        <v>26</v>
      </c>
      <c r="P157" s="1">
        <v>545</v>
      </c>
      <c r="Q157" s="1" t="s">
        <v>59</v>
      </c>
      <c r="R157" s="1" t="s">
        <v>60</v>
      </c>
      <c r="S157" s="1">
        <v>560037</v>
      </c>
      <c r="T157" s="1" t="s">
        <v>29</v>
      </c>
      <c r="U157" s="1" t="b">
        <v>0</v>
      </c>
    </row>
    <row r="158" spans="1:21" x14ac:dyDescent="0.25">
      <c r="A158" s="1">
        <v>157</v>
      </c>
      <c r="B158" s="1" t="s">
        <v>457</v>
      </c>
      <c r="C158" s="1">
        <v>1867708</v>
      </c>
      <c r="D158" s="1" t="s">
        <v>51</v>
      </c>
      <c r="E158" s="1">
        <v>20</v>
      </c>
      <c r="F158" s="1" t="str">
        <f t="shared" si="4"/>
        <v>Teenager</v>
      </c>
      <c r="G158" s="2">
        <v>44994</v>
      </c>
      <c r="H158" s="2" t="str">
        <f t="shared" si="5"/>
        <v>Mar</v>
      </c>
      <c r="I158" s="4" t="s">
        <v>21</v>
      </c>
      <c r="J158" s="1" t="s">
        <v>43</v>
      </c>
      <c r="K158" s="1" t="s">
        <v>458</v>
      </c>
      <c r="L158" s="1" t="s">
        <v>33</v>
      </c>
      <c r="M158" s="1" t="s">
        <v>66</v>
      </c>
      <c r="N158" s="1">
        <v>1</v>
      </c>
      <c r="O158" s="1" t="s">
        <v>26</v>
      </c>
      <c r="P158" s="1">
        <v>729</v>
      </c>
      <c r="Q158" s="1" t="s">
        <v>169</v>
      </c>
      <c r="R158" s="1" t="s">
        <v>56</v>
      </c>
      <c r="S158" s="1">
        <v>412207</v>
      </c>
      <c r="T158" s="1" t="s">
        <v>29</v>
      </c>
      <c r="U158" s="1" t="b">
        <v>0</v>
      </c>
    </row>
    <row r="159" spans="1:21" x14ac:dyDescent="0.25">
      <c r="A159" s="1">
        <v>158</v>
      </c>
      <c r="B159" s="1" t="s">
        <v>459</v>
      </c>
      <c r="C159" s="1">
        <v>7163849</v>
      </c>
      <c r="D159" s="1" t="s">
        <v>20</v>
      </c>
      <c r="E159" s="1">
        <v>26</v>
      </c>
      <c r="F159" s="1" t="str">
        <f t="shared" si="4"/>
        <v>Teenager</v>
      </c>
      <c r="G159" s="2">
        <v>44995</v>
      </c>
      <c r="H159" s="2" t="str">
        <f t="shared" si="5"/>
        <v>Mar</v>
      </c>
      <c r="I159" s="4" t="s">
        <v>287</v>
      </c>
      <c r="J159" s="1" t="s">
        <v>22</v>
      </c>
      <c r="K159" s="1" t="s">
        <v>460</v>
      </c>
      <c r="L159" s="1" t="s">
        <v>75</v>
      </c>
      <c r="M159" s="1" t="s">
        <v>39</v>
      </c>
      <c r="N159" s="1">
        <v>1</v>
      </c>
      <c r="O159" s="1" t="s">
        <v>26</v>
      </c>
      <c r="P159" s="1">
        <v>497</v>
      </c>
      <c r="Q159" s="1" t="s">
        <v>461</v>
      </c>
      <c r="R159" s="1" t="s">
        <v>73</v>
      </c>
      <c r="S159" s="1">
        <v>682017</v>
      </c>
      <c r="T159" s="1" t="s">
        <v>29</v>
      </c>
      <c r="U159" s="1" t="b">
        <v>0</v>
      </c>
    </row>
    <row r="160" spans="1:21" x14ac:dyDescent="0.25">
      <c r="A160" s="1">
        <v>159</v>
      </c>
      <c r="B160" s="1" t="s">
        <v>462</v>
      </c>
      <c r="C160" s="1">
        <v>7372776</v>
      </c>
      <c r="D160" s="1" t="s">
        <v>51</v>
      </c>
      <c r="E160" s="1">
        <v>49</v>
      </c>
      <c r="F160" s="1" t="str">
        <f t="shared" si="4"/>
        <v>Adult</v>
      </c>
      <c r="G160" s="2">
        <v>44996</v>
      </c>
      <c r="H160" s="2" t="str">
        <f t="shared" si="5"/>
        <v>Mar</v>
      </c>
      <c r="I160" s="4" t="s">
        <v>21</v>
      </c>
      <c r="J160" s="1" t="s">
        <v>22</v>
      </c>
      <c r="K160" s="1" t="s">
        <v>463</v>
      </c>
      <c r="L160" s="1" t="s">
        <v>54</v>
      </c>
      <c r="M160" s="1" t="s">
        <v>45</v>
      </c>
      <c r="N160" s="1">
        <v>1</v>
      </c>
      <c r="O160" s="1" t="s">
        <v>26</v>
      </c>
      <c r="P160" s="1">
        <v>625</v>
      </c>
      <c r="Q160" s="1" t="s">
        <v>103</v>
      </c>
      <c r="R160" s="1" t="s">
        <v>56</v>
      </c>
      <c r="S160" s="1">
        <v>400078</v>
      </c>
      <c r="T160" s="1" t="s">
        <v>29</v>
      </c>
      <c r="U160" s="1" t="b">
        <v>0</v>
      </c>
    </row>
    <row r="161" spans="1:21" x14ac:dyDescent="0.25">
      <c r="A161" s="1">
        <v>160</v>
      </c>
      <c r="B161" s="1" t="s">
        <v>464</v>
      </c>
      <c r="C161" s="1">
        <v>7757271</v>
      </c>
      <c r="D161" s="1" t="s">
        <v>20</v>
      </c>
      <c r="E161" s="1">
        <v>32</v>
      </c>
      <c r="F161" s="1" t="str">
        <f t="shared" si="4"/>
        <v>Adult</v>
      </c>
      <c r="G161" s="2">
        <v>44997</v>
      </c>
      <c r="H161" s="2" t="str">
        <f t="shared" si="5"/>
        <v>Mar</v>
      </c>
      <c r="I161" s="4" t="s">
        <v>21</v>
      </c>
      <c r="J161" s="1" t="s">
        <v>22</v>
      </c>
      <c r="K161" s="1" t="s">
        <v>465</v>
      </c>
      <c r="L161" s="1" t="s">
        <v>24</v>
      </c>
      <c r="M161" s="1" t="s">
        <v>39</v>
      </c>
      <c r="N161" s="1">
        <v>1</v>
      </c>
      <c r="O161" s="1" t="s">
        <v>26</v>
      </c>
      <c r="P161" s="1">
        <v>319</v>
      </c>
      <c r="Q161" s="1" t="s">
        <v>466</v>
      </c>
      <c r="R161" s="1" t="s">
        <v>133</v>
      </c>
      <c r="S161" s="1">
        <v>249405</v>
      </c>
      <c r="T161" s="1" t="s">
        <v>29</v>
      </c>
      <c r="U161" s="1" t="b">
        <v>0</v>
      </c>
    </row>
    <row r="162" spans="1:21" x14ac:dyDescent="0.25">
      <c r="A162" s="1">
        <v>161</v>
      </c>
      <c r="B162" s="1" t="s">
        <v>467</v>
      </c>
      <c r="C162" s="1">
        <v>6304030</v>
      </c>
      <c r="D162" s="1" t="s">
        <v>20</v>
      </c>
      <c r="E162" s="1">
        <v>34</v>
      </c>
      <c r="F162" s="1" t="str">
        <f t="shared" si="4"/>
        <v>Adult</v>
      </c>
      <c r="G162" s="2">
        <v>44998</v>
      </c>
      <c r="H162" s="2" t="str">
        <f t="shared" si="5"/>
        <v>Mar</v>
      </c>
      <c r="I162" s="4" t="s">
        <v>21</v>
      </c>
      <c r="J162" s="1" t="s">
        <v>22</v>
      </c>
      <c r="K162" s="1" t="s">
        <v>468</v>
      </c>
      <c r="L162" s="1" t="s">
        <v>210</v>
      </c>
      <c r="M162" s="1" t="s">
        <v>211</v>
      </c>
      <c r="N162" s="1">
        <v>1</v>
      </c>
      <c r="O162" s="1" t="s">
        <v>26</v>
      </c>
      <c r="P162" s="1">
        <v>729</v>
      </c>
      <c r="Q162" s="1" t="s">
        <v>469</v>
      </c>
      <c r="R162" s="1" t="s">
        <v>248</v>
      </c>
      <c r="S162" s="1">
        <v>844506</v>
      </c>
      <c r="T162" s="1" t="s">
        <v>29</v>
      </c>
      <c r="U162" s="1" t="b">
        <v>0</v>
      </c>
    </row>
    <row r="163" spans="1:21" x14ac:dyDescent="0.25">
      <c r="A163" s="1">
        <v>162</v>
      </c>
      <c r="B163" s="1" t="s">
        <v>467</v>
      </c>
      <c r="C163" s="1">
        <v>6304030</v>
      </c>
      <c r="D163" s="1" t="s">
        <v>20</v>
      </c>
      <c r="E163" s="1">
        <v>28</v>
      </c>
      <c r="F163" s="1" t="str">
        <f t="shared" si="4"/>
        <v>Teenager</v>
      </c>
      <c r="G163" s="2">
        <v>44999</v>
      </c>
      <c r="H163" s="2" t="str">
        <f t="shared" si="5"/>
        <v>Mar</v>
      </c>
      <c r="I163" s="4" t="s">
        <v>21</v>
      </c>
      <c r="J163" s="1" t="s">
        <v>52</v>
      </c>
      <c r="K163" s="1" t="s">
        <v>470</v>
      </c>
      <c r="L163" s="1" t="s">
        <v>210</v>
      </c>
      <c r="M163" s="1" t="s">
        <v>211</v>
      </c>
      <c r="N163" s="1">
        <v>1</v>
      </c>
      <c r="O163" s="1" t="s">
        <v>26</v>
      </c>
      <c r="P163" s="1">
        <v>365</v>
      </c>
      <c r="Q163" s="1" t="s">
        <v>471</v>
      </c>
      <c r="R163" s="1" t="s">
        <v>111</v>
      </c>
      <c r="S163" s="1">
        <v>284403</v>
      </c>
      <c r="T163" s="1" t="s">
        <v>29</v>
      </c>
      <c r="U163" s="1" t="b">
        <v>0</v>
      </c>
    </row>
    <row r="164" spans="1:21" x14ac:dyDescent="0.25">
      <c r="A164" s="1">
        <v>163</v>
      </c>
      <c r="B164" s="1" t="s">
        <v>472</v>
      </c>
      <c r="C164" s="1">
        <v>7790665</v>
      </c>
      <c r="D164" s="1" t="s">
        <v>20</v>
      </c>
      <c r="E164" s="1">
        <v>36</v>
      </c>
      <c r="F164" s="1" t="str">
        <f t="shared" si="4"/>
        <v>Adult</v>
      </c>
      <c r="G164" s="2">
        <v>45000</v>
      </c>
      <c r="H164" s="2" t="str">
        <f t="shared" si="5"/>
        <v>Mar</v>
      </c>
      <c r="I164" s="4" t="s">
        <v>21</v>
      </c>
      <c r="J164" s="1" t="s">
        <v>31</v>
      </c>
      <c r="K164" s="1" t="s">
        <v>473</v>
      </c>
      <c r="L164" s="1" t="s">
        <v>474</v>
      </c>
      <c r="M164" s="1" t="s">
        <v>25</v>
      </c>
      <c r="N164" s="1">
        <v>1</v>
      </c>
      <c r="O164" s="1" t="s">
        <v>26</v>
      </c>
      <c r="P164" s="1">
        <v>563</v>
      </c>
      <c r="Q164" s="1" t="s">
        <v>475</v>
      </c>
      <c r="R164" s="1" t="s">
        <v>60</v>
      </c>
      <c r="S164" s="1">
        <v>590019</v>
      </c>
      <c r="T164" s="1" t="s">
        <v>29</v>
      </c>
      <c r="U164" s="1" t="b">
        <v>0</v>
      </c>
    </row>
    <row r="165" spans="1:21" x14ac:dyDescent="0.25">
      <c r="A165" s="1">
        <v>164</v>
      </c>
      <c r="B165" s="1" t="s">
        <v>476</v>
      </c>
      <c r="C165" s="1">
        <v>5595686</v>
      </c>
      <c r="D165" s="1" t="s">
        <v>20</v>
      </c>
      <c r="E165" s="1">
        <v>73</v>
      </c>
      <c r="F165" s="1" t="str">
        <f t="shared" si="4"/>
        <v>Senior</v>
      </c>
      <c r="G165" s="2">
        <v>45001</v>
      </c>
      <c r="H165" s="2" t="str">
        <f t="shared" si="5"/>
        <v>Mar</v>
      </c>
      <c r="I165" s="4" t="s">
        <v>21</v>
      </c>
      <c r="J165" s="1" t="s">
        <v>62</v>
      </c>
      <c r="K165" s="1" t="s">
        <v>477</v>
      </c>
      <c r="L165" s="1" t="s">
        <v>24</v>
      </c>
      <c r="M165" s="1" t="s">
        <v>34</v>
      </c>
      <c r="N165" s="1">
        <v>1</v>
      </c>
      <c r="O165" s="1" t="s">
        <v>26</v>
      </c>
      <c r="P165" s="1">
        <v>399</v>
      </c>
      <c r="Q165" s="1" t="s">
        <v>90</v>
      </c>
      <c r="R165" s="1" t="s">
        <v>91</v>
      </c>
      <c r="S165" s="1">
        <v>110067</v>
      </c>
      <c r="T165" s="1" t="s">
        <v>29</v>
      </c>
      <c r="U165" s="1" t="b">
        <v>0</v>
      </c>
    </row>
    <row r="166" spans="1:21" x14ac:dyDescent="0.25">
      <c r="A166" s="1">
        <v>165</v>
      </c>
      <c r="B166" s="1" t="s">
        <v>478</v>
      </c>
      <c r="C166" s="1">
        <v>8251665</v>
      </c>
      <c r="D166" s="1" t="s">
        <v>20</v>
      </c>
      <c r="E166" s="1">
        <v>56</v>
      </c>
      <c r="F166" s="1" t="str">
        <f t="shared" si="4"/>
        <v>Senior</v>
      </c>
      <c r="G166" s="2">
        <v>45002</v>
      </c>
      <c r="H166" s="2" t="str">
        <f t="shared" si="5"/>
        <v>Mar</v>
      </c>
      <c r="I166" s="4" t="s">
        <v>21</v>
      </c>
      <c r="J166" s="1" t="s">
        <v>52</v>
      </c>
      <c r="K166" s="1" t="s">
        <v>479</v>
      </c>
      <c r="L166" s="1" t="s">
        <v>33</v>
      </c>
      <c r="M166" s="1" t="s">
        <v>39</v>
      </c>
      <c r="N166" s="1">
        <v>1</v>
      </c>
      <c r="O166" s="1" t="s">
        <v>26</v>
      </c>
      <c r="P166" s="1">
        <v>899</v>
      </c>
      <c r="Q166" s="1" t="s">
        <v>85</v>
      </c>
      <c r="R166" s="1" t="s">
        <v>86</v>
      </c>
      <c r="S166" s="1">
        <v>500049</v>
      </c>
      <c r="T166" s="1" t="s">
        <v>29</v>
      </c>
      <c r="U166" s="1" t="b">
        <v>0</v>
      </c>
    </row>
    <row r="167" spans="1:21" x14ac:dyDescent="0.25">
      <c r="A167" s="1">
        <v>166</v>
      </c>
      <c r="B167" s="1" t="s">
        <v>480</v>
      </c>
      <c r="C167" s="1">
        <v>7054852</v>
      </c>
      <c r="D167" s="1" t="s">
        <v>51</v>
      </c>
      <c r="E167" s="1">
        <v>73</v>
      </c>
      <c r="F167" s="1" t="str">
        <f t="shared" si="4"/>
        <v>Senior</v>
      </c>
      <c r="G167" s="2">
        <v>45003</v>
      </c>
      <c r="H167" s="2" t="str">
        <f t="shared" si="5"/>
        <v>Mar</v>
      </c>
      <c r="I167" s="4" t="s">
        <v>21</v>
      </c>
      <c r="J167" s="1" t="s">
        <v>57</v>
      </c>
      <c r="K167" s="1" t="s">
        <v>481</v>
      </c>
      <c r="L167" s="1" t="s">
        <v>33</v>
      </c>
      <c r="M167" s="1" t="s">
        <v>98</v>
      </c>
      <c r="N167" s="1">
        <v>1</v>
      </c>
      <c r="O167" s="1" t="s">
        <v>26</v>
      </c>
      <c r="P167" s="1">
        <v>525</v>
      </c>
      <c r="Q167" s="1" t="s">
        <v>59</v>
      </c>
      <c r="R167" s="1" t="s">
        <v>60</v>
      </c>
      <c r="S167" s="1">
        <v>560025</v>
      </c>
      <c r="T167" s="1" t="s">
        <v>29</v>
      </c>
      <c r="U167" s="1" t="b">
        <v>0</v>
      </c>
    </row>
    <row r="168" spans="1:21" x14ac:dyDescent="0.25">
      <c r="A168" s="1">
        <v>167</v>
      </c>
      <c r="B168" s="1" t="s">
        <v>482</v>
      </c>
      <c r="C168" s="1">
        <v>1132538</v>
      </c>
      <c r="D168" s="1" t="s">
        <v>20</v>
      </c>
      <c r="E168" s="1">
        <v>18</v>
      </c>
      <c r="F168" s="1" t="str">
        <f t="shared" si="4"/>
        <v>Teenager</v>
      </c>
      <c r="G168" s="2">
        <v>45004</v>
      </c>
      <c r="H168" s="2" t="str">
        <f t="shared" si="5"/>
        <v>Mar</v>
      </c>
      <c r="I168" s="4" t="s">
        <v>21</v>
      </c>
      <c r="J168" s="1" t="s">
        <v>43</v>
      </c>
      <c r="K168" s="1" t="s">
        <v>483</v>
      </c>
      <c r="L168" s="1" t="s">
        <v>24</v>
      </c>
      <c r="M168" s="1" t="s">
        <v>66</v>
      </c>
      <c r="N168" s="1">
        <v>1</v>
      </c>
      <c r="O168" s="1" t="s">
        <v>26</v>
      </c>
      <c r="P168" s="1">
        <v>323</v>
      </c>
      <c r="Q168" s="1" t="s">
        <v>135</v>
      </c>
      <c r="R168" s="1" t="s">
        <v>47</v>
      </c>
      <c r="S168" s="1">
        <v>600014</v>
      </c>
      <c r="T168" s="1" t="s">
        <v>29</v>
      </c>
      <c r="U168" s="1" t="b">
        <v>0</v>
      </c>
    </row>
    <row r="169" spans="1:21" x14ac:dyDescent="0.25">
      <c r="A169" s="1">
        <v>168</v>
      </c>
      <c r="B169" s="1" t="s">
        <v>484</v>
      </c>
      <c r="C169" s="1">
        <v>2642921</v>
      </c>
      <c r="D169" s="1" t="s">
        <v>20</v>
      </c>
      <c r="E169" s="1">
        <v>48</v>
      </c>
      <c r="F169" s="1" t="str">
        <f t="shared" si="4"/>
        <v>Adult</v>
      </c>
      <c r="G169" s="2">
        <v>45005</v>
      </c>
      <c r="H169" s="2" t="str">
        <f t="shared" si="5"/>
        <v>Mar</v>
      </c>
      <c r="I169" s="4" t="s">
        <v>21</v>
      </c>
      <c r="J169" s="1" t="s">
        <v>31</v>
      </c>
      <c r="K169" s="1" t="s">
        <v>485</v>
      </c>
      <c r="L169" s="1" t="s">
        <v>33</v>
      </c>
      <c r="M169" s="1" t="s">
        <v>34</v>
      </c>
      <c r="N169" s="1">
        <v>1</v>
      </c>
      <c r="O169" s="1" t="s">
        <v>26</v>
      </c>
      <c r="P169" s="1">
        <v>1137</v>
      </c>
      <c r="Q169" s="1" t="s">
        <v>144</v>
      </c>
      <c r="R169" s="1" t="s">
        <v>145</v>
      </c>
      <c r="S169" s="1">
        <v>380002</v>
      </c>
      <c r="T169" s="1" t="s">
        <v>29</v>
      </c>
      <c r="U169" s="1" t="b">
        <v>0</v>
      </c>
    </row>
    <row r="170" spans="1:21" x14ac:dyDescent="0.25">
      <c r="A170" s="1">
        <v>169</v>
      </c>
      <c r="B170" s="1" t="s">
        <v>486</v>
      </c>
      <c r="C170" s="1">
        <v>6293095</v>
      </c>
      <c r="D170" s="1" t="s">
        <v>20</v>
      </c>
      <c r="E170" s="1">
        <v>28</v>
      </c>
      <c r="F170" s="1" t="str">
        <f t="shared" si="4"/>
        <v>Teenager</v>
      </c>
      <c r="G170" s="2">
        <v>45006</v>
      </c>
      <c r="H170" s="2" t="str">
        <f t="shared" si="5"/>
        <v>Mar</v>
      </c>
      <c r="I170" s="4" t="s">
        <v>21</v>
      </c>
      <c r="J170" s="1" t="s">
        <v>43</v>
      </c>
      <c r="K170" s="1" t="s">
        <v>487</v>
      </c>
      <c r="L170" s="1" t="s">
        <v>24</v>
      </c>
      <c r="M170" s="1" t="s">
        <v>25</v>
      </c>
      <c r="N170" s="1">
        <v>1</v>
      </c>
      <c r="O170" s="1" t="s">
        <v>26</v>
      </c>
      <c r="P170" s="1">
        <v>582</v>
      </c>
      <c r="Q170" s="1" t="s">
        <v>339</v>
      </c>
      <c r="R170" s="1" t="s">
        <v>86</v>
      </c>
      <c r="S170" s="1">
        <v>500056</v>
      </c>
      <c r="T170" s="1" t="s">
        <v>29</v>
      </c>
      <c r="U170" s="1" t="b">
        <v>0</v>
      </c>
    </row>
    <row r="171" spans="1:21" x14ac:dyDescent="0.25">
      <c r="A171" s="1">
        <v>170</v>
      </c>
      <c r="B171" s="1" t="s">
        <v>488</v>
      </c>
      <c r="C171" s="1">
        <v>2438137</v>
      </c>
      <c r="D171" s="1" t="s">
        <v>51</v>
      </c>
      <c r="E171" s="1">
        <v>74</v>
      </c>
      <c r="F171" s="1" t="str">
        <f t="shared" si="4"/>
        <v>Senior</v>
      </c>
      <c r="G171" s="2">
        <v>45007</v>
      </c>
      <c r="H171" s="2" t="str">
        <f t="shared" si="5"/>
        <v>Mar</v>
      </c>
      <c r="I171" s="4" t="s">
        <v>21</v>
      </c>
      <c r="J171" s="1" t="s">
        <v>62</v>
      </c>
      <c r="K171" s="1" t="s">
        <v>489</v>
      </c>
      <c r="L171" s="1" t="s">
        <v>33</v>
      </c>
      <c r="M171" s="1" t="s">
        <v>66</v>
      </c>
      <c r="N171" s="1">
        <v>1</v>
      </c>
      <c r="O171" s="1" t="s">
        <v>26</v>
      </c>
      <c r="P171" s="1">
        <v>1083</v>
      </c>
      <c r="Q171" s="1" t="s">
        <v>27</v>
      </c>
      <c r="R171" s="1" t="s">
        <v>28</v>
      </c>
      <c r="S171" s="1">
        <v>140307</v>
      </c>
      <c r="T171" s="1" t="s">
        <v>29</v>
      </c>
      <c r="U171" s="1" t="b">
        <v>0</v>
      </c>
    </row>
    <row r="172" spans="1:21" x14ac:dyDescent="0.25">
      <c r="A172" s="1">
        <v>171</v>
      </c>
      <c r="B172" s="1" t="s">
        <v>490</v>
      </c>
      <c r="C172" s="1">
        <v>6539984</v>
      </c>
      <c r="D172" s="1" t="s">
        <v>51</v>
      </c>
      <c r="E172" s="1">
        <v>40</v>
      </c>
      <c r="F172" s="1" t="str">
        <f t="shared" si="4"/>
        <v>Adult</v>
      </c>
      <c r="G172" s="2">
        <v>45008</v>
      </c>
      <c r="H172" s="2" t="str">
        <f t="shared" si="5"/>
        <v>Mar</v>
      </c>
      <c r="I172" s="4" t="s">
        <v>21</v>
      </c>
      <c r="J172" s="1" t="s">
        <v>52</v>
      </c>
      <c r="K172" s="1" t="s">
        <v>491</v>
      </c>
      <c r="L172" s="1" t="s">
        <v>33</v>
      </c>
      <c r="M172" s="1" t="s">
        <v>39</v>
      </c>
      <c r="N172" s="1">
        <v>1</v>
      </c>
      <c r="O172" s="1" t="s">
        <v>26</v>
      </c>
      <c r="P172" s="1">
        <v>696</v>
      </c>
      <c r="Q172" s="1" t="s">
        <v>169</v>
      </c>
      <c r="R172" s="1" t="s">
        <v>56</v>
      </c>
      <c r="S172" s="1">
        <v>411028</v>
      </c>
      <c r="T172" s="1" t="s">
        <v>29</v>
      </c>
      <c r="U172" s="1" t="b">
        <v>0</v>
      </c>
    </row>
    <row r="173" spans="1:21" x14ac:dyDescent="0.25">
      <c r="A173" s="1">
        <v>172</v>
      </c>
      <c r="B173" s="1" t="s">
        <v>492</v>
      </c>
      <c r="C173" s="1">
        <v>4740407</v>
      </c>
      <c r="D173" s="1" t="s">
        <v>51</v>
      </c>
      <c r="E173" s="1">
        <v>71</v>
      </c>
      <c r="F173" s="1" t="str">
        <f t="shared" si="4"/>
        <v>Senior</v>
      </c>
      <c r="G173" s="2">
        <v>45009</v>
      </c>
      <c r="H173" s="2" t="str">
        <f t="shared" si="5"/>
        <v>Mar</v>
      </c>
      <c r="I173" s="4" t="s">
        <v>21</v>
      </c>
      <c r="J173" s="1" t="s">
        <v>22</v>
      </c>
      <c r="K173" s="1" t="s">
        <v>493</v>
      </c>
      <c r="L173" s="1" t="s">
        <v>54</v>
      </c>
      <c r="M173" s="1" t="s">
        <v>25</v>
      </c>
      <c r="N173" s="1">
        <v>1</v>
      </c>
      <c r="O173" s="1" t="s">
        <v>26</v>
      </c>
      <c r="P173" s="1">
        <v>842</v>
      </c>
      <c r="Q173" s="1" t="s">
        <v>85</v>
      </c>
      <c r="R173" s="1" t="s">
        <v>86</v>
      </c>
      <c r="S173" s="1">
        <v>500089</v>
      </c>
      <c r="T173" s="1" t="s">
        <v>29</v>
      </c>
      <c r="U173" s="1" t="b">
        <v>0</v>
      </c>
    </row>
    <row r="174" spans="1:21" x14ac:dyDescent="0.25">
      <c r="A174" s="1">
        <v>173</v>
      </c>
      <c r="B174" s="1" t="s">
        <v>494</v>
      </c>
      <c r="C174" s="1">
        <v>9159866</v>
      </c>
      <c r="D174" s="1" t="s">
        <v>51</v>
      </c>
      <c r="E174" s="1">
        <v>22</v>
      </c>
      <c r="F174" s="1" t="str">
        <f t="shared" si="4"/>
        <v>Teenager</v>
      </c>
      <c r="G174" s="2">
        <v>45010</v>
      </c>
      <c r="H174" s="2" t="str">
        <f t="shared" si="5"/>
        <v>Mar</v>
      </c>
      <c r="I174" s="4" t="s">
        <v>21</v>
      </c>
      <c r="J174" s="1" t="s">
        <v>22</v>
      </c>
      <c r="K174" s="1" t="s">
        <v>495</v>
      </c>
      <c r="L174" s="1" t="s">
        <v>33</v>
      </c>
      <c r="M174" s="1" t="s">
        <v>25</v>
      </c>
      <c r="N174" s="1">
        <v>1</v>
      </c>
      <c r="O174" s="1" t="s">
        <v>26</v>
      </c>
      <c r="P174" s="1">
        <v>1229</v>
      </c>
      <c r="Q174" s="1" t="s">
        <v>496</v>
      </c>
      <c r="R174" s="1" t="s">
        <v>111</v>
      </c>
      <c r="S174" s="1">
        <v>208011</v>
      </c>
      <c r="T174" s="1" t="s">
        <v>29</v>
      </c>
      <c r="U174" s="1" t="b">
        <v>0</v>
      </c>
    </row>
    <row r="175" spans="1:21" x14ac:dyDescent="0.25">
      <c r="A175" s="1">
        <v>174</v>
      </c>
      <c r="B175" s="1" t="s">
        <v>497</v>
      </c>
      <c r="C175" s="1">
        <v>1619866</v>
      </c>
      <c r="D175" s="1" t="s">
        <v>20</v>
      </c>
      <c r="E175" s="1">
        <v>18</v>
      </c>
      <c r="F175" s="1" t="str">
        <f t="shared" si="4"/>
        <v>Teenager</v>
      </c>
      <c r="G175" s="2">
        <v>45011</v>
      </c>
      <c r="H175" s="2" t="str">
        <f t="shared" si="5"/>
        <v>Mar</v>
      </c>
      <c r="I175" s="4" t="s">
        <v>229</v>
      </c>
      <c r="J175" s="1" t="s">
        <v>22</v>
      </c>
      <c r="K175" s="1" t="s">
        <v>498</v>
      </c>
      <c r="L175" s="1" t="s">
        <v>33</v>
      </c>
      <c r="M175" s="1" t="s">
        <v>66</v>
      </c>
      <c r="N175" s="1">
        <v>1</v>
      </c>
      <c r="O175" s="1" t="s">
        <v>26</v>
      </c>
      <c r="P175" s="1">
        <v>698</v>
      </c>
      <c r="Q175" s="1" t="s">
        <v>499</v>
      </c>
      <c r="R175" s="1" t="s">
        <v>86</v>
      </c>
      <c r="S175" s="1">
        <v>500034</v>
      </c>
      <c r="T175" s="1" t="s">
        <v>29</v>
      </c>
      <c r="U175" s="1" t="b">
        <v>0</v>
      </c>
    </row>
    <row r="176" spans="1:21" x14ac:dyDescent="0.25">
      <c r="A176" s="1">
        <v>175</v>
      </c>
      <c r="B176" s="1" t="s">
        <v>500</v>
      </c>
      <c r="C176" s="1">
        <v>6502399</v>
      </c>
      <c r="D176" s="1" t="s">
        <v>20</v>
      </c>
      <c r="E176" s="1">
        <v>48</v>
      </c>
      <c r="F176" s="1" t="str">
        <f t="shared" si="4"/>
        <v>Adult</v>
      </c>
      <c r="G176" s="2">
        <v>45012</v>
      </c>
      <c r="H176" s="2" t="str">
        <f t="shared" si="5"/>
        <v>Mar</v>
      </c>
      <c r="I176" s="4" t="s">
        <v>21</v>
      </c>
      <c r="J176" s="1" t="s">
        <v>22</v>
      </c>
      <c r="K176" s="1" t="s">
        <v>230</v>
      </c>
      <c r="L176" s="1" t="s">
        <v>24</v>
      </c>
      <c r="M176" s="1" t="s">
        <v>66</v>
      </c>
      <c r="N176" s="1">
        <v>1</v>
      </c>
      <c r="O176" s="1" t="s">
        <v>26</v>
      </c>
      <c r="P176" s="1">
        <v>435</v>
      </c>
      <c r="Q176" s="1" t="s">
        <v>501</v>
      </c>
      <c r="R176" s="1" t="s">
        <v>111</v>
      </c>
      <c r="S176" s="1">
        <v>250001</v>
      </c>
      <c r="T176" s="1" t="s">
        <v>29</v>
      </c>
      <c r="U176" s="1" t="b">
        <v>0</v>
      </c>
    </row>
    <row r="177" spans="1:21" x14ac:dyDescent="0.25">
      <c r="A177" s="1">
        <v>176</v>
      </c>
      <c r="B177" s="1" t="s">
        <v>502</v>
      </c>
      <c r="C177" s="1">
        <v>7238770</v>
      </c>
      <c r="D177" s="1" t="s">
        <v>51</v>
      </c>
      <c r="E177" s="1">
        <v>24</v>
      </c>
      <c r="F177" s="1" t="str">
        <f t="shared" si="4"/>
        <v>Teenager</v>
      </c>
      <c r="G177" s="2">
        <v>45013</v>
      </c>
      <c r="H177" s="2" t="str">
        <f t="shared" si="5"/>
        <v>Mar</v>
      </c>
      <c r="I177" s="4" t="s">
        <v>21</v>
      </c>
      <c r="J177" s="1" t="s">
        <v>88</v>
      </c>
      <c r="K177" s="1" t="s">
        <v>503</v>
      </c>
      <c r="L177" s="1" t="s">
        <v>33</v>
      </c>
      <c r="M177" s="1" t="s">
        <v>34</v>
      </c>
      <c r="N177" s="1">
        <v>1</v>
      </c>
      <c r="O177" s="1" t="s">
        <v>26</v>
      </c>
      <c r="P177" s="1">
        <v>1442</v>
      </c>
      <c r="Q177" s="1" t="s">
        <v>388</v>
      </c>
      <c r="R177" s="1" t="s">
        <v>47</v>
      </c>
      <c r="S177" s="1">
        <v>641018</v>
      </c>
      <c r="T177" s="1" t="s">
        <v>29</v>
      </c>
      <c r="U177" s="1" t="b">
        <v>0</v>
      </c>
    </row>
    <row r="178" spans="1:21" x14ac:dyDescent="0.25">
      <c r="A178" s="1">
        <v>177</v>
      </c>
      <c r="B178" s="1" t="s">
        <v>504</v>
      </c>
      <c r="C178" s="1">
        <v>1376871</v>
      </c>
      <c r="D178" s="1" t="s">
        <v>51</v>
      </c>
      <c r="E178" s="1">
        <v>41</v>
      </c>
      <c r="F178" s="1" t="str">
        <f t="shared" si="4"/>
        <v>Adult</v>
      </c>
      <c r="G178" s="2">
        <v>45014</v>
      </c>
      <c r="H178" s="2" t="str">
        <f t="shared" si="5"/>
        <v>Mar</v>
      </c>
      <c r="I178" s="4" t="s">
        <v>21</v>
      </c>
      <c r="J178" s="1" t="s">
        <v>62</v>
      </c>
      <c r="K178" s="1" t="s">
        <v>505</v>
      </c>
      <c r="L178" s="1" t="s">
        <v>54</v>
      </c>
      <c r="M178" s="1" t="s">
        <v>66</v>
      </c>
      <c r="N178" s="1">
        <v>1</v>
      </c>
      <c r="O178" s="1" t="s">
        <v>26</v>
      </c>
      <c r="P178" s="1">
        <v>899</v>
      </c>
      <c r="Q178" s="1" t="s">
        <v>85</v>
      </c>
      <c r="R178" s="1" t="s">
        <v>86</v>
      </c>
      <c r="S178" s="1">
        <v>500028</v>
      </c>
      <c r="T178" s="1" t="s">
        <v>29</v>
      </c>
      <c r="U178" s="1" t="b">
        <v>0</v>
      </c>
    </row>
    <row r="179" spans="1:21" x14ac:dyDescent="0.25">
      <c r="A179" s="1">
        <v>178</v>
      </c>
      <c r="B179" s="1" t="s">
        <v>506</v>
      </c>
      <c r="C179" s="1">
        <v>8257154</v>
      </c>
      <c r="D179" s="1" t="s">
        <v>51</v>
      </c>
      <c r="E179" s="1">
        <v>53</v>
      </c>
      <c r="F179" s="1" t="str">
        <f t="shared" si="4"/>
        <v>Senior</v>
      </c>
      <c r="G179" s="2">
        <v>45015</v>
      </c>
      <c r="H179" s="2" t="str">
        <f t="shared" si="5"/>
        <v>Mar</v>
      </c>
      <c r="I179" s="4" t="s">
        <v>21</v>
      </c>
      <c r="J179" s="1" t="s">
        <v>22</v>
      </c>
      <c r="K179" s="1" t="s">
        <v>507</v>
      </c>
      <c r="L179" s="1" t="s">
        <v>33</v>
      </c>
      <c r="M179" s="1" t="s">
        <v>34</v>
      </c>
      <c r="N179" s="1">
        <v>1</v>
      </c>
      <c r="O179" s="1" t="s">
        <v>26</v>
      </c>
      <c r="P179" s="1">
        <v>597</v>
      </c>
      <c r="Q179" s="1" t="s">
        <v>330</v>
      </c>
      <c r="R179" s="1" t="s">
        <v>100</v>
      </c>
      <c r="S179" s="1">
        <v>313001</v>
      </c>
      <c r="T179" s="1" t="s">
        <v>29</v>
      </c>
      <c r="U179" s="1" t="b">
        <v>0</v>
      </c>
    </row>
    <row r="180" spans="1:21" x14ac:dyDescent="0.25">
      <c r="A180" s="1">
        <v>179</v>
      </c>
      <c r="B180" s="1" t="s">
        <v>508</v>
      </c>
      <c r="C180" s="1">
        <v>4145340</v>
      </c>
      <c r="D180" s="1" t="s">
        <v>51</v>
      </c>
      <c r="E180" s="1">
        <v>29</v>
      </c>
      <c r="F180" s="1" t="str">
        <f t="shared" si="4"/>
        <v>Teenager</v>
      </c>
      <c r="G180" s="2">
        <v>45016</v>
      </c>
      <c r="H180" s="2" t="str">
        <f t="shared" si="5"/>
        <v>Mar</v>
      </c>
      <c r="I180" s="4" t="s">
        <v>21</v>
      </c>
      <c r="J180" s="1" t="s">
        <v>52</v>
      </c>
      <c r="K180" s="1" t="s">
        <v>509</v>
      </c>
      <c r="L180" s="1" t="s">
        <v>510</v>
      </c>
      <c r="M180" s="1" t="s">
        <v>39</v>
      </c>
      <c r="N180" s="1">
        <v>1</v>
      </c>
      <c r="O180" s="1" t="s">
        <v>26</v>
      </c>
      <c r="P180" s="1">
        <v>362</v>
      </c>
      <c r="Q180" s="1" t="s">
        <v>511</v>
      </c>
      <c r="R180" s="1" t="s">
        <v>41</v>
      </c>
      <c r="S180" s="1">
        <v>700033</v>
      </c>
      <c r="T180" s="1" t="s">
        <v>29</v>
      </c>
      <c r="U180" s="1" t="b">
        <v>0</v>
      </c>
    </row>
    <row r="181" spans="1:21" x14ac:dyDescent="0.25">
      <c r="A181" s="1">
        <v>180</v>
      </c>
      <c r="B181" s="1" t="s">
        <v>512</v>
      </c>
      <c r="C181" s="1">
        <v>9073647</v>
      </c>
      <c r="D181" s="1" t="s">
        <v>20</v>
      </c>
      <c r="E181" s="1">
        <v>37</v>
      </c>
      <c r="F181" s="1" t="str">
        <f t="shared" si="4"/>
        <v>Adult</v>
      </c>
      <c r="G181" s="2">
        <v>45017</v>
      </c>
      <c r="H181" s="2" t="str">
        <f t="shared" si="5"/>
        <v>Apr</v>
      </c>
      <c r="I181" s="4" t="s">
        <v>21</v>
      </c>
      <c r="J181" s="1" t="s">
        <v>43</v>
      </c>
      <c r="K181" s="1" t="s">
        <v>513</v>
      </c>
      <c r="L181" s="1" t="s">
        <v>24</v>
      </c>
      <c r="M181" s="1" t="s">
        <v>109</v>
      </c>
      <c r="N181" s="1">
        <v>1</v>
      </c>
      <c r="O181" s="1" t="s">
        <v>26</v>
      </c>
      <c r="P181" s="1">
        <v>453</v>
      </c>
      <c r="Q181" s="1" t="s">
        <v>85</v>
      </c>
      <c r="R181" s="1" t="s">
        <v>86</v>
      </c>
      <c r="S181" s="1">
        <v>500020</v>
      </c>
      <c r="T181" s="1" t="s">
        <v>29</v>
      </c>
      <c r="U181" s="1" t="b">
        <v>0</v>
      </c>
    </row>
    <row r="182" spans="1:21" x14ac:dyDescent="0.25">
      <c r="A182" s="1">
        <v>181</v>
      </c>
      <c r="B182" s="1" t="s">
        <v>514</v>
      </c>
      <c r="C182" s="1">
        <v>8882909</v>
      </c>
      <c r="D182" s="1" t="s">
        <v>20</v>
      </c>
      <c r="E182" s="1">
        <v>73</v>
      </c>
      <c r="F182" s="1" t="str">
        <f t="shared" si="4"/>
        <v>Senior</v>
      </c>
      <c r="G182" s="2">
        <v>45018</v>
      </c>
      <c r="H182" s="2" t="str">
        <f t="shared" si="5"/>
        <v>Apr</v>
      </c>
      <c r="I182" s="4" t="s">
        <v>21</v>
      </c>
      <c r="J182" s="1" t="s">
        <v>22</v>
      </c>
      <c r="K182" s="1" t="s">
        <v>515</v>
      </c>
      <c r="L182" s="1" t="s">
        <v>33</v>
      </c>
      <c r="M182" s="1" t="s">
        <v>25</v>
      </c>
      <c r="N182" s="1">
        <v>1</v>
      </c>
      <c r="O182" s="1" t="s">
        <v>26</v>
      </c>
      <c r="P182" s="1">
        <v>1299</v>
      </c>
      <c r="Q182" s="1" t="s">
        <v>516</v>
      </c>
      <c r="R182" s="1" t="s">
        <v>56</v>
      </c>
      <c r="S182" s="1">
        <v>400060</v>
      </c>
      <c r="T182" s="1" t="s">
        <v>29</v>
      </c>
      <c r="U182" s="1" t="b">
        <v>0</v>
      </c>
    </row>
    <row r="183" spans="1:21" x14ac:dyDescent="0.25">
      <c r="A183" s="1">
        <v>182</v>
      </c>
      <c r="B183" s="1" t="s">
        <v>517</v>
      </c>
      <c r="C183" s="1">
        <v>9353236</v>
      </c>
      <c r="D183" s="1" t="s">
        <v>51</v>
      </c>
      <c r="E183" s="1">
        <v>42</v>
      </c>
      <c r="F183" s="1" t="str">
        <f t="shared" si="4"/>
        <v>Adult</v>
      </c>
      <c r="G183" s="2">
        <v>45019</v>
      </c>
      <c r="H183" s="2" t="str">
        <f t="shared" si="5"/>
        <v>Apr</v>
      </c>
      <c r="I183" s="4" t="s">
        <v>21</v>
      </c>
      <c r="J183" s="1" t="s">
        <v>62</v>
      </c>
      <c r="K183" s="1" t="s">
        <v>518</v>
      </c>
      <c r="L183" s="1" t="s">
        <v>33</v>
      </c>
      <c r="M183" s="1" t="s">
        <v>66</v>
      </c>
      <c r="N183" s="1">
        <v>1</v>
      </c>
      <c r="O183" s="1" t="s">
        <v>26</v>
      </c>
      <c r="P183" s="1">
        <v>969</v>
      </c>
      <c r="Q183" s="1" t="s">
        <v>519</v>
      </c>
      <c r="R183" s="1" t="s">
        <v>80</v>
      </c>
      <c r="S183" s="1">
        <v>786001</v>
      </c>
      <c r="T183" s="1" t="s">
        <v>29</v>
      </c>
      <c r="U183" s="1" t="b">
        <v>0</v>
      </c>
    </row>
    <row r="184" spans="1:21" x14ac:dyDescent="0.25">
      <c r="A184" s="1">
        <v>183</v>
      </c>
      <c r="B184" s="1" t="s">
        <v>520</v>
      </c>
      <c r="C184" s="1">
        <v>8519920</v>
      </c>
      <c r="D184" s="1" t="s">
        <v>20</v>
      </c>
      <c r="E184" s="1">
        <v>33</v>
      </c>
      <c r="F184" s="1" t="str">
        <f t="shared" si="4"/>
        <v>Adult</v>
      </c>
      <c r="G184" s="2">
        <v>45020</v>
      </c>
      <c r="H184" s="2" t="str">
        <f t="shared" si="5"/>
        <v>Apr</v>
      </c>
      <c r="I184" s="4" t="s">
        <v>21</v>
      </c>
      <c r="J184" s="1" t="s">
        <v>52</v>
      </c>
      <c r="K184" s="1" t="s">
        <v>521</v>
      </c>
      <c r="L184" s="1" t="s">
        <v>24</v>
      </c>
      <c r="M184" s="1" t="s">
        <v>109</v>
      </c>
      <c r="N184" s="1">
        <v>1</v>
      </c>
      <c r="O184" s="1" t="s">
        <v>26</v>
      </c>
      <c r="P184" s="1">
        <v>558</v>
      </c>
      <c r="Q184" s="1" t="s">
        <v>522</v>
      </c>
      <c r="R184" s="1" t="s">
        <v>70</v>
      </c>
      <c r="S184" s="1">
        <v>521201</v>
      </c>
      <c r="T184" s="1" t="s">
        <v>29</v>
      </c>
      <c r="U184" s="1" t="b">
        <v>0</v>
      </c>
    </row>
    <row r="185" spans="1:21" x14ac:dyDescent="0.25">
      <c r="A185" s="1">
        <v>184</v>
      </c>
      <c r="B185" s="1" t="s">
        <v>523</v>
      </c>
      <c r="C185" s="1">
        <v>9860710</v>
      </c>
      <c r="D185" s="1" t="s">
        <v>20</v>
      </c>
      <c r="E185" s="1">
        <v>29</v>
      </c>
      <c r="F185" s="1" t="str">
        <f t="shared" si="4"/>
        <v>Teenager</v>
      </c>
      <c r="G185" s="2">
        <v>45021</v>
      </c>
      <c r="H185" s="2" t="str">
        <f t="shared" si="5"/>
        <v>Apr</v>
      </c>
      <c r="I185" s="4" t="s">
        <v>21</v>
      </c>
      <c r="J185" s="1" t="s">
        <v>22</v>
      </c>
      <c r="K185" s="1" t="s">
        <v>524</v>
      </c>
      <c r="L185" s="1" t="s">
        <v>24</v>
      </c>
      <c r="M185" s="1" t="s">
        <v>109</v>
      </c>
      <c r="N185" s="1">
        <v>1</v>
      </c>
      <c r="O185" s="1" t="s">
        <v>26</v>
      </c>
      <c r="P185" s="1">
        <v>545</v>
      </c>
      <c r="Q185" s="1" t="s">
        <v>525</v>
      </c>
      <c r="R185" s="1" t="s">
        <v>56</v>
      </c>
      <c r="S185" s="1">
        <v>416003</v>
      </c>
      <c r="T185" s="1" t="s">
        <v>29</v>
      </c>
      <c r="U185" s="1" t="b">
        <v>0</v>
      </c>
    </row>
    <row r="186" spans="1:21" x14ac:dyDescent="0.25">
      <c r="A186" s="1">
        <v>185</v>
      </c>
      <c r="B186" s="1" t="s">
        <v>526</v>
      </c>
      <c r="C186" s="1">
        <v>9474390</v>
      </c>
      <c r="D186" s="1" t="s">
        <v>20</v>
      </c>
      <c r="E186" s="1">
        <v>39</v>
      </c>
      <c r="F186" s="1" t="str">
        <f t="shared" si="4"/>
        <v>Adult</v>
      </c>
      <c r="G186" s="2">
        <v>45022</v>
      </c>
      <c r="H186" s="2" t="str">
        <f t="shared" si="5"/>
        <v>Apr</v>
      </c>
      <c r="I186" s="4" t="s">
        <v>21</v>
      </c>
      <c r="J186" s="1" t="s">
        <v>52</v>
      </c>
      <c r="K186" s="1" t="s">
        <v>527</v>
      </c>
      <c r="L186" s="1" t="s">
        <v>24</v>
      </c>
      <c r="M186" s="1" t="s">
        <v>34</v>
      </c>
      <c r="N186" s="1">
        <v>1</v>
      </c>
      <c r="O186" s="1" t="s">
        <v>26</v>
      </c>
      <c r="P186" s="1">
        <v>561</v>
      </c>
      <c r="Q186" s="1" t="s">
        <v>135</v>
      </c>
      <c r="R186" s="1" t="s">
        <v>47</v>
      </c>
      <c r="S186" s="1">
        <v>600087</v>
      </c>
      <c r="T186" s="1" t="s">
        <v>29</v>
      </c>
      <c r="U186" s="1" t="b">
        <v>0</v>
      </c>
    </row>
    <row r="187" spans="1:21" x14ac:dyDescent="0.25">
      <c r="A187" s="1">
        <v>186</v>
      </c>
      <c r="B187" s="1" t="s">
        <v>528</v>
      </c>
      <c r="C187" s="1">
        <v>5085571</v>
      </c>
      <c r="D187" s="1" t="s">
        <v>51</v>
      </c>
      <c r="E187" s="1">
        <v>42</v>
      </c>
      <c r="F187" s="1" t="str">
        <f t="shared" si="4"/>
        <v>Adult</v>
      </c>
      <c r="G187" s="2">
        <v>45023</v>
      </c>
      <c r="H187" s="2" t="str">
        <f t="shared" si="5"/>
        <v>Apr</v>
      </c>
      <c r="I187" s="4" t="s">
        <v>21</v>
      </c>
      <c r="J187" s="1" t="s">
        <v>22</v>
      </c>
      <c r="K187" s="1" t="s">
        <v>529</v>
      </c>
      <c r="L187" s="1" t="s">
        <v>54</v>
      </c>
      <c r="M187" s="1" t="s">
        <v>109</v>
      </c>
      <c r="N187" s="1">
        <v>1</v>
      </c>
      <c r="O187" s="1" t="s">
        <v>26</v>
      </c>
      <c r="P187" s="1">
        <v>735</v>
      </c>
      <c r="Q187" s="1" t="s">
        <v>85</v>
      </c>
      <c r="R187" s="1" t="s">
        <v>86</v>
      </c>
      <c r="S187" s="1">
        <v>500013</v>
      </c>
      <c r="T187" s="1" t="s">
        <v>29</v>
      </c>
      <c r="U187" s="1" t="b">
        <v>0</v>
      </c>
    </row>
    <row r="188" spans="1:21" x14ac:dyDescent="0.25">
      <c r="A188" s="1">
        <v>187</v>
      </c>
      <c r="B188" s="1" t="s">
        <v>530</v>
      </c>
      <c r="C188" s="1">
        <v>9457709</v>
      </c>
      <c r="D188" s="1" t="s">
        <v>20</v>
      </c>
      <c r="E188" s="1">
        <v>59</v>
      </c>
      <c r="F188" s="1" t="str">
        <f t="shared" si="4"/>
        <v>Senior</v>
      </c>
      <c r="G188" s="2">
        <v>45024</v>
      </c>
      <c r="H188" s="2" t="str">
        <f t="shared" si="5"/>
        <v>Apr</v>
      </c>
      <c r="I188" s="4" t="s">
        <v>21</v>
      </c>
      <c r="J188" s="1" t="s">
        <v>22</v>
      </c>
      <c r="K188" s="1" t="s">
        <v>531</v>
      </c>
      <c r="L188" s="1" t="s">
        <v>24</v>
      </c>
      <c r="M188" s="1" t="s">
        <v>98</v>
      </c>
      <c r="N188" s="1">
        <v>1</v>
      </c>
      <c r="O188" s="1" t="s">
        <v>26</v>
      </c>
      <c r="P188" s="1">
        <v>446</v>
      </c>
      <c r="Q188" s="1" t="s">
        <v>532</v>
      </c>
      <c r="R188" s="1" t="s">
        <v>73</v>
      </c>
      <c r="S188" s="1">
        <v>673580</v>
      </c>
      <c r="T188" s="1" t="s">
        <v>29</v>
      </c>
      <c r="U188" s="1" t="b">
        <v>0</v>
      </c>
    </row>
    <row r="189" spans="1:21" x14ac:dyDescent="0.25">
      <c r="A189" s="1">
        <v>188</v>
      </c>
      <c r="B189" s="1" t="s">
        <v>533</v>
      </c>
      <c r="C189" s="1">
        <v>2746120</v>
      </c>
      <c r="D189" s="1" t="s">
        <v>51</v>
      </c>
      <c r="E189" s="1">
        <v>46</v>
      </c>
      <c r="F189" s="1" t="str">
        <f t="shared" si="4"/>
        <v>Adult</v>
      </c>
      <c r="G189" s="2">
        <v>45025</v>
      </c>
      <c r="H189" s="2" t="str">
        <f t="shared" si="5"/>
        <v>Apr</v>
      </c>
      <c r="I189" s="4" t="s">
        <v>21</v>
      </c>
      <c r="J189" s="1" t="s">
        <v>43</v>
      </c>
      <c r="K189" s="1" t="s">
        <v>534</v>
      </c>
      <c r="L189" s="1" t="s">
        <v>33</v>
      </c>
      <c r="M189" s="1" t="s">
        <v>109</v>
      </c>
      <c r="N189" s="1">
        <v>1</v>
      </c>
      <c r="O189" s="1" t="s">
        <v>26</v>
      </c>
      <c r="P189" s="1">
        <v>882</v>
      </c>
      <c r="Q189" s="1" t="s">
        <v>351</v>
      </c>
      <c r="R189" s="1" t="s">
        <v>100</v>
      </c>
      <c r="S189" s="1">
        <v>302021</v>
      </c>
      <c r="T189" s="1" t="s">
        <v>29</v>
      </c>
      <c r="U189" s="1" t="b">
        <v>0</v>
      </c>
    </row>
    <row r="190" spans="1:21" x14ac:dyDescent="0.25">
      <c r="A190" s="1">
        <v>189</v>
      </c>
      <c r="B190" s="1" t="s">
        <v>535</v>
      </c>
      <c r="C190" s="1">
        <v>1878389</v>
      </c>
      <c r="D190" s="1" t="s">
        <v>20</v>
      </c>
      <c r="E190" s="1">
        <v>48</v>
      </c>
      <c r="F190" s="1" t="str">
        <f t="shared" si="4"/>
        <v>Adult</v>
      </c>
      <c r="G190" s="2">
        <v>45026</v>
      </c>
      <c r="H190" s="2" t="str">
        <f t="shared" si="5"/>
        <v>Apr</v>
      </c>
      <c r="I190" s="4" t="s">
        <v>21</v>
      </c>
      <c r="J190" s="1" t="s">
        <v>52</v>
      </c>
      <c r="K190" s="1" t="s">
        <v>536</v>
      </c>
      <c r="L190" s="1" t="s">
        <v>33</v>
      </c>
      <c r="M190" s="1" t="s">
        <v>25</v>
      </c>
      <c r="N190" s="1">
        <v>1</v>
      </c>
      <c r="O190" s="1" t="s">
        <v>26</v>
      </c>
      <c r="P190" s="1">
        <v>1163</v>
      </c>
      <c r="Q190" s="1" t="s">
        <v>103</v>
      </c>
      <c r="R190" s="1" t="s">
        <v>56</v>
      </c>
      <c r="S190" s="1">
        <v>400074</v>
      </c>
      <c r="T190" s="1" t="s">
        <v>29</v>
      </c>
      <c r="U190" s="1" t="b">
        <v>0</v>
      </c>
    </row>
    <row r="191" spans="1:21" x14ac:dyDescent="0.25">
      <c r="A191" s="1">
        <v>190</v>
      </c>
      <c r="B191" s="1" t="s">
        <v>537</v>
      </c>
      <c r="C191" s="1">
        <v>476685</v>
      </c>
      <c r="D191" s="1" t="s">
        <v>51</v>
      </c>
      <c r="E191" s="1">
        <v>33</v>
      </c>
      <c r="F191" s="1" t="str">
        <f t="shared" si="4"/>
        <v>Adult</v>
      </c>
      <c r="G191" s="2">
        <v>45027</v>
      </c>
      <c r="H191" s="2" t="str">
        <f t="shared" si="5"/>
        <v>Apr</v>
      </c>
      <c r="I191" s="4" t="s">
        <v>21</v>
      </c>
      <c r="J191" s="1" t="s">
        <v>62</v>
      </c>
      <c r="K191" s="1" t="s">
        <v>538</v>
      </c>
      <c r="L191" s="1" t="s">
        <v>33</v>
      </c>
      <c r="M191" s="1" t="s">
        <v>25</v>
      </c>
      <c r="N191" s="1">
        <v>1</v>
      </c>
      <c r="O191" s="1" t="s">
        <v>26</v>
      </c>
      <c r="P191" s="1">
        <v>1125</v>
      </c>
      <c r="Q191" s="1" t="s">
        <v>40</v>
      </c>
      <c r="R191" s="1" t="s">
        <v>41</v>
      </c>
      <c r="S191" s="1">
        <v>700021</v>
      </c>
      <c r="T191" s="1" t="s">
        <v>29</v>
      </c>
      <c r="U191" s="1" t="b">
        <v>0</v>
      </c>
    </row>
    <row r="192" spans="1:21" x14ac:dyDescent="0.25">
      <c r="A192" s="1">
        <v>191</v>
      </c>
      <c r="B192" s="1" t="s">
        <v>537</v>
      </c>
      <c r="C192" s="1">
        <v>476685</v>
      </c>
      <c r="D192" s="1" t="s">
        <v>20</v>
      </c>
      <c r="E192" s="1">
        <v>22</v>
      </c>
      <c r="F192" s="1" t="str">
        <f t="shared" si="4"/>
        <v>Teenager</v>
      </c>
      <c r="G192" s="2">
        <v>45028</v>
      </c>
      <c r="H192" s="2" t="str">
        <f t="shared" si="5"/>
        <v>Apr</v>
      </c>
      <c r="I192" s="4" t="s">
        <v>21</v>
      </c>
      <c r="J192" s="1" t="s">
        <v>43</v>
      </c>
      <c r="K192" s="1" t="s">
        <v>539</v>
      </c>
      <c r="L192" s="1" t="s">
        <v>75</v>
      </c>
      <c r="M192" s="1" t="s">
        <v>34</v>
      </c>
      <c r="N192" s="1">
        <v>1</v>
      </c>
      <c r="O192" s="1" t="s">
        <v>26</v>
      </c>
      <c r="P192" s="1">
        <v>690</v>
      </c>
      <c r="Q192" s="1" t="s">
        <v>90</v>
      </c>
      <c r="R192" s="1" t="s">
        <v>91</v>
      </c>
      <c r="S192" s="1">
        <v>110025</v>
      </c>
      <c r="T192" s="1" t="s">
        <v>29</v>
      </c>
      <c r="U192" s="1" t="b">
        <v>0</v>
      </c>
    </row>
    <row r="193" spans="1:21" x14ac:dyDescent="0.25">
      <c r="A193" s="1">
        <v>192</v>
      </c>
      <c r="B193" s="1" t="s">
        <v>540</v>
      </c>
      <c r="C193" s="1">
        <v>1845045</v>
      </c>
      <c r="D193" s="1" t="s">
        <v>20</v>
      </c>
      <c r="E193" s="1">
        <v>23</v>
      </c>
      <c r="F193" s="1" t="str">
        <f t="shared" si="4"/>
        <v>Teenager</v>
      </c>
      <c r="G193" s="2">
        <v>45029</v>
      </c>
      <c r="H193" s="2" t="str">
        <f t="shared" si="5"/>
        <v>Apr</v>
      </c>
      <c r="I193" s="4" t="s">
        <v>21</v>
      </c>
      <c r="J193" s="1" t="s">
        <v>52</v>
      </c>
      <c r="K193" s="1" t="s">
        <v>541</v>
      </c>
      <c r="L193" s="1" t="s">
        <v>33</v>
      </c>
      <c r="M193" s="1" t="s">
        <v>66</v>
      </c>
      <c r="N193" s="1">
        <v>1</v>
      </c>
      <c r="O193" s="1" t="s">
        <v>26</v>
      </c>
      <c r="P193" s="1">
        <v>495</v>
      </c>
      <c r="Q193" s="1" t="s">
        <v>542</v>
      </c>
      <c r="R193" s="1" t="s">
        <v>56</v>
      </c>
      <c r="S193" s="1">
        <v>431001</v>
      </c>
      <c r="T193" s="1" t="s">
        <v>29</v>
      </c>
      <c r="U193" s="1" t="b">
        <v>0</v>
      </c>
    </row>
    <row r="194" spans="1:21" x14ac:dyDescent="0.25">
      <c r="A194" s="1">
        <v>193</v>
      </c>
      <c r="B194" s="1" t="s">
        <v>543</v>
      </c>
      <c r="C194" s="1">
        <v>9933073</v>
      </c>
      <c r="D194" s="1" t="s">
        <v>20</v>
      </c>
      <c r="E194" s="1">
        <v>42</v>
      </c>
      <c r="F194" s="1" t="str">
        <f t="shared" si="4"/>
        <v>Adult</v>
      </c>
      <c r="G194" s="2">
        <v>45030</v>
      </c>
      <c r="H194" s="2" t="str">
        <f t="shared" si="5"/>
        <v>Apr</v>
      </c>
      <c r="I194" s="4" t="s">
        <v>21</v>
      </c>
      <c r="J194" s="1" t="s">
        <v>52</v>
      </c>
      <c r="K194" s="1" t="s">
        <v>544</v>
      </c>
      <c r="L194" s="1" t="s">
        <v>24</v>
      </c>
      <c r="M194" s="1" t="s">
        <v>109</v>
      </c>
      <c r="N194" s="1">
        <v>1</v>
      </c>
      <c r="O194" s="1" t="s">
        <v>26</v>
      </c>
      <c r="P194" s="1">
        <v>422</v>
      </c>
      <c r="Q194" s="1" t="s">
        <v>85</v>
      </c>
      <c r="R194" s="1" t="s">
        <v>86</v>
      </c>
      <c r="S194" s="1">
        <v>500085</v>
      </c>
      <c r="T194" s="1" t="s">
        <v>29</v>
      </c>
      <c r="U194" s="1" t="b">
        <v>0</v>
      </c>
    </row>
    <row r="195" spans="1:21" x14ac:dyDescent="0.25">
      <c r="A195" s="1">
        <v>194</v>
      </c>
      <c r="B195" s="1" t="s">
        <v>545</v>
      </c>
      <c r="C195" s="1">
        <v>5497347</v>
      </c>
      <c r="D195" s="1" t="s">
        <v>20</v>
      </c>
      <c r="E195" s="1">
        <v>38</v>
      </c>
      <c r="F195" s="1" t="str">
        <f t="shared" ref="F195:F258" si="6">IF(E195&gt;=50,"Senior",IF(E195&gt;=30,"Adult","Teenager"))</f>
        <v>Adult</v>
      </c>
      <c r="G195" s="2">
        <v>45031</v>
      </c>
      <c r="H195" s="2" t="str">
        <f t="shared" ref="H195:H258" si="7">TEXT(G195,"MMM")</f>
        <v>Apr</v>
      </c>
      <c r="I195" s="4" t="s">
        <v>21</v>
      </c>
      <c r="J195" s="1" t="s">
        <v>43</v>
      </c>
      <c r="K195" s="1" t="s">
        <v>546</v>
      </c>
      <c r="L195" s="1" t="s">
        <v>24</v>
      </c>
      <c r="M195" s="1" t="s">
        <v>34</v>
      </c>
      <c r="N195" s="1">
        <v>1</v>
      </c>
      <c r="O195" s="1" t="s">
        <v>26</v>
      </c>
      <c r="P195" s="1">
        <v>399</v>
      </c>
      <c r="Q195" s="1" t="s">
        <v>547</v>
      </c>
      <c r="R195" s="1" t="s">
        <v>145</v>
      </c>
      <c r="S195" s="1">
        <v>385210</v>
      </c>
      <c r="T195" s="1" t="s">
        <v>29</v>
      </c>
      <c r="U195" s="1" t="b">
        <v>0</v>
      </c>
    </row>
    <row r="196" spans="1:21" x14ac:dyDescent="0.25">
      <c r="A196" s="1">
        <v>195</v>
      </c>
      <c r="B196" s="1" t="s">
        <v>548</v>
      </c>
      <c r="C196" s="1">
        <v>7912532</v>
      </c>
      <c r="D196" s="1" t="s">
        <v>20</v>
      </c>
      <c r="E196" s="1">
        <v>39</v>
      </c>
      <c r="F196" s="1" t="str">
        <f t="shared" si="6"/>
        <v>Adult</v>
      </c>
      <c r="G196" s="2">
        <v>45032</v>
      </c>
      <c r="H196" s="2" t="str">
        <f t="shared" si="7"/>
        <v>Apr</v>
      </c>
      <c r="I196" s="4" t="s">
        <v>21</v>
      </c>
      <c r="J196" s="1" t="s">
        <v>22</v>
      </c>
      <c r="K196" s="1" t="s">
        <v>549</v>
      </c>
      <c r="L196" s="1" t="s">
        <v>24</v>
      </c>
      <c r="M196" s="1" t="s">
        <v>25</v>
      </c>
      <c r="N196" s="1">
        <v>1</v>
      </c>
      <c r="O196" s="1" t="s">
        <v>26</v>
      </c>
      <c r="P196" s="1">
        <v>399</v>
      </c>
      <c r="Q196" s="1" t="s">
        <v>550</v>
      </c>
      <c r="R196" s="1" t="s">
        <v>86</v>
      </c>
      <c r="S196" s="1">
        <v>504001</v>
      </c>
      <c r="T196" s="1" t="s">
        <v>29</v>
      </c>
      <c r="U196" s="1" t="b">
        <v>0</v>
      </c>
    </row>
    <row r="197" spans="1:21" x14ac:dyDescent="0.25">
      <c r="A197" s="1">
        <v>196</v>
      </c>
      <c r="B197" s="1" t="s">
        <v>551</v>
      </c>
      <c r="C197" s="1">
        <v>9766258</v>
      </c>
      <c r="D197" s="1" t="s">
        <v>20</v>
      </c>
      <c r="E197" s="1">
        <v>50</v>
      </c>
      <c r="F197" s="1" t="str">
        <f t="shared" si="6"/>
        <v>Senior</v>
      </c>
      <c r="G197" s="2">
        <v>45033</v>
      </c>
      <c r="H197" s="2" t="str">
        <f t="shared" si="7"/>
        <v>Apr</v>
      </c>
      <c r="I197" s="4" t="s">
        <v>21</v>
      </c>
      <c r="J197" s="1" t="s">
        <v>22</v>
      </c>
      <c r="K197" s="1" t="s">
        <v>171</v>
      </c>
      <c r="L197" s="1" t="s">
        <v>33</v>
      </c>
      <c r="M197" s="1" t="s">
        <v>98</v>
      </c>
      <c r="N197" s="1">
        <v>1</v>
      </c>
      <c r="O197" s="1" t="s">
        <v>26</v>
      </c>
      <c r="P197" s="1">
        <v>969</v>
      </c>
      <c r="Q197" s="1" t="s">
        <v>85</v>
      </c>
      <c r="R197" s="1" t="s">
        <v>86</v>
      </c>
      <c r="S197" s="1">
        <v>500037</v>
      </c>
      <c r="T197" s="1" t="s">
        <v>29</v>
      </c>
      <c r="U197" s="1" t="b">
        <v>0</v>
      </c>
    </row>
    <row r="198" spans="1:21" x14ac:dyDescent="0.25">
      <c r="A198" s="1">
        <v>197</v>
      </c>
      <c r="B198" s="1" t="s">
        <v>552</v>
      </c>
      <c r="C198" s="1">
        <v>1473140</v>
      </c>
      <c r="D198" s="1" t="s">
        <v>51</v>
      </c>
      <c r="E198" s="1">
        <v>31</v>
      </c>
      <c r="F198" s="1" t="str">
        <f t="shared" si="6"/>
        <v>Adult</v>
      </c>
      <c r="G198" s="2">
        <v>45034</v>
      </c>
      <c r="H198" s="2" t="str">
        <f t="shared" si="7"/>
        <v>Apr</v>
      </c>
      <c r="I198" s="4" t="s">
        <v>21</v>
      </c>
      <c r="J198" s="1" t="s">
        <v>52</v>
      </c>
      <c r="K198" s="1" t="s">
        <v>553</v>
      </c>
      <c r="L198" s="1" t="s">
        <v>33</v>
      </c>
      <c r="M198" s="1" t="s">
        <v>45</v>
      </c>
      <c r="N198" s="1">
        <v>1</v>
      </c>
      <c r="O198" s="1" t="s">
        <v>26</v>
      </c>
      <c r="P198" s="1">
        <v>499</v>
      </c>
      <c r="Q198" s="1" t="s">
        <v>278</v>
      </c>
      <c r="R198" s="1" t="s">
        <v>111</v>
      </c>
      <c r="S198" s="1">
        <v>201309</v>
      </c>
      <c r="T198" s="1" t="s">
        <v>29</v>
      </c>
      <c r="U198" s="1" t="b">
        <v>0</v>
      </c>
    </row>
    <row r="199" spans="1:21" x14ac:dyDescent="0.25">
      <c r="A199" s="1">
        <v>198</v>
      </c>
      <c r="B199" s="1" t="s">
        <v>554</v>
      </c>
      <c r="C199" s="1">
        <v>524091</v>
      </c>
      <c r="D199" s="1" t="s">
        <v>20</v>
      </c>
      <c r="E199" s="1">
        <v>33</v>
      </c>
      <c r="F199" s="1" t="str">
        <f t="shared" si="6"/>
        <v>Adult</v>
      </c>
      <c r="G199" s="2">
        <v>45035</v>
      </c>
      <c r="H199" s="2" t="str">
        <f t="shared" si="7"/>
        <v>Apr</v>
      </c>
      <c r="I199" s="4" t="s">
        <v>21</v>
      </c>
      <c r="J199" s="1" t="s">
        <v>31</v>
      </c>
      <c r="K199" s="1" t="s">
        <v>555</v>
      </c>
      <c r="L199" s="1" t="s">
        <v>24</v>
      </c>
      <c r="M199" s="1" t="s">
        <v>556</v>
      </c>
      <c r="N199" s="1">
        <v>1</v>
      </c>
      <c r="O199" s="1" t="s">
        <v>26</v>
      </c>
      <c r="P199" s="1">
        <v>692</v>
      </c>
      <c r="Q199" s="1" t="s">
        <v>110</v>
      </c>
      <c r="R199" s="1" t="s">
        <v>111</v>
      </c>
      <c r="S199" s="1">
        <v>226001</v>
      </c>
      <c r="T199" s="1" t="s">
        <v>29</v>
      </c>
      <c r="U199" s="1" t="b">
        <v>0</v>
      </c>
    </row>
    <row r="200" spans="1:21" x14ac:dyDescent="0.25">
      <c r="A200" s="1">
        <v>199</v>
      </c>
      <c r="B200" s="1" t="s">
        <v>557</v>
      </c>
      <c r="C200" s="1">
        <v>6280655</v>
      </c>
      <c r="D200" s="1" t="s">
        <v>20</v>
      </c>
      <c r="E200" s="1">
        <v>23</v>
      </c>
      <c r="F200" s="1" t="str">
        <f t="shared" si="6"/>
        <v>Teenager</v>
      </c>
      <c r="G200" s="2">
        <v>45036</v>
      </c>
      <c r="H200" s="2" t="str">
        <f t="shared" si="7"/>
        <v>Apr</v>
      </c>
      <c r="I200" s="4" t="s">
        <v>21</v>
      </c>
      <c r="J200" s="1" t="s">
        <v>22</v>
      </c>
      <c r="K200" s="1" t="s">
        <v>558</v>
      </c>
      <c r="L200" s="1" t="s">
        <v>75</v>
      </c>
      <c r="M200" s="1" t="s">
        <v>25</v>
      </c>
      <c r="N200" s="1">
        <v>1</v>
      </c>
      <c r="O200" s="1" t="s">
        <v>26</v>
      </c>
      <c r="P200" s="1">
        <v>464</v>
      </c>
      <c r="Q200" s="1" t="s">
        <v>278</v>
      </c>
      <c r="R200" s="1" t="s">
        <v>111</v>
      </c>
      <c r="S200" s="1">
        <v>201301</v>
      </c>
      <c r="T200" s="1" t="s">
        <v>29</v>
      </c>
      <c r="U200" s="1" t="b">
        <v>0</v>
      </c>
    </row>
    <row r="201" spans="1:21" x14ac:dyDescent="0.25">
      <c r="A201" s="1">
        <v>200</v>
      </c>
      <c r="B201" s="1" t="s">
        <v>559</v>
      </c>
      <c r="C201" s="1">
        <v>1920070</v>
      </c>
      <c r="D201" s="1" t="s">
        <v>51</v>
      </c>
      <c r="E201" s="1">
        <v>57</v>
      </c>
      <c r="F201" s="1" t="str">
        <f t="shared" si="6"/>
        <v>Senior</v>
      </c>
      <c r="G201" s="2">
        <v>45037</v>
      </c>
      <c r="H201" s="2" t="str">
        <f t="shared" si="7"/>
        <v>Apr</v>
      </c>
      <c r="I201" s="4" t="s">
        <v>21</v>
      </c>
      <c r="J201" s="1" t="s">
        <v>57</v>
      </c>
      <c r="K201" s="1" t="s">
        <v>560</v>
      </c>
      <c r="L201" s="1" t="s">
        <v>33</v>
      </c>
      <c r="M201" s="1" t="s">
        <v>39</v>
      </c>
      <c r="N201" s="1">
        <v>1</v>
      </c>
      <c r="O201" s="1" t="s">
        <v>26</v>
      </c>
      <c r="P201" s="1">
        <v>525</v>
      </c>
      <c r="Q201" s="1" t="s">
        <v>561</v>
      </c>
      <c r="R201" s="1" t="s">
        <v>70</v>
      </c>
      <c r="S201" s="1">
        <v>533401</v>
      </c>
      <c r="T201" s="1" t="s">
        <v>29</v>
      </c>
      <c r="U201" s="1" t="b">
        <v>0</v>
      </c>
    </row>
    <row r="202" spans="1:21" x14ac:dyDescent="0.25">
      <c r="A202" s="1">
        <v>201</v>
      </c>
      <c r="B202" s="1" t="s">
        <v>562</v>
      </c>
      <c r="C202" s="1">
        <v>2265901</v>
      </c>
      <c r="D202" s="1" t="s">
        <v>20</v>
      </c>
      <c r="E202" s="1">
        <v>35</v>
      </c>
      <c r="F202" s="1" t="str">
        <f t="shared" si="6"/>
        <v>Adult</v>
      </c>
      <c r="G202" s="2">
        <v>45038</v>
      </c>
      <c r="H202" s="2" t="str">
        <f t="shared" si="7"/>
        <v>Apr</v>
      </c>
      <c r="I202" s="4" t="s">
        <v>21</v>
      </c>
      <c r="J202" s="1" t="s">
        <v>57</v>
      </c>
      <c r="K202" s="1" t="s">
        <v>397</v>
      </c>
      <c r="L202" s="1" t="s">
        <v>33</v>
      </c>
      <c r="M202" s="1" t="s">
        <v>34</v>
      </c>
      <c r="N202" s="1">
        <v>1</v>
      </c>
      <c r="O202" s="1" t="s">
        <v>26</v>
      </c>
      <c r="P202" s="1">
        <v>788</v>
      </c>
      <c r="Q202" s="1" t="s">
        <v>563</v>
      </c>
      <c r="R202" s="1" t="s">
        <v>56</v>
      </c>
      <c r="S202" s="1">
        <v>413004</v>
      </c>
      <c r="T202" s="1" t="s">
        <v>29</v>
      </c>
      <c r="U202" s="1" t="b">
        <v>0</v>
      </c>
    </row>
    <row r="203" spans="1:21" x14ac:dyDescent="0.25">
      <c r="A203" s="1">
        <v>202</v>
      </c>
      <c r="B203" s="1" t="s">
        <v>564</v>
      </c>
      <c r="C203" s="1">
        <v>476593</v>
      </c>
      <c r="D203" s="1" t="s">
        <v>20</v>
      </c>
      <c r="E203" s="1">
        <v>29</v>
      </c>
      <c r="F203" s="1" t="str">
        <f t="shared" si="6"/>
        <v>Teenager</v>
      </c>
      <c r="G203" s="2">
        <v>45039</v>
      </c>
      <c r="H203" s="2" t="str">
        <f t="shared" si="7"/>
        <v>Apr</v>
      </c>
      <c r="I203" s="4" t="s">
        <v>287</v>
      </c>
      <c r="J203" s="1" t="s">
        <v>22</v>
      </c>
      <c r="K203" s="1" t="s">
        <v>565</v>
      </c>
      <c r="L203" s="1" t="s">
        <v>33</v>
      </c>
      <c r="M203" s="1" t="s">
        <v>45</v>
      </c>
      <c r="N203" s="1">
        <v>1</v>
      </c>
      <c r="O203" s="1" t="s">
        <v>26</v>
      </c>
      <c r="P203" s="1">
        <v>1268</v>
      </c>
      <c r="Q203" s="1" t="s">
        <v>85</v>
      </c>
      <c r="R203" s="1" t="s">
        <v>86</v>
      </c>
      <c r="S203" s="1">
        <v>501505</v>
      </c>
      <c r="T203" s="1" t="s">
        <v>29</v>
      </c>
      <c r="U203" s="1" t="b">
        <v>0</v>
      </c>
    </row>
    <row r="204" spans="1:21" x14ac:dyDescent="0.25">
      <c r="A204" s="1">
        <v>203</v>
      </c>
      <c r="B204" s="1" t="s">
        <v>564</v>
      </c>
      <c r="C204" s="1">
        <v>476593</v>
      </c>
      <c r="D204" s="1" t="s">
        <v>20</v>
      </c>
      <c r="E204" s="1">
        <v>69</v>
      </c>
      <c r="F204" s="1" t="str">
        <f t="shared" si="6"/>
        <v>Senior</v>
      </c>
      <c r="G204" s="2">
        <v>45040</v>
      </c>
      <c r="H204" s="2" t="str">
        <f t="shared" si="7"/>
        <v>Apr</v>
      </c>
      <c r="I204" s="4" t="s">
        <v>21</v>
      </c>
      <c r="J204" s="1" t="s">
        <v>52</v>
      </c>
      <c r="K204" s="1" t="s">
        <v>566</v>
      </c>
      <c r="L204" s="1" t="s">
        <v>33</v>
      </c>
      <c r="M204" s="1" t="s">
        <v>109</v>
      </c>
      <c r="N204" s="1">
        <v>1</v>
      </c>
      <c r="O204" s="1" t="s">
        <v>26</v>
      </c>
      <c r="P204" s="1">
        <v>635</v>
      </c>
      <c r="Q204" s="1" t="s">
        <v>567</v>
      </c>
      <c r="R204" s="1" t="s">
        <v>126</v>
      </c>
      <c r="S204" s="1">
        <v>474001</v>
      </c>
      <c r="T204" s="1" t="s">
        <v>29</v>
      </c>
      <c r="U204" s="1" t="b">
        <v>0</v>
      </c>
    </row>
    <row r="205" spans="1:21" x14ac:dyDescent="0.25">
      <c r="A205" s="1">
        <v>204</v>
      </c>
      <c r="B205" s="1" t="s">
        <v>568</v>
      </c>
      <c r="C205" s="1">
        <v>8490583</v>
      </c>
      <c r="D205" s="1" t="s">
        <v>20</v>
      </c>
      <c r="E205" s="1">
        <v>49</v>
      </c>
      <c r="F205" s="1" t="str">
        <f t="shared" si="6"/>
        <v>Adult</v>
      </c>
      <c r="G205" s="2">
        <v>45041</v>
      </c>
      <c r="H205" s="2" t="str">
        <f t="shared" si="7"/>
        <v>Apr</v>
      </c>
      <c r="I205" s="4" t="s">
        <v>21</v>
      </c>
      <c r="J205" s="1" t="s">
        <v>57</v>
      </c>
      <c r="K205" s="1" t="s">
        <v>569</v>
      </c>
      <c r="L205" s="1" t="s">
        <v>24</v>
      </c>
      <c r="M205" s="1" t="s">
        <v>34</v>
      </c>
      <c r="N205" s="1">
        <v>1</v>
      </c>
      <c r="O205" s="1" t="s">
        <v>26</v>
      </c>
      <c r="P205" s="1">
        <v>342</v>
      </c>
      <c r="Q205" s="1" t="s">
        <v>85</v>
      </c>
      <c r="R205" s="1" t="s">
        <v>86</v>
      </c>
      <c r="S205" s="1">
        <v>500072</v>
      </c>
      <c r="T205" s="1" t="s">
        <v>29</v>
      </c>
      <c r="U205" s="1" t="b">
        <v>0</v>
      </c>
    </row>
    <row r="206" spans="1:21" x14ac:dyDescent="0.25">
      <c r="A206" s="1">
        <v>205</v>
      </c>
      <c r="B206" s="1" t="s">
        <v>570</v>
      </c>
      <c r="C206" s="1">
        <v>5716384</v>
      </c>
      <c r="D206" s="1" t="s">
        <v>20</v>
      </c>
      <c r="E206" s="1">
        <v>31</v>
      </c>
      <c r="F206" s="1" t="str">
        <f t="shared" si="6"/>
        <v>Adult</v>
      </c>
      <c r="G206" s="2">
        <v>45042</v>
      </c>
      <c r="H206" s="2" t="str">
        <f t="shared" si="7"/>
        <v>Apr</v>
      </c>
      <c r="I206" s="4" t="s">
        <v>21</v>
      </c>
      <c r="J206" s="1" t="s">
        <v>22</v>
      </c>
      <c r="K206" s="1" t="s">
        <v>468</v>
      </c>
      <c r="L206" s="1" t="s">
        <v>210</v>
      </c>
      <c r="M206" s="1" t="s">
        <v>211</v>
      </c>
      <c r="N206" s="1">
        <v>1</v>
      </c>
      <c r="O206" s="1" t="s">
        <v>26</v>
      </c>
      <c r="P206" s="1">
        <v>630</v>
      </c>
      <c r="Q206" s="1" t="s">
        <v>571</v>
      </c>
      <c r="R206" s="1" t="s">
        <v>47</v>
      </c>
      <c r="S206" s="1">
        <v>600063</v>
      </c>
      <c r="T206" s="1" t="s">
        <v>29</v>
      </c>
      <c r="U206" s="1" t="b">
        <v>0</v>
      </c>
    </row>
    <row r="207" spans="1:21" x14ac:dyDescent="0.25">
      <c r="A207" s="1">
        <v>206</v>
      </c>
      <c r="B207" s="1" t="s">
        <v>572</v>
      </c>
      <c r="C207" s="1">
        <v>5226206</v>
      </c>
      <c r="D207" s="1" t="s">
        <v>20</v>
      </c>
      <c r="E207" s="1">
        <v>38</v>
      </c>
      <c r="F207" s="1" t="str">
        <f t="shared" si="6"/>
        <v>Adult</v>
      </c>
      <c r="G207" s="2">
        <v>45043</v>
      </c>
      <c r="H207" s="2" t="str">
        <f t="shared" si="7"/>
        <v>Apr</v>
      </c>
      <c r="I207" s="4" t="s">
        <v>21</v>
      </c>
      <c r="J207" s="1" t="s">
        <v>43</v>
      </c>
      <c r="K207" s="1" t="s">
        <v>573</v>
      </c>
      <c r="L207" s="1" t="s">
        <v>75</v>
      </c>
      <c r="M207" s="1" t="s">
        <v>45</v>
      </c>
      <c r="N207" s="1">
        <v>1</v>
      </c>
      <c r="O207" s="1" t="s">
        <v>26</v>
      </c>
      <c r="P207" s="1">
        <v>574</v>
      </c>
      <c r="Q207" s="1" t="s">
        <v>574</v>
      </c>
      <c r="R207" s="1" t="s">
        <v>575</v>
      </c>
      <c r="S207" s="1">
        <v>737134</v>
      </c>
      <c r="T207" s="1" t="s">
        <v>29</v>
      </c>
      <c r="U207" s="1" t="b">
        <v>0</v>
      </c>
    </row>
    <row r="208" spans="1:21" x14ac:dyDescent="0.25">
      <c r="A208" s="1">
        <v>207</v>
      </c>
      <c r="B208" s="1" t="s">
        <v>576</v>
      </c>
      <c r="C208" s="1">
        <v>3951365</v>
      </c>
      <c r="D208" s="1" t="s">
        <v>51</v>
      </c>
      <c r="E208" s="1">
        <v>46</v>
      </c>
      <c r="F208" s="1" t="str">
        <f t="shared" si="6"/>
        <v>Adult</v>
      </c>
      <c r="G208" s="2">
        <v>45044</v>
      </c>
      <c r="H208" s="2" t="str">
        <f t="shared" si="7"/>
        <v>Apr</v>
      </c>
      <c r="I208" s="4" t="s">
        <v>21</v>
      </c>
      <c r="J208" s="1" t="s">
        <v>52</v>
      </c>
      <c r="K208" s="1" t="s">
        <v>577</v>
      </c>
      <c r="L208" s="1" t="s">
        <v>33</v>
      </c>
      <c r="M208" s="1" t="s">
        <v>39</v>
      </c>
      <c r="N208" s="1">
        <v>1</v>
      </c>
      <c r="O208" s="1" t="s">
        <v>26</v>
      </c>
      <c r="P208" s="1">
        <v>635</v>
      </c>
      <c r="Q208" s="1" t="s">
        <v>578</v>
      </c>
      <c r="R208" s="1" t="s">
        <v>73</v>
      </c>
      <c r="S208" s="1">
        <v>686002</v>
      </c>
      <c r="T208" s="1" t="s">
        <v>29</v>
      </c>
      <c r="U208" s="1" t="b">
        <v>0</v>
      </c>
    </row>
    <row r="209" spans="1:21" x14ac:dyDescent="0.25">
      <c r="A209" s="1">
        <v>208</v>
      </c>
      <c r="B209" s="1" t="s">
        <v>579</v>
      </c>
      <c r="C209" s="1">
        <v>2485702</v>
      </c>
      <c r="D209" s="1" t="s">
        <v>20</v>
      </c>
      <c r="E209" s="1">
        <v>46</v>
      </c>
      <c r="F209" s="1" t="str">
        <f t="shared" si="6"/>
        <v>Adult</v>
      </c>
      <c r="G209" s="2">
        <v>45045</v>
      </c>
      <c r="H209" s="2" t="str">
        <f t="shared" si="7"/>
        <v>Apr</v>
      </c>
      <c r="I209" s="4" t="s">
        <v>21</v>
      </c>
      <c r="J209" s="1" t="s">
        <v>22</v>
      </c>
      <c r="K209" s="1" t="s">
        <v>580</v>
      </c>
      <c r="L209" s="1" t="s">
        <v>33</v>
      </c>
      <c r="M209" s="1" t="s">
        <v>39</v>
      </c>
      <c r="N209" s="1">
        <v>1</v>
      </c>
      <c r="O209" s="1" t="s">
        <v>26</v>
      </c>
      <c r="P209" s="1">
        <v>579</v>
      </c>
      <c r="Q209" s="1" t="s">
        <v>581</v>
      </c>
      <c r="R209" s="1" t="s">
        <v>582</v>
      </c>
      <c r="S209" s="1">
        <v>403726</v>
      </c>
      <c r="T209" s="1" t="s">
        <v>29</v>
      </c>
      <c r="U209" s="1" t="b">
        <v>0</v>
      </c>
    </row>
    <row r="210" spans="1:21" x14ac:dyDescent="0.25">
      <c r="A210" s="1">
        <v>209</v>
      </c>
      <c r="B210" s="1" t="s">
        <v>583</v>
      </c>
      <c r="C210" s="1">
        <v>5716802</v>
      </c>
      <c r="D210" s="1" t="s">
        <v>51</v>
      </c>
      <c r="E210" s="1">
        <v>68</v>
      </c>
      <c r="F210" s="1" t="str">
        <f t="shared" si="6"/>
        <v>Senior</v>
      </c>
      <c r="G210" s="2">
        <v>45046</v>
      </c>
      <c r="H210" s="2" t="str">
        <f t="shared" si="7"/>
        <v>Apr</v>
      </c>
      <c r="I210" s="4" t="s">
        <v>21</v>
      </c>
      <c r="J210" s="1" t="s">
        <v>22</v>
      </c>
      <c r="K210" s="1" t="s">
        <v>584</v>
      </c>
      <c r="L210" s="1" t="s">
        <v>24</v>
      </c>
      <c r="M210" s="1" t="s">
        <v>98</v>
      </c>
      <c r="N210" s="1">
        <v>1</v>
      </c>
      <c r="O210" s="1" t="s">
        <v>26</v>
      </c>
      <c r="P210" s="1">
        <v>417</v>
      </c>
      <c r="Q210" s="1" t="s">
        <v>585</v>
      </c>
      <c r="R210" s="1" t="s">
        <v>586</v>
      </c>
      <c r="S210" s="1">
        <v>791111</v>
      </c>
      <c r="T210" s="1" t="s">
        <v>29</v>
      </c>
      <c r="U210" s="1" t="b">
        <v>0</v>
      </c>
    </row>
    <row r="211" spans="1:21" x14ac:dyDescent="0.25">
      <c r="A211" s="1">
        <v>210</v>
      </c>
      <c r="B211" s="1" t="s">
        <v>587</v>
      </c>
      <c r="C211" s="1">
        <v>8120045</v>
      </c>
      <c r="D211" s="1" t="s">
        <v>20</v>
      </c>
      <c r="E211" s="1">
        <v>20</v>
      </c>
      <c r="F211" s="1" t="str">
        <f t="shared" si="6"/>
        <v>Teenager</v>
      </c>
      <c r="G211" s="2">
        <v>45047</v>
      </c>
      <c r="H211" s="2" t="str">
        <f t="shared" si="7"/>
        <v>May</v>
      </c>
      <c r="I211" s="4" t="s">
        <v>21</v>
      </c>
      <c r="J211" s="1" t="s">
        <v>43</v>
      </c>
      <c r="K211" s="1" t="s">
        <v>588</v>
      </c>
      <c r="L211" s="1" t="s">
        <v>33</v>
      </c>
      <c r="M211" s="1" t="s">
        <v>109</v>
      </c>
      <c r="N211" s="1">
        <v>1</v>
      </c>
      <c r="O211" s="1" t="s">
        <v>26</v>
      </c>
      <c r="P211" s="1">
        <v>655</v>
      </c>
      <c r="Q211" s="1" t="s">
        <v>589</v>
      </c>
      <c r="R211" s="1" t="s">
        <v>133</v>
      </c>
      <c r="S211" s="1">
        <v>247667</v>
      </c>
      <c r="T211" s="1" t="s">
        <v>29</v>
      </c>
      <c r="U211" s="1" t="b">
        <v>0</v>
      </c>
    </row>
    <row r="212" spans="1:21" x14ac:dyDescent="0.25">
      <c r="A212" s="1">
        <v>211</v>
      </c>
      <c r="B212" s="1" t="s">
        <v>590</v>
      </c>
      <c r="C212" s="1">
        <v>7328394</v>
      </c>
      <c r="D212" s="1" t="s">
        <v>20</v>
      </c>
      <c r="E212" s="1">
        <v>57</v>
      </c>
      <c r="F212" s="1" t="str">
        <f t="shared" si="6"/>
        <v>Senior</v>
      </c>
      <c r="G212" s="2">
        <v>45048</v>
      </c>
      <c r="H212" s="2" t="str">
        <f t="shared" si="7"/>
        <v>May</v>
      </c>
      <c r="I212" s="4" t="s">
        <v>21</v>
      </c>
      <c r="J212" s="1" t="s">
        <v>31</v>
      </c>
      <c r="K212" s="1" t="s">
        <v>591</v>
      </c>
      <c r="L212" s="1" t="s">
        <v>33</v>
      </c>
      <c r="M212" s="1" t="s">
        <v>45</v>
      </c>
      <c r="N212" s="1">
        <v>1</v>
      </c>
      <c r="O212" s="1" t="s">
        <v>26</v>
      </c>
      <c r="P212" s="1">
        <v>688</v>
      </c>
      <c r="Q212" s="1" t="s">
        <v>35</v>
      </c>
      <c r="R212" s="1" t="s">
        <v>36</v>
      </c>
      <c r="S212" s="1">
        <v>122001</v>
      </c>
      <c r="T212" s="1" t="s">
        <v>29</v>
      </c>
      <c r="U212" s="1" t="b">
        <v>0</v>
      </c>
    </row>
    <row r="213" spans="1:21" x14ac:dyDescent="0.25">
      <c r="A213" s="1">
        <v>212</v>
      </c>
      <c r="B213" s="1" t="s">
        <v>592</v>
      </c>
      <c r="C213" s="1">
        <v>6875530</v>
      </c>
      <c r="D213" s="1" t="s">
        <v>51</v>
      </c>
      <c r="E213" s="1">
        <v>21</v>
      </c>
      <c r="F213" s="1" t="str">
        <f t="shared" si="6"/>
        <v>Teenager</v>
      </c>
      <c r="G213" s="2">
        <v>45049</v>
      </c>
      <c r="H213" s="2" t="str">
        <f t="shared" si="7"/>
        <v>May</v>
      </c>
      <c r="I213" s="4" t="s">
        <v>229</v>
      </c>
      <c r="J213" s="1" t="s">
        <v>22</v>
      </c>
      <c r="K213" s="1" t="s">
        <v>593</v>
      </c>
      <c r="L213" s="1" t="s">
        <v>75</v>
      </c>
      <c r="M213" s="1" t="s">
        <v>98</v>
      </c>
      <c r="N213" s="1">
        <v>1</v>
      </c>
      <c r="O213" s="1" t="s">
        <v>26</v>
      </c>
      <c r="P213" s="1">
        <v>568</v>
      </c>
      <c r="Q213" s="1" t="s">
        <v>85</v>
      </c>
      <c r="R213" s="1" t="s">
        <v>86</v>
      </c>
      <c r="S213" s="1">
        <v>500059</v>
      </c>
      <c r="T213" s="1" t="s">
        <v>29</v>
      </c>
      <c r="U213" s="1" t="b">
        <v>0</v>
      </c>
    </row>
    <row r="214" spans="1:21" x14ac:dyDescent="0.25">
      <c r="A214" s="1">
        <v>213</v>
      </c>
      <c r="B214" s="1" t="s">
        <v>594</v>
      </c>
      <c r="C214" s="1">
        <v>3453298</v>
      </c>
      <c r="D214" s="1" t="s">
        <v>51</v>
      </c>
      <c r="E214" s="1">
        <v>29</v>
      </c>
      <c r="F214" s="1" t="str">
        <f t="shared" si="6"/>
        <v>Teenager</v>
      </c>
      <c r="G214" s="2">
        <v>45050</v>
      </c>
      <c r="H214" s="2" t="str">
        <f t="shared" si="7"/>
        <v>May</v>
      </c>
      <c r="I214" s="4" t="s">
        <v>21</v>
      </c>
      <c r="J214" s="1" t="s">
        <v>43</v>
      </c>
      <c r="K214" s="1" t="s">
        <v>595</v>
      </c>
      <c r="L214" s="1" t="s">
        <v>210</v>
      </c>
      <c r="M214" s="1" t="s">
        <v>211</v>
      </c>
      <c r="N214" s="1">
        <v>1</v>
      </c>
      <c r="O214" s="1" t="s">
        <v>26</v>
      </c>
      <c r="P214" s="1">
        <v>1176</v>
      </c>
      <c r="Q214" s="1" t="s">
        <v>59</v>
      </c>
      <c r="R214" s="1" t="s">
        <v>60</v>
      </c>
      <c r="S214" s="1">
        <v>560064</v>
      </c>
      <c r="T214" s="1" t="s">
        <v>29</v>
      </c>
      <c r="U214" s="1" t="b">
        <v>0</v>
      </c>
    </row>
    <row r="215" spans="1:21" x14ac:dyDescent="0.25">
      <c r="A215" s="1">
        <v>214</v>
      </c>
      <c r="B215" s="1" t="s">
        <v>596</v>
      </c>
      <c r="C215" s="1">
        <v>6898340</v>
      </c>
      <c r="D215" s="1" t="s">
        <v>20</v>
      </c>
      <c r="E215" s="1">
        <v>49</v>
      </c>
      <c r="F215" s="1" t="str">
        <f t="shared" si="6"/>
        <v>Adult</v>
      </c>
      <c r="G215" s="2">
        <v>45051</v>
      </c>
      <c r="H215" s="2" t="str">
        <f t="shared" si="7"/>
        <v>May</v>
      </c>
      <c r="I215" s="4" t="s">
        <v>21</v>
      </c>
      <c r="J215" s="1" t="s">
        <v>88</v>
      </c>
      <c r="K215" s="1" t="s">
        <v>597</v>
      </c>
      <c r="L215" s="1" t="s">
        <v>33</v>
      </c>
      <c r="M215" s="1" t="s">
        <v>66</v>
      </c>
      <c r="N215" s="1">
        <v>1</v>
      </c>
      <c r="O215" s="1" t="s">
        <v>26</v>
      </c>
      <c r="P215" s="1">
        <v>635</v>
      </c>
      <c r="Q215" s="1" t="s">
        <v>598</v>
      </c>
      <c r="R215" s="1" t="s">
        <v>100</v>
      </c>
      <c r="S215" s="1">
        <v>305005</v>
      </c>
      <c r="T215" s="1" t="s">
        <v>29</v>
      </c>
      <c r="U215" s="1" t="b">
        <v>0</v>
      </c>
    </row>
    <row r="216" spans="1:21" x14ac:dyDescent="0.25">
      <c r="A216" s="1">
        <v>215</v>
      </c>
      <c r="B216" s="1" t="s">
        <v>599</v>
      </c>
      <c r="C216" s="1">
        <v>9867216</v>
      </c>
      <c r="D216" s="1" t="s">
        <v>20</v>
      </c>
      <c r="E216" s="1">
        <v>68</v>
      </c>
      <c r="F216" s="1" t="str">
        <f t="shared" si="6"/>
        <v>Senior</v>
      </c>
      <c r="G216" s="2">
        <v>45052</v>
      </c>
      <c r="H216" s="2" t="str">
        <f t="shared" si="7"/>
        <v>May</v>
      </c>
      <c r="I216" s="4" t="s">
        <v>21</v>
      </c>
      <c r="J216" s="1" t="s">
        <v>62</v>
      </c>
      <c r="K216" s="1" t="s">
        <v>600</v>
      </c>
      <c r="L216" s="1" t="s">
        <v>24</v>
      </c>
      <c r="M216" s="1" t="s">
        <v>66</v>
      </c>
      <c r="N216" s="1">
        <v>1</v>
      </c>
      <c r="O216" s="1" t="s">
        <v>26</v>
      </c>
      <c r="P216" s="1">
        <v>568</v>
      </c>
      <c r="Q216" s="1" t="s">
        <v>103</v>
      </c>
      <c r="R216" s="1" t="s">
        <v>56</v>
      </c>
      <c r="S216" s="1">
        <v>400053</v>
      </c>
      <c r="T216" s="1" t="s">
        <v>29</v>
      </c>
      <c r="U216" s="1" t="b">
        <v>0</v>
      </c>
    </row>
    <row r="217" spans="1:21" x14ac:dyDescent="0.25">
      <c r="A217" s="1">
        <v>216</v>
      </c>
      <c r="B217" s="1" t="s">
        <v>601</v>
      </c>
      <c r="C217" s="1">
        <v>5042032</v>
      </c>
      <c r="D217" s="1" t="s">
        <v>20</v>
      </c>
      <c r="E217" s="1">
        <v>31</v>
      </c>
      <c r="F217" s="1" t="str">
        <f t="shared" si="6"/>
        <v>Adult</v>
      </c>
      <c r="G217" s="2">
        <v>45053</v>
      </c>
      <c r="H217" s="2" t="str">
        <f t="shared" si="7"/>
        <v>May</v>
      </c>
      <c r="I217" s="4" t="s">
        <v>21</v>
      </c>
      <c r="J217" s="1" t="s">
        <v>62</v>
      </c>
      <c r="K217" s="1" t="s">
        <v>602</v>
      </c>
      <c r="L217" s="1" t="s">
        <v>33</v>
      </c>
      <c r="M217" s="1" t="s">
        <v>45</v>
      </c>
      <c r="N217" s="1">
        <v>1</v>
      </c>
      <c r="O217" s="1" t="s">
        <v>26</v>
      </c>
      <c r="P217" s="1">
        <v>1186</v>
      </c>
      <c r="Q217" s="1" t="s">
        <v>85</v>
      </c>
      <c r="R217" s="1" t="s">
        <v>86</v>
      </c>
      <c r="S217" s="1">
        <v>500055</v>
      </c>
      <c r="T217" s="1" t="s">
        <v>29</v>
      </c>
      <c r="U217" s="1" t="b">
        <v>0</v>
      </c>
    </row>
    <row r="218" spans="1:21" x14ac:dyDescent="0.25">
      <c r="A218" s="1">
        <v>217</v>
      </c>
      <c r="B218" s="1" t="s">
        <v>603</v>
      </c>
      <c r="C218" s="1">
        <v>63406</v>
      </c>
      <c r="D218" s="1" t="s">
        <v>20</v>
      </c>
      <c r="E218" s="1">
        <v>19</v>
      </c>
      <c r="F218" s="1" t="str">
        <f t="shared" si="6"/>
        <v>Teenager</v>
      </c>
      <c r="G218" s="2">
        <v>45054</v>
      </c>
      <c r="H218" s="2" t="str">
        <f t="shared" si="7"/>
        <v>May</v>
      </c>
      <c r="I218" s="4" t="s">
        <v>21</v>
      </c>
      <c r="J218" s="1" t="s">
        <v>22</v>
      </c>
      <c r="K218" s="1" t="s">
        <v>604</v>
      </c>
      <c r="L218" s="1" t="s">
        <v>33</v>
      </c>
      <c r="M218" s="1" t="s">
        <v>109</v>
      </c>
      <c r="N218" s="1">
        <v>1</v>
      </c>
      <c r="O218" s="1" t="s">
        <v>26</v>
      </c>
      <c r="P218" s="1">
        <v>1098</v>
      </c>
      <c r="Q218" s="1" t="s">
        <v>59</v>
      </c>
      <c r="R218" s="1" t="s">
        <v>60</v>
      </c>
      <c r="S218" s="1">
        <v>560034</v>
      </c>
      <c r="T218" s="1" t="s">
        <v>29</v>
      </c>
      <c r="U218" s="1" t="b">
        <v>0</v>
      </c>
    </row>
    <row r="219" spans="1:21" x14ac:dyDescent="0.25">
      <c r="A219" s="1">
        <v>218</v>
      </c>
      <c r="B219" s="1" t="s">
        <v>605</v>
      </c>
      <c r="C219" s="1">
        <v>8307667</v>
      </c>
      <c r="D219" s="1" t="s">
        <v>51</v>
      </c>
      <c r="E219" s="1">
        <v>30</v>
      </c>
      <c r="F219" s="1" t="str">
        <f t="shared" si="6"/>
        <v>Adult</v>
      </c>
      <c r="G219" s="2">
        <v>45055</v>
      </c>
      <c r="H219" s="2" t="str">
        <f t="shared" si="7"/>
        <v>May</v>
      </c>
      <c r="I219" s="4" t="s">
        <v>21</v>
      </c>
      <c r="J219" s="1" t="s">
        <v>62</v>
      </c>
      <c r="K219" s="1" t="s">
        <v>606</v>
      </c>
      <c r="L219" s="1" t="s">
        <v>33</v>
      </c>
      <c r="M219" s="1" t="s">
        <v>66</v>
      </c>
      <c r="N219" s="1">
        <v>1</v>
      </c>
      <c r="O219" s="1" t="s">
        <v>26</v>
      </c>
      <c r="P219" s="1">
        <v>692</v>
      </c>
      <c r="Q219" s="1" t="s">
        <v>59</v>
      </c>
      <c r="R219" s="1" t="s">
        <v>60</v>
      </c>
      <c r="S219" s="1">
        <v>560027</v>
      </c>
      <c r="T219" s="1" t="s">
        <v>29</v>
      </c>
      <c r="U219" s="1" t="b">
        <v>0</v>
      </c>
    </row>
    <row r="220" spans="1:21" x14ac:dyDescent="0.25">
      <c r="A220" s="1">
        <v>219</v>
      </c>
      <c r="B220" s="1" t="s">
        <v>607</v>
      </c>
      <c r="C220" s="1">
        <v>7968627</v>
      </c>
      <c r="D220" s="1" t="s">
        <v>20</v>
      </c>
      <c r="E220" s="1">
        <v>26</v>
      </c>
      <c r="F220" s="1" t="str">
        <f t="shared" si="6"/>
        <v>Teenager</v>
      </c>
      <c r="G220" s="2">
        <v>45056</v>
      </c>
      <c r="H220" s="2" t="str">
        <f t="shared" si="7"/>
        <v>May</v>
      </c>
      <c r="I220" s="4" t="s">
        <v>21</v>
      </c>
      <c r="J220" s="1" t="s">
        <v>62</v>
      </c>
      <c r="K220" s="1" t="s">
        <v>555</v>
      </c>
      <c r="L220" s="1" t="s">
        <v>24</v>
      </c>
      <c r="M220" s="1" t="s">
        <v>556</v>
      </c>
      <c r="N220" s="1">
        <v>1</v>
      </c>
      <c r="O220" s="1" t="s">
        <v>26</v>
      </c>
      <c r="P220" s="1">
        <v>1043</v>
      </c>
      <c r="Q220" s="1" t="s">
        <v>231</v>
      </c>
      <c r="R220" s="1" t="s">
        <v>56</v>
      </c>
      <c r="S220" s="1">
        <v>421306</v>
      </c>
      <c r="T220" s="1" t="s">
        <v>29</v>
      </c>
      <c r="U220" s="1" t="b">
        <v>0</v>
      </c>
    </row>
    <row r="221" spans="1:21" x14ac:dyDescent="0.25">
      <c r="A221" s="1">
        <v>220</v>
      </c>
      <c r="B221" s="1" t="s">
        <v>608</v>
      </c>
      <c r="C221" s="1">
        <v>5521742</v>
      </c>
      <c r="D221" s="1" t="s">
        <v>20</v>
      </c>
      <c r="E221" s="1">
        <v>29</v>
      </c>
      <c r="F221" s="1" t="str">
        <f t="shared" si="6"/>
        <v>Teenager</v>
      </c>
      <c r="G221" s="2">
        <v>45057</v>
      </c>
      <c r="H221" s="2" t="str">
        <f t="shared" si="7"/>
        <v>May</v>
      </c>
      <c r="I221" s="4" t="s">
        <v>287</v>
      </c>
      <c r="J221" s="1" t="s">
        <v>43</v>
      </c>
      <c r="K221" s="1" t="s">
        <v>609</v>
      </c>
      <c r="L221" s="1" t="s">
        <v>24</v>
      </c>
      <c r="M221" s="1" t="s">
        <v>34</v>
      </c>
      <c r="N221" s="1">
        <v>1</v>
      </c>
      <c r="O221" s="1" t="s">
        <v>26</v>
      </c>
      <c r="P221" s="1">
        <v>356</v>
      </c>
      <c r="Q221" s="1" t="s">
        <v>59</v>
      </c>
      <c r="R221" s="1" t="s">
        <v>60</v>
      </c>
      <c r="S221" s="1">
        <v>560050</v>
      </c>
      <c r="T221" s="1" t="s">
        <v>29</v>
      </c>
      <c r="U221" s="1" t="b">
        <v>0</v>
      </c>
    </row>
    <row r="222" spans="1:21" x14ac:dyDescent="0.25">
      <c r="A222" s="1">
        <v>221</v>
      </c>
      <c r="B222" s="1" t="s">
        <v>610</v>
      </c>
      <c r="C222" s="1">
        <v>5834744</v>
      </c>
      <c r="D222" s="1" t="s">
        <v>20</v>
      </c>
      <c r="E222" s="1">
        <v>66</v>
      </c>
      <c r="F222" s="1" t="str">
        <f t="shared" si="6"/>
        <v>Senior</v>
      </c>
      <c r="G222" s="2">
        <v>45058</v>
      </c>
      <c r="H222" s="2" t="str">
        <f t="shared" si="7"/>
        <v>May</v>
      </c>
      <c r="I222" s="4" t="s">
        <v>21</v>
      </c>
      <c r="J222" s="1" t="s">
        <v>88</v>
      </c>
      <c r="K222" s="1" t="s">
        <v>611</v>
      </c>
      <c r="L222" s="1" t="s">
        <v>33</v>
      </c>
      <c r="M222" s="1" t="s">
        <v>39</v>
      </c>
      <c r="N222" s="1">
        <v>1</v>
      </c>
      <c r="O222" s="1" t="s">
        <v>26</v>
      </c>
      <c r="P222" s="1">
        <v>1093</v>
      </c>
      <c r="Q222" s="1" t="s">
        <v>612</v>
      </c>
      <c r="R222" s="1" t="s">
        <v>70</v>
      </c>
      <c r="S222" s="1">
        <v>522019</v>
      </c>
      <c r="T222" s="1" t="s">
        <v>29</v>
      </c>
      <c r="U222" s="1" t="b">
        <v>0</v>
      </c>
    </row>
    <row r="223" spans="1:21" x14ac:dyDescent="0.25">
      <c r="A223" s="1">
        <v>222</v>
      </c>
      <c r="B223" s="1" t="s">
        <v>613</v>
      </c>
      <c r="C223" s="1">
        <v>7465655</v>
      </c>
      <c r="D223" s="1" t="s">
        <v>20</v>
      </c>
      <c r="E223" s="1">
        <v>53</v>
      </c>
      <c r="F223" s="1" t="str">
        <f t="shared" si="6"/>
        <v>Senior</v>
      </c>
      <c r="G223" s="2">
        <v>45059</v>
      </c>
      <c r="H223" s="2" t="str">
        <f t="shared" si="7"/>
        <v>May</v>
      </c>
      <c r="I223" s="4" t="s">
        <v>21</v>
      </c>
      <c r="J223" s="1" t="s">
        <v>43</v>
      </c>
      <c r="K223" s="1" t="s">
        <v>614</v>
      </c>
      <c r="L223" s="1" t="s">
        <v>33</v>
      </c>
      <c r="M223" s="1" t="s">
        <v>45</v>
      </c>
      <c r="N223" s="1">
        <v>1</v>
      </c>
      <c r="O223" s="1" t="s">
        <v>26</v>
      </c>
      <c r="P223" s="1">
        <v>759</v>
      </c>
      <c r="Q223" s="1" t="s">
        <v>615</v>
      </c>
      <c r="R223" s="1" t="s">
        <v>86</v>
      </c>
      <c r="S223" s="1">
        <v>501501</v>
      </c>
      <c r="T223" s="1" t="s">
        <v>29</v>
      </c>
      <c r="U223" s="1" t="b">
        <v>0</v>
      </c>
    </row>
    <row r="224" spans="1:21" x14ac:dyDescent="0.25">
      <c r="A224" s="1">
        <v>223</v>
      </c>
      <c r="B224" s="1" t="s">
        <v>616</v>
      </c>
      <c r="C224" s="1">
        <v>3665568</v>
      </c>
      <c r="D224" s="1" t="s">
        <v>20</v>
      </c>
      <c r="E224" s="1">
        <v>41</v>
      </c>
      <c r="F224" s="1" t="str">
        <f t="shared" si="6"/>
        <v>Adult</v>
      </c>
      <c r="G224" s="2">
        <v>45060</v>
      </c>
      <c r="H224" s="2" t="str">
        <f t="shared" si="7"/>
        <v>May</v>
      </c>
      <c r="I224" s="4" t="s">
        <v>21</v>
      </c>
      <c r="J224" s="1" t="s">
        <v>31</v>
      </c>
      <c r="K224" s="1" t="s">
        <v>617</v>
      </c>
      <c r="L224" s="1" t="s">
        <v>24</v>
      </c>
      <c r="M224" s="1" t="s">
        <v>66</v>
      </c>
      <c r="N224" s="1">
        <v>1</v>
      </c>
      <c r="O224" s="1" t="s">
        <v>26</v>
      </c>
      <c r="P224" s="1">
        <v>368</v>
      </c>
      <c r="Q224" s="1" t="s">
        <v>618</v>
      </c>
      <c r="R224" s="1" t="s">
        <v>73</v>
      </c>
      <c r="S224" s="1">
        <v>680022</v>
      </c>
      <c r="T224" s="1" t="s">
        <v>29</v>
      </c>
      <c r="U224" s="1" t="b">
        <v>0</v>
      </c>
    </row>
    <row r="225" spans="1:21" x14ac:dyDescent="0.25">
      <c r="A225" s="1">
        <v>224</v>
      </c>
      <c r="B225" s="1" t="s">
        <v>619</v>
      </c>
      <c r="C225" s="1">
        <v>7420219</v>
      </c>
      <c r="D225" s="1" t="s">
        <v>51</v>
      </c>
      <c r="E225" s="1">
        <v>39</v>
      </c>
      <c r="F225" s="1" t="str">
        <f t="shared" si="6"/>
        <v>Adult</v>
      </c>
      <c r="G225" s="2">
        <v>45061</v>
      </c>
      <c r="H225" s="2" t="str">
        <f t="shared" si="7"/>
        <v>May</v>
      </c>
      <c r="I225" s="4" t="s">
        <v>21</v>
      </c>
      <c r="J225" s="1" t="s">
        <v>43</v>
      </c>
      <c r="K225" s="1" t="s">
        <v>620</v>
      </c>
      <c r="L225" s="1" t="s">
        <v>54</v>
      </c>
      <c r="M225" s="1" t="s">
        <v>66</v>
      </c>
      <c r="N225" s="1">
        <v>1</v>
      </c>
      <c r="O225" s="1" t="s">
        <v>26</v>
      </c>
      <c r="P225" s="1">
        <v>744</v>
      </c>
      <c r="Q225" s="1" t="s">
        <v>511</v>
      </c>
      <c r="R225" s="1" t="s">
        <v>41</v>
      </c>
      <c r="S225" s="1">
        <v>700051</v>
      </c>
      <c r="T225" s="1" t="s">
        <v>29</v>
      </c>
      <c r="U225" s="1" t="b">
        <v>0</v>
      </c>
    </row>
    <row r="226" spans="1:21" x14ac:dyDescent="0.25">
      <c r="A226" s="1">
        <v>225</v>
      </c>
      <c r="B226" s="1" t="s">
        <v>621</v>
      </c>
      <c r="C226" s="1">
        <v>5160745</v>
      </c>
      <c r="D226" s="1" t="s">
        <v>20</v>
      </c>
      <c r="E226" s="1">
        <v>36</v>
      </c>
      <c r="F226" s="1" t="str">
        <f t="shared" si="6"/>
        <v>Adult</v>
      </c>
      <c r="G226" s="2">
        <v>45062</v>
      </c>
      <c r="H226" s="2" t="str">
        <f t="shared" si="7"/>
        <v>May</v>
      </c>
      <c r="I226" s="4" t="s">
        <v>21</v>
      </c>
      <c r="J226" s="1" t="s">
        <v>22</v>
      </c>
      <c r="K226" s="1" t="s">
        <v>622</v>
      </c>
      <c r="L226" s="1" t="s">
        <v>210</v>
      </c>
      <c r="M226" s="1" t="s">
        <v>211</v>
      </c>
      <c r="N226" s="1">
        <v>1</v>
      </c>
      <c r="O226" s="1" t="s">
        <v>26</v>
      </c>
      <c r="P226" s="1">
        <v>597</v>
      </c>
      <c r="Q226" s="1" t="s">
        <v>125</v>
      </c>
      <c r="R226" s="1" t="s">
        <v>126</v>
      </c>
      <c r="S226" s="1">
        <v>452001</v>
      </c>
      <c r="T226" s="1" t="s">
        <v>29</v>
      </c>
      <c r="U226" s="1" t="b">
        <v>0</v>
      </c>
    </row>
    <row r="227" spans="1:21" x14ac:dyDescent="0.25">
      <c r="A227" s="1">
        <v>226</v>
      </c>
      <c r="B227" s="1" t="s">
        <v>623</v>
      </c>
      <c r="C227" s="1">
        <v>8985896</v>
      </c>
      <c r="D227" s="1" t="s">
        <v>51</v>
      </c>
      <c r="E227" s="1">
        <v>29</v>
      </c>
      <c r="F227" s="1" t="str">
        <f t="shared" si="6"/>
        <v>Teenager</v>
      </c>
      <c r="G227" s="2">
        <v>45063</v>
      </c>
      <c r="H227" s="2" t="str">
        <f t="shared" si="7"/>
        <v>May</v>
      </c>
      <c r="I227" s="4" t="s">
        <v>21</v>
      </c>
      <c r="J227" s="1" t="s">
        <v>43</v>
      </c>
      <c r="K227" s="1" t="s">
        <v>624</v>
      </c>
      <c r="L227" s="1" t="s">
        <v>33</v>
      </c>
      <c r="M227" s="1" t="s">
        <v>25</v>
      </c>
      <c r="N227" s="1">
        <v>1</v>
      </c>
      <c r="O227" s="1" t="s">
        <v>26</v>
      </c>
      <c r="P227" s="1">
        <v>721</v>
      </c>
      <c r="Q227" s="1" t="s">
        <v>135</v>
      </c>
      <c r="R227" s="1" t="s">
        <v>47</v>
      </c>
      <c r="S227" s="1">
        <v>600092</v>
      </c>
      <c r="T227" s="1" t="s">
        <v>29</v>
      </c>
      <c r="U227" s="1" t="b">
        <v>0</v>
      </c>
    </row>
    <row r="228" spans="1:21" x14ac:dyDescent="0.25">
      <c r="A228" s="1">
        <v>227</v>
      </c>
      <c r="B228" s="1" t="s">
        <v>625</v>
      </c>
      <c r="C228" s="1">
        <v>9796800</v>
      </c>
      <c r="D228" s="1" t="s">
        <v>20</v>
      </c>
      <c r="E228" s="1">
        <v>47</v>
      </c>
      <c r="F228" s="1" t="str">
        <f t="shared" si="6"/>
        <v>Adult</v>
      </c>
      <c r="G228" s="2">
        <v>45064</v>
      </c>
      <c r="H228" s="2" t="str">
        <f t="shared" si="7"/>
        <v>May</v>
      </c>
      <c r="I228" s="4" t="s">
        <v>21</v>
      </c>
      <c r="J228" s="1" t="s">
        <v>43</v>
      </c>
      <c r="K228" s="1" t="s">
        <v>626</v>
      </c>
      <c r="L228" s="1" t="s">
        <v>24</v>
      </c>
      <c r="M228" s="1" t="s">
        <v>109</v>
      </c>
      <c r="N228" s="1">
        <v>1</v>
      </c>
      <c r="O228" s="1" t="s">
        <v>26</v>
      </c>
      <c r="P228" s="1">
        <v>479</v>
      </c>
      <c r="Q228" s="1" t="s">
        <v>627</v>
      </c>
      <c r="R228" s="1" t="s">
        <v>73</v>
      </c>
      <c r="S228" s="1">
        <v>673012</v>
      </c>
      <c r="T228" s="1" t="s">
        <v>29</v>
      </c>
      <c r="U228" s="1" t="b">
        <v>0</v>
      </c>
    </row>
    <row r="229" spans="1:21" x14ac:dyDescent="0.25">
      <c r="A229" s="1">
        <v>228</v>
      </c>
      <c r="B229" s="1" t="s">
        <v>628</v>
      </c>
      <c r="C229" s="1">
        <v>5617430</v>
      </c>
      <c r="D229" s="1" t="s">
        <v>20</v>
      </c>
      <c r="E229" s="1">
        <v>20</v>
      </c>
      <c r="F229" s="1" t="str">
        <f t="shared" si="6"/>
        <v>Teenager</v>
      </c>
      <c r="G229" s="2">
        <v>45065</v>
      </c>
      <c r="H229" s="2" t="str">
        <f t="shared" si="7"/>
        <v>May</v>
      </c>
      <c r="I229" s="4" t="s">
        <v>21</v>
      </c>
      <c r="J229" s="1" t="s">
        <v>43</v>
      </c>
      <c r="K229" s="1" t="s">
        <v>629</v>
      </c>
      <c r="L229" s="1" t="s">
        <v>24</v>
      </c>
      <c r="M229" s="1" t="s">
        <v>45</v>
      </c>
      <c r="N229" s="1">
        <v>1</v>
      </c>
      <c r="O229" s="1" t="s">
        <v>26</v>
      </c>
      <c r="P229" s="1">
        <v>635</v>
      </c>
      <c r="Q229" s="1" t="s">
        <v>85</v>
      </c>
      <c r="R229" s="1" t="s">
        <v>86</v>
      </c>
      <c r="S229" s="1">
        <v>500084</v>
      </c>
      <c r="T229" s="1" t="s">
        <v>29</v>
      </c>
      <c r="U229" s="1" t="b">
        <v>0</v>
      </c>
    </row>
    <row r="230" spans="1:21" x14ac:dyDescent="0.25">
      <c r="A230" s="1">
        <v>229</v>
      </c>
      <c r="B230" s="1" t="s">
        <v>630</v>
      </c>
      <c r="C230" s="1">
        <v>8714035</v>
      </c>
      <c r="D230" s="1" t="s">
        <v>20</v>
      </c>
      <c r="E230" s="1">
        <v>44</v>
      </c>
      <c r="F230" s="1" t="str">
        <f t="shared" si="6"/>
        <v>Adult</v>
      </c>
      <c r="G230" s="2">
        <v>45066</v>
      </c>
      <c r="H230" s="2" t="str">
        <f t="shared" si="7"/>
        <v>May</v>
      </c>
      <c r="I230" s="4" t="s">
        <v>229</v>
      </c>
      <c r="J230" s="1" t="s">
        <v>43</v>
      </c>
      <c r="K230" s="1" t="s">
        <v>631</v>
      </c>
      <c r="L230" s="1" t="s">
        <v>33</v>
      </c>
      <c r="M230" s="1" t="s">
        <v>98</v>
      </c>
      <c r="N230" s="1">
        <v>1</v>
      </c>
      <c r="O230" s="1" t="s">
        <v>26</v>
      </c>
      <c r="P230" s="1">
        <v>589</v>
      </c>
      <c r="Q230" s="1" t="s">
        <v>632</v>
      </c>
      <c r="R230" s="1" t="s">
        <v>60</v>
      </c>
      <c r="S230" s="1">
        <v>574143</v>
      </c>
      <c r="T230" s="1" t="s">
        <v>29</v>
      </c>
      <c r="U230" s="1" t="b">
        <v>0</v>
      </c>
    </row>
    <row r="231" spans="1:21" x14ac:dyDescent="0.25">
      <c r="A231" s="1">
        <v>230</v>
      </c>
      <c r="B231" s="1" t="s">
        <v>633</v>
      </c>
      <c r="C231" s="1">
        <v>1798937</v>
      </c>
      <c r="D231" s="1" t="s">
        <v>20</v>
      </c>
      <c r="E231" s="1">
        <v>38</v>
      </c>
      <c r="F231" s="1" t="str">
        <f t="shared" si="6"/>
        <v>Adult</v>
      </c>
      <c r="G231" s="2">
        <v>45067</v>
      </c>
      <c r="H231" s="2" t="str">
        <f t="shared" si="7"/>
        <v>May</v>
      </c>
      <c r="I231" s="4" t="s">
        <v>21</v>
      </c>
      <c r="J231" s="1" t="s">
        <v>62</v>
      </c>
      <c r="K231" s="1" t="s">
        <v>634</v>
      </c>
      <c r="L231" s="1" t="s">
        <v>33</v>
      </c>
      <c r="M231" s="1" t="s">
        <v>39</v>
      </c>
      <c r="N231" s="1">
        <v>1</v>
      </c>
      <c r="O231" s="1" t="s">
        <v>26</v>
      </c>
      <c r="P231" s="1">
        <v>788</v>
      </c>
      <c r="Q231" s="1" t="s">
        <v>635</v>
      </c>
      <c r="R231" s="1" t="s">
        <v>28</v>
      </c>
      <c r="S231" s="1">
        <v>144005</v>
      </c>
      <c r="T231" s="1" t="s">
        <v>29</v>
      </c>
      <c r="U231" s="1" t="b">
        <v>0</v>
      </c>
    </row>
    <row r="232" spans="1:21" x14ac:dyDescent="0.25">
      <c r="A232" s="1">
        <v>231</v>
      </c>
      <c r="B232" s="1" t="s">
        <v>636</v>
      </c>
      <c r="C232" s="1">
        <v>2448060</v>
      </c>
      <c r="D232" s="1" t="s">
        <v>20</v>
      </c>
      <c r="E232" s="1">
        <v>28</v>
      </c>
      <c r="F232" s="1" t="str">
        <f t="shared" si="6"/>
        <v>Teenager</v>
      </c>
      <c r="G232" s="2">
        <v>45068</v>
      </c>
      <c r="H232" s="2" t="str">
        <f t="shared" si="7"/>
        <v>May</v>
      </c>
      <c r="I232" s="4" t="s">
        <v>21</v>
      </c>
      <c r="J232" s="1" t="s">
        <v>43</v>
      </c>
      <c r="K232" s="1" t="s">
        <v>637</v>
      </c>
      <c r="L232" s="1" t="s">
        <v>24</v>
      </c>
      <c r="M232" s="1" t="s">
        <v>109</v>
      </c>
      <c r="N232" s="1">
        <v>1</v>
      </c>
      <c r="O232" s="1" t="s">
        <v>26</v>
      </c>
      <c r="P232" s="1">
        <v>811</v>
      </c>
      <c r="Q232" s="1" t="s">
        <v>35</v>
      </c>
      <c r="R232" s="1" t="s">
        <v>36</v>
      </c>
      <c r="S232" s="1">
        <v>122009</v>
      </c>
      <c r="T232" s="1" t="s">
        <v>29</v>
      </c>
      <c r="U232" s="1" t="b">
        <v>0</v>
      </c>
    </row>
    <row r="233" spans="1:21" x14ac:dyDescent="0.25">
      <c r="A233" s="1">
        <v>232</v>
      </c>
      <c r="B233" s="1" t="s">
        <v>636</v>
      </c>
      <c r="C233" s="1">
        <v>2448060</v>
      </c>
      <c r="D233" s="1" t="s">
        <v>20</v>
      </c>
      <c r="E233" s="1">
        <v>35</v>
      </c>
      <c r="F233" s="1" t="str">
        <f t="shared" si="6"/>
        <v>Adult</v>
      </c>
      <c r="G233" s="2">
        <v>45069</v>
      </c>
      <c r="H233" s="2" t="str">
        <f t="shared" si="7"/>
        <v>May</v>
      </c>
      <c r="I233" s="4" t="s">
        <v>21</v>
      </c>
      <c r="J233" s="1" t="s">
        <v>22</v>
      </c>
      <c r="K233" s="1" t="s">
        <v>638</v>
      </c>
      <c r="L233" s="1" t="s">
        <v>24</v>
      </c>
      <c r="M233" s="1" t="s">
        <v>39</v>
      </c>
      <c r="N233" s="1">
        <v>1</v>
      </c>
      <c r="O233" s="1" t="s">
        <v>26</v>
      </c>
      <c r="P233" s="1">
        <v>547</v>
      </c>
      <c r="Q233" s="1" t="s">
        <v>247</v>
      </c>
      <c r="R233" s="1" t="s">
        <v>248</v>
      </c>
      <c r="S233" s="1">
        <v>801505</v>
      </c>
      <c r="T233" s="1" t="s">
        <v>29</v>
      </c>
      <c r="U233" s="1" t="b">
        <v>0</v>
      </c>
    </row>
    <row r="234" spans="1:21" x14ac:dyDescent="0.25">
      <c r="A234" s="1">
        <v>233</v>
      </c>
      <c r="B234" s="1" t="s">
        <v>636</v>
      </c>
      <c r="C234" s="1">
        <v>2448060</v>
      </c>
      <c r="D234" s="1" t="s">
        <v>20</v>
      </c>
      <c r="E234" s="1">
        <v>21</v>
      </c>
      <c r="F234" s="1" t="str">
        <f t="shared" si="6"/>
        <v>Teenager</v>
      </c>
      <c r="G234" s="2">
        <v>45070</v>
      </c>
      <c r="H234" s="2" t="str">
        <f t="shared" si="7"/>
        <v>May</v>
      </c>
      <c r="I234" s="4" t="s">
        <v>21</v>
      </c>
      <c r="J234" s="1" t="s">
        <v>22</v>
      </c>
      <c r="K234" s="1" t="s">
        <v>639</v>
      </c>
      <c r="L234" s="1" t="s">
        <v>24</v>
      </c>
      <c r="M234" s="1" t="s">
        <v>25</v>
      </c>
      <c r="N234" s="1">
        <v>1</v>
      </c>
      <c r="O234" s="1" t="s">
        <v>26</v>
      </c>
      <c r="P234" s="1">
        <v>495</v>
      </c>
      <c r="Q234" s="1" t="s">
        <v>640</v>
      </c>
      <c r="R234" s="1" t="s">
        <v>36</v>
      </c>
      <c r="S234" s="1">
        <v>122009</v>
      </c>
      <c r="T234" s="1" t="s">
        <v>29</v>
      </c>
      <c r="U234" s="1" t="b">
        <v>0</v>
      </c>
    </row>
    <row r="235" spans="1:21" x14ac:dyDescent="0.25">
      <c r="A235" s="1">
        <v>234</v>
      </c>
      <c r="B235" s="1" t="s">
        <v>641</v>
      </c>
      <c r="C235" s="1">
        <v>3863417</v>
      </c>
      <c r="D235" s="1" t="s">
        <v>20</v>
      </c>
      <c r="E235" s="1">
        <v>56</v>
      </c>
      <c r="F235" s="1" t="str">
        <f t="shared" si="6"/>
        <v>Senior</v>
      </c>
      <c r="G235" s="2">
        <v>45071</v>
      </c>
      <c r="H235" s="2" t="str">
        <f t="shared" si="7"/>
        <v>May</v>
      </c>
      <c r="I235" s="4" t="s">
        <v>21</v>
      </c>
      <c r="J235" s="1" t="s">
        <v>31</v>
      </c>
      <c r="K235" s="1" t="s">
        <v>642</v>
      </c>
      <c r="L235" s="1" t="s">
        <v>75</v>
      </c>
      <c r="M235" s="1" t="s">
        <v>34</v>
      </c>
      <c r="N235" s="1">
        <v>1</v>
      </c>
      <c r="O235" s="1" t="s">
        <v>26</v>
      </c>
      <c r="P235" s="1">
        <v>574</v>
      </c>
      <c r="Q235" s="1" t="s">
        <v>227</v>
      </c>
      <c r="R235" s="1" t="s">
        <v>60</v>
      </c>
      <c r="S235" s="1">
        <v>560068</v>
      </c>
      <c r="T235" s="1" t="s">
        <v>29</v>
      </c>
      <c r="U235" s="1" t="b">
        <v>0</v>
      </c>
    </row>
    <row r="236" spans="1:21" x14ac:dyDescent="0.25">
      <c r="A236" s="1">
        <v>235</v>
      </c>
      <c r="B236" s="1" t="s">
        <v>643</v>
      </c>
      <c r="C236" s="1">
        <v>282991</v>
      </c>
      <c r="D236" s="1" t="s">
        <v>20</v>
      </c>
      <c r="E236" s="1">
        <v>26</v>
      </c>
      <c r="F236" s="1" t="str">
        <f t="shared" si="6"/>
        <v>Teenager</v>
      </c>
      <c r="G236" s="2">
        <v>45072</v>
      </c>
      <c r="H236" s="2" t="str">
        <f t="shared" si="7"/>
        <v>May</v>
      </c>
      <c r="I236" s="4" t="s">
        <v>21</v>
      </c>
      <c r="J236" s="1" t="s">
        <v>22</v>
      </c>
      <c r="K236" s="1" t="s">
        <v>644</v>
      </c>
      <c r="L236" s="1" t="s">
        <v>33</v>
      </c>
      <c r="M236" s="1" t="s">
        <v>98</v>
      </c>
      <c r="N236" s="1">
        <v>1</v>
      </c>
      <c r="O236" s="1" t="s">
        <v>26</v>
      </c>
      <c r="P236" s="1">
        <v>474</v>
      </c>
      <c r="Q236" s="1" t="s">
        <v>103</v>
      </c>
      <c r="R236" s="1" t="s">
        <v>56</v>
      </c>
      <c r="S236" s="1">
        <v>400007</v>
      </c>
      <c r="T236" s="1" t="s">
        <v>29</v>
      </c>
      <c r="U236" s="1" t="b">
        <v>0</v>
      </c>
    </row>
    <row r="237" spans="1:21" x14ac:dyDescent="0.25">
      <c r="A237" s="1">
        <v>236</v>
      </c>
      <c r="B237" s="1" t="s">
        <v>645</v>
      </c>
      <c r="C237" s="1">
        <v>2276390</v>
      </c>
      <c r="D237" s="1" t="s">
        <v>51</v>
      </c>
      <c r="E237" s="1">
        <v>37</v>
      </c>
      <c r="F237" s="1" t="str">
        <f t="shared" si="6"/>
        <v>Adult</v>
      </c>
      <c r="G237" s="2">
        <v>45073</v>
      </c>
      <c r="H237" s="2" t="str">
        <f t="shared" si="7"/>
        <v>May</v>
      </c>
      <c r="I237" s="4" t="s">
        <v>21</v>
      </c>
      <c r="J237" s="1" t="s">
        <v>43</v>
      </c>
      <c r="K237" s="1" t="s">
        <v>646</v>
      </c>
      <c r="L237" s="1" t="s">
        <v>33</v>
      </c>
      <c r="M237" s="1" t="s">
        <v>34</v>
      </c>
      <c r="N237" s="1">
        <v>1</v>
      </c>
      <c r="O237" s="1" t="s">
        <v>26</v>
      </c>
      <c r="P237" s="1">
        <v>1099</v>
      </c>
      <c r="Q237" s="1" t="s">
        <v>103</v>
      </c>
      <c r="R237" s="1" t="s">
        <v>56</v>
      </c>
      <c r="S237" s="1">
        <v>400076</v>
      </c>
      <c r="T237" s="1" t="s">
        <v>29</v>
      </c>
      <c r="U237" s="1" t="b">
        <v>0</v>
      </c>
    </row>
    <row r="238" spans="1:21" x14ac:dyDescent="0.25">
      <c r="A238" s="1">
        <v>237</v>
      </c>
      <c r="B238" s="1" t="s">
        <v>647</v>
      </c>
      <c r="C238" s="1">
        <v>89951</v>
      </c>
      <c r="D238" s="1" t="s">
        <v>51</v>
      </c>
      <c r="E238" s="1">
        <v>63</v>
      </c>
      <c r="F238" s="1" t="str">
        <f t="shared" si="6"/>
        <v>Senior</v>
      </c>
      <c r="G238" s="2">
        <v>45074</v>
      </c>
      <c r="H238" s="2" t="str">
        <f t="shared" si="7"/>
        <v>May</v>
      </c>
      <c r="I238" s="4" t="s">
        <v>21</v>
      </c>
      <c r="J238" s="1" t="s">
        <v>22</v>
      </c>
      <c r="K238" s="1" t="s">
        <v>384</v>
      </c>
      <c r="L238" s="1" t="s">
        <v>33</v>
      </c>
      <c r="M238" s="1" t="s">
        <v>45</v>
      </c>
      <c r="N238" s="1">
        <v>1</v>
      </c>
      <c r="O238" s="1" t="s">
        <v>26</v>
      </c>
      <c r="P238" s="1">
        <v>1099</v>
      </c>
      <c r="Q238" s="1" t="s">
        <v>648</v>
      </c>
      <c r="R238" s="1" t="s">
        <v>36</v>
      </c>
      <c r="S238" s="1">
        <v>136027</v>
      </c>
      <c r="T238" s="1" t="s">
        <v>29</v>
      </c>
      <c r="U238" s="1" t="b">
        <v>0</v>
      </c>
    </row>
    <row r="239" spans="1:21" x14ac:dyDescent="0.25">
      <c r="A239" s="1">
        <v>238</v>
      </c>
      <c r="B239" s="1" t="s">
        <v>649</v>
      </c>
      <c r="C239" s="1">
        <v>2696952</v>
      </c>
      <c r="D239" s="1" t="s">
        <v>20</v>
      </c>
      <c r="E239" s="1">
        <v>35</v>
      </c>
      <c r="F239" s="1" t="str">
        <f t="shared" si="6"/>
        <v>Adult</v>
      </c>
      <c r="G239" s="2">
        <v>45075</v>
      </c>
      <c r="H239" s="2" t="str">
        <f t="shared" si="7"/>
        <v>May</v>
      </c>
      <c r="I239" s="4" t="s">
        <v>287</v>
      </c>
      <c r="J239" s="1" t="s">
        <v>43</v>
      </c>
      <c r="K239" s="1" t="s">
        <v>588</v>
      </c>
      <c r="L239" s="1" t="s">
        <v>33</v>
      </c>
      <c r="M239" s="1" t="s">
        <v>109</v>
      </c>
      <c r="N239" s="1">
        <v>1</v>
      </c>
      <c r="O239" s="1" t="s">
        <v>26</v>
      </c>
      <c r="P239" s="1">
        <v>654</v>
      </c>
      <c r="Q239" s="1" t="s">
        <v>650</v>
      </c>
      <c r="R239" s="1" t="s">
        <v>86</v>
      </c>
      <c r="S239" s="1">
        <v>501101</v>
      </c>
      <c r="T239" s="1" t="s">
        <v>29</v>
      </c>
      <c r="U239" s="1" t="b">
        <v>0</v>
      </c>
    </row>
    <row r="240" spans="1:21" x14ac:dyDescent="0.25">
      <c r="A240" s="1">
        <v>239</v>
      </c>
      <c r="B240" s="1" t="s">
        <v>651</v>
      </c>
      <c r="C240" s="1">
        <v>9622079</v>
      </c>
      <c r="D240" s="1" t="s">
        <v>20</v>
      </c>
      <c r="E240" s="1">
        <v>18</v>
      </c>
      <c r="F240" s="1" t="str">
        <f t="shared" si="6"/>
        <v>Teenager</v>
      </c>
      <c r="G240" s="2">
        <v>45076</v>
      </c>
      <c r="H240" s="2" t="str">
        <f t="shared" si="7"/>
        <v>May</v>
      </c>
      <c r="I240" s="4" t="s">
        <v>21</v>
      </c>
      <c r="J240" s="1" t="s">
        <v>43</v>
      </c>
      <c r="K240" s="1" t="s">
        <v>652</v>
      </c>
      <c r="L240" s="1" t="s">
        <v>24</v>
      </c>
      <c r="M240" s="1" t="s">
        <v>25</v>
      </c>
      <c r="N240" s="1">
        <v>1</v>
      </c>
      <c r="O240" s="1" t="s">
        <v>26</v>
      </c>
      <c r="P240" s="1">
        <v>606</v>
      </c>
      <c r="Q240" s="1" t="s">
        <v>59</v>
      </c>
      <c r="R240" s="1" t="s">
        <v>60</v>
      </c>
      <c r="S240" s="1">
        <v>560100</v>
      </c>
      <c r="T240" s="1" t="s">
        <v>29</v>
      </c>
      <c r="U240" s="1" t="b">
        <v>0</v>
      </c>
    </row>
    <row r="241" spans="1:21" x14ac:dyDescent="0.25">
      <c r="A241" s="1">
        <v>240</v>
      </c>
      <c r="B241" s="1" t="s">
        <v>653</v>
      </c>
      <c r="C241" s="1">
        <v>8773331</v>
      </c>
      <c r="D241" s="1" t="s">
        <v>20</v>
      </c>
      <c r="E241" s="1">
        <v>33</v>
      </c>
      <c r="F241" s="1" t="str">
        <f t="shared" si="6"/>
        <v>Adult</v>
      </c>
      <c r="G241" s="2">
        <v>45077</v>
      </c>
      <c r="H241" s="2" t="str">
        <f t="shared" si="7"/>
        <v>May</v>
      </c>
      <c r="I241" s="4" t="s">
        <v>21</v>
      </c>
      <c r="J241" s="1" t="s">
        <v>43</v>
      </c>
      <c r="K241" s="1" t="s">
        <v>654</v>
      </c>
      <c r="L241" s="1" t="s">
        <v>33</v>
      </c>
      <c r="M241" s="1" t="s">
        <v>109</v>
      </c>
      <c r="N241" s="1">
        <v>1</v>
      </c>
      <c r="O241" s="1" t="s">
        <v>26</v>
      </c>
      <c r="P241" s="1">
        <v>684</v>
      </c>
      <c r="Q241" s="1" t="s">
        <v>655</v>
      </c>
      <c r="R241" s="1" t="s">
        <v>73</v>
      </c>
      <c r="S241" s="1">
        <v>670005</v>
      </c>
      <c r="T241" s="1" t="s">
        <v>29</v>
      </c>
      <c r="U241" s="1" t="b">
        <v>0</v>
      </c>
    </row>
    <row r="242" spans="1:21" x14ac:dyDescent="0.25">
      <c r="A242" s="1">
        <v>241</v>
      </c>
      <c r="B242" s="1" t="s">
        <v>656</v>
      </c>
      <c r="C242" s="1">
        <v>1035887</v>
      </c>
      <c r="D242" s="1" t="s">
        <v>20</v>
      </c>
      <c r="E242" s="1">
        <v>55</v>
      </c>
      <c r="F242" s="1" t="str">
        <f t="shared" si="6"/>
        <v>Senior</v>
      </c>
      <c r="G242" s="2">
        <v>45078</v>
      </c>
      <c r="H242" s="2" t="str">
        <f t="shared" si="7"/>
        <v>Jun</v>
      </c>
      <c r="I242" s="4" t="s">
        <v>21</v>
      </c>
      <c r="J242" s="1" t="s">
        <v>43</v>
      </c>
      <c r="K242" s="1" t="s">
        <v>657</v>
      </c>
      <c r="L242" s="1" t="s">
        <v>33</v>
      </c>
      <c r="M242" s="1" t="s">
        <v>45</v>
      </c>
      <c r="N242" s="1">
        <v>1</v>
      </c>
      <c r="O242" s="1" t="s">
        <v>26</v>
      </c>
      <c r="P242" s="1">
        <v>542</v>
      </c>
      <c r="Q242" s="1" t="s">
        <v>658</v>
      </c>
      <c r="R242" s="1" t="s">
        <v>575</v>
      </c>
      <c r="S242" s="1">
        <v>737102</v>
      </c>
      <c r="T242" s="1" t="s">
        <v>29</v>
      </c>
      <c r="U242" s="1" t="b">
        <v>0</v>
      </c>
    </row>
    <row r="243" spans="1:21" x14ac:dyDescent="0.25">
      <c r="A243" s="1">
        <v>242</v>
      </c>
      <c r="B243" s="1" t="s">
        <v>659</v>
      </c>
      <c r="C243" s="1">
        <v>8863009</v>
      </c>
      <c r="D243" s="1" t="s">
        <v>20</v>
      </c>
      <c r="E243" s="1">
        <v>20</v>
      </c>
      <c r="F243" s="1" t="str">
        <f t="shared" si="6"/>
        <v>Teenager</v>
      </c>
      <c r="G243" s="2">
        <v>45079</v>
      </c>
      <c r="H243" s="2" t="str">
        <f t="shared" si="7"/>
        <v>Jun</v>
      </c>
      <c r="I243" s="4" t="s">
        <v>287</v>
      </c>
      <c r="J243" s="1" t="s">
        <v>88</v>
      </c>
      <c r="K243" s="1" t="s">
        <v>660</v>
      </c>
      <c r="L243" s="1" t="s">
        <v>33</v>
      </c>
      <c r="M243" s="1" t="s">
        <v>45</v>
      </c>
      <c r="N243" s="1">
        <v>1</v>
      </c>
      <c r="O243" s="1" t="s">
        <v>26</v>
      </c>
      <c r="P243" s="1">
        <v>560</v>
      </c>
      <c r="Q243" s="1" t="s">
        <v>661</v>
      </c>
      <c r="R243" s="1" t="s">
        <v>56</v>
      </c>
      <c r="S243" s="1">
        <v>440033</v>
      </c>
      <c r="T243" s="1" t="s">
        <v>29</v>
      </c>
      <c r="U243" s="1" t="b">
        <v>0</v>
      </c>
    </row>
    <row r="244" spans="1:21" x14ac:dyDescent="0.25">
      <c r="A244" s="1">
        <v>243</v>
      </c>
      <c r="B244" s="1" t="s">
        <v>659</v>
      </c>
      <c r="C244" s="1">
        <v>8863009</v>
      </c>
      <c r="D244" s="1" t="s">
        <v>20</v>
      </c>
      <c r="E244" s="1">
        <v>48</v>
      </c>
      <c r="F244" s="1" t="str">
        <f t="shared" si="6"/>
        <v>Adult</v>
      </c>
      <c r="G244" s="2">
        <v>45080</v>
      </c>
      <c r="H244" s="2" t="str">
        <f t="shared" si="7"/>
        <v>Jun</v>
      </c>
      <c r="I244" s="4" t="s">
        <v>287</v>
      </c>
      <c r="J244" s="1" t="s">
        <v>43</v>
      </c>
      <c r="K244" s="1" t="s">
        <v>662</v>
      </c>
      <c r="L244" s="1" t="s">
        <v>33</v>
      </c>
      <c r="M244" s="1" t="s">
        <v>66</v>
      </c>
      <c r="N244" s="1">
        <v>1</v>
      </c>
      <c r="O244" s="1" t="s">
        <v>26</v>
      </c>
      <c r="P244" s="1">
        <v>449</v>
      </c>
      <c r="Q244" s="1" t="s">
        <v>85</v>
      </c>
      <c r="R244" s="1" t="s">
        <v>86</v>
      </c>
      <c r="S244" s="1">
        <v>500084</v>
      </c>
      <c r="T244" s="1" t="s">
        <v>29</v>
      </c>
      <c r="U244" s="1" t="b">
        <v>0</v>
      </c>
    </row>
    <row r="245" spans="1:21" x14ac:dyDescent="0.25">
      <c r="A245" s="1">
        <v>244</v>
      </c>
      <c r="B245" s="1" t="s">
        <v>659</v>
      </c>
      <c r="C245" s="1">
        <v>8863009</v>
      </c>
      <c r="D245" s="1" t="s">
        <v>20</v>
      </c>
      <c r="E245" s="1">
        <v>48</v>
      </c>
      <c r="F245" s="1" t="str">
        <f t="shared" si="6"/>
        <v>Adult</v>
      </c>
      <c r="G245" s="2">
        <v>45081</v>
      </c>
      <c r="H245" s="2" t="str">
        <f t="shared" si="7"/>
        <v>Jun</v>
      </c>
      <c r="I245" s="4" t="s">
        <v>287</v>
      </c>
      <c r="J245" s="1" t="s">
        <v>31</v>
      </c>
      <c r="K245" s="1" t="s">
        <v>663</v>
      </c>
      <c r="L245" s="1" t="s">
        <v>24</v>
      </c>
      <c r="M245" s="1" t="s">
        <v>222</v>
      </c>
      <c r="N245" s="1">
        <v>1</v>
      </c>
      <c r="O245" s="1" t="s">
        <v>26</v>
      </c>
      <c r="P245" s="1">
        <v>1039</v>
      </c>
      <c r="Q245" s="1" t="s">
        <v>85</v>
      </c>
      <c r="R245" s="1" t="s">
        <v>86</v>
      </c>
      <c r="S245" s="1">
        <v>500081</v>
      </c>
      <c r="T245" s="1" t="s">
        <v>29</v>
      </c>
      <c r="U245" s="1" t="b">
        <v>0</v>
      </c>
    </row>
    <row r="246" spans="1:21" x14ac:dyDescent="0.25">
      <c r="A246" s="1">
        <v>245</v>
      </c>
      <c r="B246" s="1" t="s">
        <v>664</v>
      </c>
      <c r="C246" s="1">
        <v>5771983</v>
      </c>
      <c r="D246" s="1" t="s">
        <v>20</v>
      </c>
      <c r="E246" s="1">
        <v>43</v>
      </c>
      <c r="F246" s="1" t="str">
        <f t="shared" si="6"/>
        <v>Adult</v>
      </c>
      <c r="G246" s="2">
        <v>45082</v>
      </c>
      <c r="H246" s="2" t="str">
        <f t="shared" si="7"/>
        <v>Jun</v>
      </c>
      <c r="I246" s="4" t="s">
        <v>21</v>
      </c>
      <c r="J246" s="1" t="s">
        <v>52</v>
      </c>
      <c r="K246" s="1" t="s">
        <v>665</v>
      </c>
      <c r="L246" s="1" t="s">
        <v>33</v>
      </c>
      <c r="M246" s="1" t="s">
        <v>25</v>
      </c>
      <c r="N246" s="1">
        <v>1</v>
      </c>
      <c r="O246" s="1" t="s">
        <v>26</v>
      </c>
      <c r="P246" s="1">
        <v>582</v>
      </c>
      <c r="Q246" s="1" t="s">
        <v>666</v>
      </c>
      <c r="R246" s="1" t="s">
        <v>667</v>
      </c>
      <c r="S246" s="1">
        <v>795001</v>
      </c>
      <c r="T246" s="1" t="s">
        <v>29</v>
      </c>
      <c r="U246" s="1" t="b">
        <v>0</v>
      </c>
    </row>
    <row r="247" spans="1:21" x14ac:dyDescent="0.25">
      <c r="A247" s="1">
        <v>246</v>
      </c>
      <c r="B247" s="1" t="s">
        <v>668</v>
      </c>
      <c r="C247" s="1">
        <v>442536</v>
      </c>
      <c r="D247" s="1" t="s">
        <v>20</v>
      </c>
      <c r="E247" s="1">
        <v>42</v>
      </c>
      <c r="F247" s="1" t="str">
        <f t="shared" si="6"/>
        <v>Adult</v>
      </c>
      <c r="G247" s="2">
        <v>45083</v>
      </c>
      <c r="H247" s="2" t="str">
        <f t="shared" si="7"/>
        <v>Jun</v>
      </c>
      <c r="I247" s="4" t="s">
        <v>21</v>
      </c>
      <c r="J247" s="1" t="s">
        <v>52</v>
      </c>
      <c r="K247" s="1" t="s">
        <v>669</v>
      </c>
      <c r="L247" s="1" t="s">
        <v>24</v>
      </c>
      <c r="M247" s="1" t="s">
        <v>34</v>
      </c>
      <c r="N247" s="1">
        <v>1</v>
      </c>
      <c r="O247" s="1" t="s">
        <v>26</v>
      </c>
      <c r="P247" s="1">
        <v>499</v>
      </c>
      <c r="Q247" s="1" t="s">
        <v>670</v>
      </c>
      <c r="R247" s="1" t="s">
        <v>126</v>
      </c>
      <c r="S247" s="1">
        <v>483053</v>
      </c>
      <c r="T247" s="1" t="s">
        <v>29</v>
      </c>
      <c r="U247" s="1" t="b">
        <v>0</v>
      </c>
    </row>
    <row r="248" spans="1:21" x14ac:dyDescent="0.25">
      <c r="A248" s="1">
        <v>247</v>
      </c>
      <c r="B248" s="1" t="s">
        <v>671</v>
      </c>
      <c r="C248" s="1">
        <v>5850336</v>
      </c>
      <c r="D248" s="1" t="s">
        <v>20</v>
      </c>
      <c r="E248" s="1">
        <v>35</v>
      </c>
      <c r="F248" s="1" t="str">
        <f t="shared" si="6"/>
        <v>Adult</v>
      </c>
      <c r="G248" s="2">
        <v>45084</v>
      </c>
      <c r="H248" s="2" t="str">
        <f t="shared" si="7"/>
        <v>Jun</v>
      </c>
      <c r="I248" s="4" t="s">
        <v>21</v>
      </c>
      <c r="J248" s="1" t="s">
        <v>43</v>
      </c>
      <c r="K248" s="1" t="s">
        <v>672</v>
      </c>
      <c r="L248" s="1" t="s">
        <v>24</v>
      </c>
      <c r="M248" s="1" t="s">
        <v>66</v>
      </c>
      <c r="N248" s="1">
        <v>1</v>
      </c>
      <c r="O248" s="1" t="s">
        <v>26</v>
      </c>
      <c r="P248" s="1">
        <v>346</v>
      </c>
      <c r="Q248" s="1" t="s">
        <v>673</v>
      </c>
      <c r="R248" s="1" t="s">
        <v>86</v>
      </c>
      <c r="S248" s="1">
        <v>500034</v>
      </c>
      <c r="T248" s="1" t="s">
        <v>29</v>
      </c>
      <c r="U248" s="1" t="b">
        <v>0</v>
      </c>
    </row>
    <row r="249" spans="1:21" x14ac:dyDescent="0.25">
      <c r="A249" s="1">
        <v>248</v>
      </c>
      <c r="B249" s="1" t="s">
        <v>674</v>
      </c>
      <c r="C249" s="1">
        <v>7926847</v>
      </c>
      <c r="D249" s="1" t="s">
        <v>20</v>
      </c>
      <c r="E249" s="1">
        <v>32</v>
      </c>
      <c r="F249" s="1" t="str">
        <f t="shared" si="6"/>
        <v>Adult</v>
      </c>
      <c r="G249" s="2">
        <v>45085</v>
      </c>
      <c r="H249" s="2" t="str">
        <f t="shared" si="7"/>
        <v>Jun</v>
      </c>
      <c r="I249" s="4" t="s">
        <v>21</v>
      </c>
      <c r="J249" s="1" t="s">
        <v>43</v>
      </c>
      <c r="K249" s="1" t="s">
        <v>558</v>
      </c>
      <c r="L249" s="1" t="s">
        <v>75</v>
      </c>
      <c r="M249" s="1" t="s">
        <v>25</v>
      </c>
      <c r="N249" s="1">
        <v>1</v>
      </c>
      <c r="O249" s="1" t="s">
        <v>26</v>
      </c>
      <c r="P249" s="1">
        <v>487</v>
      </c>
      <c r="Q249" s="1" t="s">
        <v>169</v>
      </c>
      <c r="R249" s="1" t="s">
        <v>56</v>
      </c>
      <c r="S249" s="1">
        <v>412307</v>
      </c>
      <c r="T249" s="1" t="s">
        <v>29</v>
      </c>
      <c r="U249" s="1" t="b">
        <v>0</v>
      </c>
    </row>
    <row r="250" spans="1:21" x14ac:dyDescent="0.25">
      <c r="A250" s="1">
        <v>249</v>
      </c>
      <c r="B250" s="1" t="s">
        <v>675</v>
      </c>
      <c r="C250" s="1">
        <v>1525291</v>
      </c>
      <c r="D250" s="1" t="s">
        <v>20</v>
      </c>
      <c r="E250" s="1">
        <v>75</v>
      </c>
      <c r="F250" s="1" t="str">
        <f t="shared" si="6"/>
        <v>Senior</v>
      </c>
      <c r="G250" s="2">
        <v>45086</v>
      </c>
      <c r="H250" s="2" t="str">
        <f t="shared" si="7"/>
        <v>Jun</v>
      </c>
      <c r="I250" s="4" t="s">
        <v>21</v>
      </c>
      <c r="J250" s="1" t="s">
        <v>22</v>
      </c>
      <c r="K250" s="1" t="s">
        <v>676</v>
      </c>
      <c r="L250" s="1" t="s">
        <v>75</v>
      </c>
      <c r="M250" s="1" t="s">
        <v>34</v>
      </c>
      <c r="N250" s="1">
        <v>1</v>
      </c>
      <c r="O250" s="1" t="s">
        <v>26</v>
      </c>
      <c r="P250" s="1">
        <v>690</v>
      </c>
      <c r="Q250" s="1" t="s">
        <v>90</v>
      </c>
      <c r="R250" s="1" t="s">
        <v>91</v>
      </c>
      <c r="S250" s="1">
        <v>110092</v>
      </c>
      <c r="T250" s="1" t="s">
        <v>29</v>
      </c>
      <c r="U250" s="1" t="b">
        <v>0</v>
      </c>
    </row>
    <row r="251" spans="1:21" x14ac:dyDescent="0.25">
      <c r="A251" s="1">
        <v>250</v>
      </c>
      <c r="B251" s="1" t="s">
        <v>677</v>
      </c>
      <c r="C251" s="1">
        <v>4283278</v>
      </c>
      <c r="D251" s="1" t="s">
        <v>20</v>
      </c>
      <c r="E251" s="1">
        <v>28</v>
      </c>
      <c r="F251" s="1" t="str">
        <f t="shared" si="6"/>
        <v>Teenager</v>
      </c>
      <c r="G251" s="2">
        <v>45087</v>
      </c>
      <c r="H251" s="2" t="str">
        <f t="shared" si="7"/>
        <v>Jun</v>
      </c>
      <c r="I251" s="4" t="s">
        <v>21</v>
      </c>
      <c r="J251" s="1" t="s">
        <v>22</v>
      </c>
      <c r="K251" s="1" t="s">
        <v>678</v>
      </c>
      <c r="L251" s="1" t="s">
        <v>33</v>
      </c>
      <c r="M251" s="1" t="s">
        <v>45</v>
      </c>
      <c r="N251" s="1">
        <v>1</v>
      </c>
      <c r="O251" s="1" t="s">
        <v>26</v>
      </c>
      <c r="P251" s="1">
        <v>857</v>
      </c>
      <c r="Q251" s="1" t="s">
        <v>571</v>
      </c>
      <c r="R251" s="1" t="s">
        <v>47</v>
      </c>
      <c r="S251" s="1">
        <v>600015</v>
      </c>
      <c r="T251" s="1" t="s">
        <v>29</v>
      </c>
      <c r="U251" s="1" t="b">
        <v>0</v>
      </c>
    </row>
    <row r="252" spans="1:21" x14ac:dyDescent="0.25">
      <c r="A252" s="1">
        <v>251</v>
      </c>
      <c r="B252" s="1" t="s">
        <v>679</v>
      </c>
      <c r="C252" s="1">
        <v>4667355</v>
      </c>
      <c r="D252" s="1" t="s">
        <v>20</v>
      </c>
      <c r="E252" s="1">
        <v>64</v>
      </c>
      <c r="F252" s="1" t="str">
        <f t="shared" si="6"/>
        <v>Senior</v>
      </c>
      <c r="G252" s="2">
        <v>45088</v>
      </c>
      <c r="H252" s="2" t="str">
        <f t="shared" si="7"/>
        <v>Jun</v>
      </c>
      <c r="I252" s="4" t="s">
        <v>21</v>
      </c>
      <c r="J252" s="1" t="s">
        <v>62</v>
      </c>
      <c r="K252" s="1" t="s">
        <v>680</v>
      </c>
      <c r="L252" s="1" t="s">
        <v>75</v>
      </c>
      <c r="M252" s="1" t="s">
        <v>98</v>
      </c>
      <c r="N252" s="1">
        <v>1</v>
      </c>
      <c r="O252" s="1" t="s">
        <v>26</v>
      </c>
      <c r="P252" s="1">
        <v>659</v>
      </c>
      <c r="Q252" s="1" t="s">
        <v>90</v>
      </c>
      <c r="R252" s="1" t="s">
        <v>91</v>
      </c>
      <c r="S252" s="1">
        <v>110064</v>
      </c>
      <c r="T252" s="1" t="s">
        <v>29</v>
      </c>
      <c r="U252" s="1" t="b">
        <v>0</v>
      </c>
    </row>
    <row r="253" spans="1:21" x14ac:dyDescent="0.25">
      <c r="A253" s="1">
        <v>252</v>
      </c>
      <c r="B253" s="1" t="s">
        <v>681</v>
      </c>
      <c r="C253" s="1">
        <v>85101</v>
      </c>
      <c r="D253" s="1" t="s">
        <v>20</v>
      </c>
      <c r="E253" s="1">
        <v>29</v>
      </c>
      <c r="F253" s="1" t="str">
        <f t="shared" si="6"/>
        <v>Teenager</v>
      </c>
      <c r="G253" s="2">
        <v>45089</v>
      </c>
      <c r="H253" s="2" t="str">
        <f t="shared" si="7"/>
        <v>Jun</v>
      </c>
      <c r="I253" s="4" t="s">
        <v>21</v>
      </c>
      <c r="J253" s="1" t="s">
        <v>43</v>
      </c>
      <c r="K253" s="1" t="s">
        <v>682</v>
      </c>
      <c r="L253" s="1" t="s">
        <v>33</v>
      </c>
      <c r="M253" s="1" t="s">
        <v>34</v>
      </c>
      <c r="N253" s="1">
        <v>1</v>
      </c>
      <c r="O253" s="1" t="s">
        <v>26</v>
      </c>
      <c r="P253" s="1">
        <v>647</v>
      </c>
      <c r="Q253" s="1" t="s">
        <v>90</v>
      </c>
      <c r="R253" s="1" t="s">
        <v>91</v>
      </c>
      <c r="S253" s="1">
        <v>110034</v>
      </c>
      <c r="T253" s="1" t="s">
        <v>29</v>
      </c>
      <c r="U253" s="1" t="b">
        <v>0</v>
      </c>
    </row>
    <row r="254" spans="1:21" x14ac:dyDescent="0.25">
      <c r="A254" s="1">
        <v>253</v>
      </c>
      <c r="B254" s="1" t="s">
        <v>683</v>
      </c>
      <c r="C254" s="1">
        <v>4215381</v>
      </c>
      <c r="D254" s="1" t="s">
        <v>20</v>
      </c>
      <c r="E254" s="1">
        <v>41</v>
      </c>
      <c r="F254" s="1" t="str">
        <f t="shared" si="6"/>
        <v>Adult</v>
      </c>
      <c r="G254" s="2">
        <v>45090</v>
      </c>
      <c r="H254" s="2" t="str">
        <f t="shared" si="7"/>
        <v>Jun</v>
      </c>
      <c r="I254" s="4" t="s">
        <v>21</v>
      </c>
      <c r="J254" s="1" t="s">
        <v>22</v>
      </c>
      <c r="K254" s="1" t="s">
        <v>684</v>
      </c>
      <c r="L254" s="1" t="s">
        <v>24</v>
      </c>
      <c r="M254" s="1" t="s">
        <v>39</v>
      </c>
      <c r="N254" s="1">
        <v>1</v>
      </c>
      <c r="O254" s="1" t="s">
        <v>26</v>
      </c>
      <c r="P254" s="1">
        <v>318</v>
      </c>
      <c r="Q254" s="1" t="s">
        <v>351</v>
      </c>
      <c r="R254" s="1" t="s">
        <v>100</v>
      </c>
      <c r="S254" s="1">
        <v>302017</v>
      </c>
      <c r="T254" s="1" t="s">
        <v>29</v>
      </c>
      <c r="U254" s="1" t="b">
        <v>0</v>
      </c>
    </row>
    <row r="255" spans="1:21" x14ac:dyDescent="0.25">
      <c r="A255" s="1">
        <v>254</v>
      </c>
      <c r="B255" s="1" t="s">
        <v>685</v>
      </c>
      <c r="C255" s="1">
        <v>8558087</v>
      </c>
      <c r="D255" s="1" t="s">
        <v>20</v>
      </c>
      <c r="E255" s="1">
        <v>40</v>
      </c>
      <c r="F255" s="1" t="str">
        <f t="shared" si="6"/>
        <v>Adult</v>
      </c>
      <c r="G255" s="2">
        <v>45091</v>
      </c>
      <c r="H255" s="2" t="str">
        <f t="shared" si="7"/>
        <v>Jun</v>
      </c>
      <c r="I255" s="4" t="s">
        <v>21</v>
      </c>
      <c r="J255" s="1" t="s">
        <v>43</v>
      </c>
      <c r="K255" s="1" t="s">
        <v>686</v>
      </c>
      <c r="L255" s="1" t="s">
        <v>75</v>
      </c>
      <c r="M255" s="1" t="s">
        <v>25</v>
      </c>
      <c r="N255" s="1">
        <v>1</v>
      </c>
      <c r="O255" s="1" t="s">
        <v>26</v>
      </c>
      <c r="P255" s="1">
        <v>360</v>
      </c>
      <c r="Q255" s="1" t="s">
        <v>227</v>
      </c>
      <c r="R255" s="1" t="s">
        <v>60</v>
      </c>
      <c r="S255" s="1">
        <v>560064</v>
      </c>
      <c r="T255" s="1" t="s">
        <v>29</v>
      </c>
      <c r="U255" s="1" t="b">
        <v>0</v>
      </c>
    </row>
    <row r="256" spans="1:21" x14ac:dyDescent="0.25">
      <c r="A256" s="1">
        <v>255</v>
      </c>
      <c r="B256" s="1" t="s">
        <v>687</v>
      </c>
      <c r="C256" s="1">
        <v>5827792</v>
      </c>
      <c r="D256" s="1" t="s">
        <v>20</v>
      </c>
      <c r="E256" s="1">
        <v>18</v>
      </c>
      <c r="F256" s="1" t="str">
        <f t="shared" si="6"/>
        <v>Teenager</v>
      </c>
      <c r="G256" s="2">
        <v>45092</v>
      </c>
      <c r="H256" s="2" t="str">
        <f t="shared" si="7"/>
        <v>Jun</v>
      </c>
      <c r="I256" s="4" t="s">
        <v>21</v>
      </c>
      <c r="J256" s="1" t="s">
        <v>52</v>
      </c>
      <c r="K256" s="1" t="s">
        <v>688</v>
      </c>
      <c r="L256" s="1" t="s">
        <v>33</v>
      </c>
      <c r="M256" s="1" t="s">
        <v>66</v>
      </c>
      <c r="N256" s="1">
        <v>1</v>
      </c>
      <c r="O256" s="1" t="s">
        <v>26</v>
      </c>
      <c r="P256" s="1">
        <v>909</v>
      </c>
      <c r="Q256" s="1" t="s">
        <v>40</v>
      </c>
      <c r="R256" s="1" t="s">
        <v>41</v>
      </c>
      <c r="S256" s="1">
        <v>700016</v>
      </c>
      <c r="T256" s="1" t="s">
        <v>29</v>
      </c>
      <c r="U256" s="1" t="b">
        <v>1</v>
      </c>
    </row>
    <row r="257" spans="1:21" x14ac:dyDescent="0.25">
      <c r="A257" s="1">
        <v>256</v>
      </c>
      <c r="B257" s="1" t="s">
        <v>689</v>
      </c>
      <c r="C257" s="1">
        <v>6723060</v>
      </c>
      <c r="D257" s="1" t="s">
        <v>20</v>
      </c>
      <c r="E257" s="1">
        <v>31</v>
      </c>
      <c r="F257" s="1" t="str">
        <f t="shared" si="6"/>
        <v>Adult</v>
      </c>
      <c r="G257" s="2">
        <v>45093</v>
      </c>
      <c r="H257" s="2" t="str">
        <f t="shared" si="7"/>
        <v>Jun</v>
      </c>
      <c r="I257" s="4" t="s">
        <v>21</v>
      </c>
      <c r="J257" s="1" t="s">
        <v>22</v>
      </c>
      <c r="K257" s="1" t="s">
        <v>690</v>
      </c>
      <c r="L257" s="1" t="s">
        <v>33</v>
      </c>
      <c r="M257" s="1" t="s">
        <v>34</v>
      </c>
      <c r="N257" s="1">
        <v>1</v>
      </c>
      <c r="O257" s="1" t="s">
        <v>26</v>
      </c>
      <c r="P257" s="1">
        <v>792</v>
      </c>
      <c r="Q257" s="1" t="s">
        <v>691</v>
      </c>
      <c r="R257" s="1" t="s">
        <v>47</v>
      </c>
      <c r="S257" s="1">
        <v>628002</v>
      </c>
      <c r="T257" s="1" t="s">
        <v>29</v>
      </c>
      <c r="U257" s="1" t="b">
        <v>0</v>
      </c>
    </row>
    <row r="258" spans="1:21" x14ac:dyDescent="0.25">
      <c r="A258" s="1">
        <v>257</v>
      </c>
      <c r="B258" s="1" t="s">
        <v>692</v>
      </c>
      <c r="C258" s="1">
        <v>2944135</v>
      </c>
      <c r="D258" s="1" t="s">
        <v>51</v>
      </c>
      <c r="E258" s="1">
        <v>44</v>
      </c>
      <c r="F258" s="1" t="str">
        <f t="shared" si="6"/>
        <v>Adult</v>
      </c>
      <c r="G258" s="2">
        <v>45094</v>
      </c>
      <c r="H258" s="2" t="str">
        <f t="shared" si="7"/>
        <v>Jun</v>
      </c>
      <c r="I258" s="4" t="s">
        <v>21</v>
      </c>
      <c r="J258" s="1" t="s">
        <v>22</v>
      </c>
      <c r="K258" s="1" t="s">
        <v>529</v>
      </c>
      <c r="L258" s="1" t="s">
        <v>54</v>
      </c>
      <c r="M258" s="1" t="s">
        <v>109</v>
      </c>
      <c r="N258" s="1">
        <v>1</v>
      </c>
      <c r="O258" s="1" t="s">
        <v>26</v>
      </c>
      <c r="P258" s="1">
        <v>725</v>
      </c>
      <c r="Q258" s="1" t="s">
        <v>693</v>
      </c>
      <c r="R258" s="1" t="s">
        <v>47</v>
      </c>
      <c r="S258" s="1">
        <v>632406</v>
      </c>
      <c r="T258" s="1" t="s">
        <v>29</v>
      </c>
      <c r="U258" s="1" t="b">
        <v>0</v>
      </c>
    </row>
    <row r="259" spans="1:21" x14ac:dyDescent="0.25">
      <c r="A259" s="1">
        <v>258</v>
      </c>
      <c r="B259" s="1" t="s">
        <v>694</v>
      </c>
      <c r="C259" s="1">
        <v>5156440</v>
      </c>
      <c r="D259" s="1" t="s">
        <v>20</v>
      </c>
      <c r="E259" s="1">
        <v>32</v>
      </c>
      <c r="F259" s="1" t="str">
        <f t="shared" ref="F259:F322" si="8">IF(E259&gt;=50,"Senior",IF(E259&gt;=30,"Adult","Teenager"))</f>
        <v>Adult</v>
      </c>
      <c r="G259" s="2">
        <v>45095</v>
      </c>
      <c r="H259" s="2" t="str">
        <f t="shared" ref="H259:H322" si="9">TEXT(G259,"MMM")</f>
        <v>Jun</v>
      </c>
      <c r="I259" s="4" t="s">
        <v>21</v>
      </c>
      <c r="J259" s="1" t="s">
        <v>43</v>
      </c>
      <c r="K259" s="1" t="s">
        <v>695</v>
      </c>
      <c r="L259" s="1" t="s">
        <v>24</v>
      </c>
      <c r="M259" s="1" t="s">
        <v>45</v>
      </c>
      <c r="N259" s="1">
        <v>1</v>
      </c>
      <c r="O259" s="1" t="s">
        <v>26</v>
      </c>
      <c r="P259" s="1">
        <v>625</v>
      </c>
      <c r="Q259" s="1" t="s">
        <v>696</v>
      </c>
      <c r="R259" s="1" t="s">
        <v>73</v>
      </c>
      <c r="S259" s="1">
        <v>680687</v>
      </c>
      <c r="T259" s="1" t="s">
        <v>29</v>
      </c>
      <c r="U259" s="1" t="b">
        <v>0</v>
      </c>
    </row>
    <row r="260" spans="1:21" x14ac:dyDescent="0.25">
      <c r="A260" s="1">
        <v>259</v>
      </c>
      <c r="B260" s="1" t="s">
        <v>697</v>
      </c>
      <c r="C260" s="1">
        <v>228693</v>
      </c>
      <c r="D260" s="1" t="s">
        <v>20</v>
      </c>
      <c r="E260" s="1">
        <v>41</v>
      </c>
      <c r="F260" s="1" t="str">
        <f t="shared" si="8"/>
        <v>Adult</v>
      </c>
      <c r="G260" s="2">
        <v>45096</v>
      </c>
      <c r="H260" s="2" t="str">
        <f t="shared" si="9"/>
        <v>Jun</v>
      </c>
      <c r="I260" s="4" t="s">
        <v>21</v>
      </c>
      <c r="J260" s="1" t="s">
        <v>31</v>
      </c>
      <c r="K260" s="1" t="s">
        <v>698</v>
      </c>
      <c r="L260" s="1" t="s">
        <v>33</v>
      </c>
      <c r="M260" s="1" t="s">
        <v>66</v>
      </c>
      <c r="N260" s="1">
        <v>1</v>
      </c>
      <c r="O260" s="1" t="s">
        <v>26</v>
      </c>
      <c r="P260" s="1">
        <v>563</v>
      </c>
      <c r="Q260" s="1" t="s">
        <v>169</v>
      </c>
      <c r="R260" s="1" t="s">
        <v>56</v>
      </c>
      <c r="S260" s="1">
        <v>411024</v>
      </c>
      <c r="T260" s="1" t="s">
        <v>29</v>
      </c>
      <c r="U260" s="1" t="b">
        <v>0</v>
      </c>
    </row>
    <row r="261" spans="1:21" x14ac:dyDescent="0.25">
      <c r="A261" s="1">
        <v>260</v>
      </c>
      <c r="B261" s="1" t="s">
        <v>699</v>
      </c>
      <c r="C261" s="1">
        <v>2147583</v>
      </c>
      <c r="D261" s="1" t="s">
        <v>20</v>
      </c>
      <c r="E261" s="1">
        <v>21</v>
      </c>
      <c r="F261" s="1" t="str">
        <f t="shared" si="8"/>
        <v>Teenager</v>
      </c>
      <c r="G261" s="2">
        <v>45097</v>
      </c>
      <c r="H261" s="2" t="str">
        <f t="shared" si="9"/>
        <v>Jun</v>
      </c>
      <c r="I261" s="4" t="s">
        <v>21</v>
      </c>
      <c r="J261" s="1" t="s">
        <v>43</v>
      </c>
      <c r="K261" s="1" t="s">
        <v>700</v>
      </c>
      <c r="L261" s="1" t="s">
        <v>24</v>
      </c>
      <c r="M261" s="1" t="s">
        <v>45</v>
      </c>
      <c r="N261" s="1">
        <v>1</v>
      </c>
      <c r="O261" s="1" t="s">
        <v>26</v>
      </c>
      <c r="P261" s="1">
        <v>565</v>
      </c>
      <c r="Q261" s="1" t="s">
        <v>169</v>
      </c>
      <c r="R261" s="1" t="s">
        <v>56</v>
      </c>
      <c r="S261" s="1">
        <v>411021</v>
      </c>
      <c r="T261" s="1" t="s">
        <v>29</v>
      </c>
      <c r="U261" s="1" t="b">
        <v>0</v>
      </c>
    </row>
    <row r="262" spans="1:21" x14ac:dyDescent="0.25">
      <c r="A262" s="1">
        <v>261</v>
      </c>
      <c r="B262" s="1" t="s">
        <v>701</v>
      </c>
      <c r="C262" s="1">
        <v>6048700</v>
      </c>
      <c r="D262" s="1" t="s">
        <v>20</v>
      </c>
      <c r="E262" s="1">
        <v>36</v>
      </c>
      <c r="F262" s="1" t="str">
        <f t="shared" si="8"/>
        <v>Adult</v>
      </c>
      <c r="G262" s="2">
        <v>45098</v>
      </c>
      <c r="H262" s="2" t="str">
        <f t="shared" si="9"/>
        <v>Jun</v>
      </c>
      <c r="I262" s="4" t="s">
        <v>21</v>
      </c>
      <c r="J262" s="1" t="s">
        <v>52</v>
      </c>
      <c r="K262" s="1" t="s">
        <v>702</v>
      </c>
      <c r="L262" s="1" t="s">
        <v>33</v>
      </c>
      <c r="M262" s="1" t="s">
        <v>25</v>
      </c>
      <c r="N262" s="1">
        <v>1</v>
      </c>
      <c r="O262" s="1" t="s">
        <v>26</v>
      </c>
      <c r="P262" s="1">
        <v>501</v>
      </c>
      <c r="Q262" s="1" t="s">
        <v>703</v>
      </c>
      <c r="R262" s="1" t="s">
        <v>70</v>
      </c>
      <c r="S262" s="1">
        <v>534202</v>
      </c>
      <c r="T262" s="1" t="s">
        <v>29</v>
      </c>
      <c r="U262" s="1" t="b">
        <v>0</v>
      </c>
    </row>
    <row r="263" spans="1:21" x14ac:dyDescent="0.25">
      <c r="A263" s="1">
        <v>262</v>
      </c>
      <c r="B263" s="1" t="s">
        <v>704</v>
      </c>
      <c r="C263" s="1">
        <v>6722174</v>
      </c>
      <c r="D263" s="1" t="s">
        <v>51</v>
      </c>
      <c r="E263" s="1">
        <v>48</v>
      </c>
      <c r="F263" s="1" t="str">
        <f t="shared" si="8"/>
        <v>Adult</v>
      </c>
      <c r="G263" s="2">
        <v>45099</v>
      </c>
      <c r="H263" s="2" t="str">
        <f t="shared" si="9"/>
        <v>Jun</v>
      </c>
      <c r="I263" s="4" t="s">
        <v>229</v>
      </c>
      <c r="J263" s="1" t="s">
        <v>52</v>
      </c>
      <c r="K263" s="1" t="s">
        <v>705</v>
      </c>
      <c r="L263" s="1" t="s">
        <v>54</v>
      </c>
      <c r="M263" s="1" t="s">
        <v>45</v>
      </c>
      <c r="N263" s="1">
        <v>1</v>
      </c>
      <c r="O263" s="1" t="s">
        <v>26</v>
      </c>
      <c r="P263" s="1">
        <v>744</v>
      </c>
      <c r="Q263" s="1" t="s">
        <v>59</v>
      </c>
      <c r="R263" s="1" t="s">
        <v>60</v>
      </c>
      <c r="S263" s="1">
        <v>560062</v>
      </c>
      <c r="T263" s="1" t="s">
        <v>29</v>
      </c>
      <c r="U263" s="1" t="b">
        <v>0</v>
      </c>
    </row>
    <row r="264" spans="1:21" x14ac:dyDescent="0.25">
      <c r="A264" s="1">
        <v>263</v>
      </c>
      <c r="B264" s="1" t="s">
        <v>706</v>
      </c>
      <c r="C264" s="1">
        <v>9624470</v>
      </c>
      <c r="D264" s="1" t="s">
        <v>20</v>
      </c>
      <c r="E264" s="1">
        <v>48</v>
      </c>
      <c r="F264" s="1" t="str">
        <f t="shared" si="8"/>
        <v>Adult</v>
      </c>
      <c r="G264" s="2">
        <v>45100</v>
      </c>
      <c r="H264" s="2" t="str">
        <f t="shared" si="9"/>
        <v>Jun</v>
      </c>
      <c r="I264" s="4" t="s">
        <v>229</v>
      </c>
      <c r="J264" s="1" t="s">
        <v>31</v>
      </c>
      <c r="K264" s="1" t="s">
        <v>707</v>
      </c>
      <c r="L264" s="1" t="s">
        <v>24</v>
      </c>
      <c r="M264" s="1" t="s">
        <v>98</v>
      </c>
      <c r="N264" s="1">
        <v>1</v>
      </c>
      <c r="O264" s="1" t="s">
        <v>26</v>
      </c>
      <c r="P264" s="1">
        <v>333</v>
      </c>
      <c r="Q264" s="1" t="s">
        <v>708</v>
      </c>
      <c r="R264" s="1" t="s">
        <v>47</v>
      </c>
      <c r="S264" s="1">
        <v>641687</v>
      </c>
      <c r="T264" s="1" t="s">
        <v>29</v>
      </c>
      <c r="U264" s="1" t="b">
        <v>0</v>
      </c>
    </row>
    <row r="265" spans="1:21" x14ac:dyDescent="0.25">
      <c r="A265" s="1">
        <v>264</v>
      </c>
      <c r="B265" s="1" t="s">
        <v>709</v>
      </c>
      <c r="C265" s="1">
        <v>8164407</v>
      </c>
      <c r="D265" s="1" t="s">
        <v>51</v>
      </c>
      <c r="E265" s="1">
        <v>21</v>
      </c>
      <c r="F265" s="1" t="str">
        <f t="shared" si="8"/>
        <v>Teenager</v>
      </c>
      <c r="G265" s="2">
        <v>45101</v>
      </c>
      <c r="H265" s="2" t="str">
        <f t="shared" si="9"/>
        <v>Jun</v>
      </c>
      <c r="I265" s="4" t="s">
        <v>21</v>
      </c>
      <c r="J265" s="1" t="s">
        <v>22</v>
      </c>
      <c r="K265" s="1" t="s">
        <v>620</v>
      </c>
      <c r="L265" s="1" t="s">
        <v>54</v>
      </c>
      <c r="M265" s="1" t="s">
        <v>66</v>
      </c>
      <c r="N265" s="1">
        <v>1</v>
      </c>
      <c r="O265" s="1" t="s">
        <v>26</v>
      </c>
      <c r="P265" s="1">
        <v>744</v>
      </c>
      <c r="Q265" s="1" t="s">
        <v>710</v>
      </c>
      <c r="R265" s="1" t="s">
        <v>95</v>
      </c>
      <c r="S265" s="1">
        <v>753001</v>
      </c>
      <c r="T265" s="1" t="s">
        <v>29</v>
      </c>
      <c r="U265" s="1" t="b">
        <v>0</v>
      </c>
    </row>
    <row r="266" spans="1:21" x14ac:dyDescent="0.25">
      <c r="A266" s="1">
        <v>265</v>
      </c>
      <c r="B266" s="1" t="s">
        <v>711</v>
      </c>
      <c r="C266" s="1">
        <v>9640916</v>
      </c>
      <c r="D266" s="1" t="s">
        <v>20</v>
      </c>
      <c r="E266" s="1">
        <v>46</v>
      </c>
      <c r="F266" s="1" t="str">
        <f t="shared" si="8"/>
        <v>Adult</v>
      </c>
      <c r="G266" s="2">
        <v>45102</v>
      </c>
      <c r="H266" s="2" t="str">
        <f t="shared" si="9"/>
        <v>Jun</v>
      </c>
      <c r="I266" s="4" t="s">
        <v>21</v>
      </c>
      <c r="J266" s="1" t="s">
        <v>22</v>
      </c>
      <c r="K266" s="1" t="s">
        <v>712</v>
      </c>
      <c r="L266" s="1" t="s">
        <v>33</v>
      </c>
      <c r="M266" s="1" t="s">
        <v>25</v>
      </c>
      <c r="N266" s="1">
        <v>1</v>
      </c>
      <c r="O266" s="1" t="s">
        <v>26</v>
      </c>
      <c r="P266" s="1">
        <v>1085</v>
      </c>
      <c r="Q266" s="1" t="s">
        <v>713</v>
      </c>
      <c r="R266" s="1" t="s">
        <v>36</v>
      </c>
      <c r="S266" s="1">
        <v>125005</v>
      </c>
      <c r="T266" s="1" t="s">
        <v>29</v>
      </c>
      <c r="U266" s="1" t="b">
        <v>0</v>
      </c>
    </row>
    <row r="267" spans="1:21" x14ac:dyDescent="0.25">
      <c r="A267" s="1">
        <v>266</v>
      </c>
      <c r="B267" s="1" t="s">
        <v>714</v>
      </c>
      <c r="C267" s="1">
        <v>915050</v>
      </c>
      <c r="D267" s="1" t="s">
        <v>51</v>
      </c>
      <c r="E267" s="1">
        <v>40</v>
      </c>
      <c r="F267" s="1" t="str">
        <f t="shared" si="8"/>
        <v>Adult</v>
      </c>
      <c r="G267" s="2">
        <v>45103</v>
      </c>
      <c r="H267" s="2" t="str">
        <f t="shared" si="9"/>
        <v>Jun</v>
      </c>
      <c r="I267" s="4" t="s">
        <v>287</v>
      </c>
      <c r="J267" s="1" t="s">
        <v>52</v>
      </c>
      <c r="K267" s="1" t="s">
        <v>715</v>
      </c>
      <c r="L267" s="1" t="s">
        <v>54</v>
      </c>
      <c r="M267" s="1" t="s">
        <v>109</v>
      </c>
      <c r="N267" s="1">
        <v>1</v>
      </c>
      <c r="O267" s="1" t="s">
        <v>26</v>
      </c>
      <c r="P267" s="1">
        <v>721</v>
      </c>
      <c r="Q267" s="1" t="s">
        <v>716</v>
      </c>
      <c r="R267" s="1" t="s">
        <v>717</v>
      </c>
      <c r="S267" s="1">
        <v>181102</v>
      </c>
      <c r="T267" s="1" t="s">
        <v>29</v>
      </c>
      <c r="U267" s="1" t="b">
        <v>0</v>
      </c>
    </row>
    <row r="268" spans="1:21" x14ac:dyDescent="0.25">
      <c r="A268" s="1">
        <v>267</v>
      </c>
      <c r="B268" s="1" t="s">
        <v>718</v>
      </c>
      <c r="C268" s="1">
        <v>9285338</v>
      </c>
      <c r="D268" s="1" t="s">
        <v>20</v>
      </c>
      <c r="E268" s="1">
        <v>23</v>
      </c>
      <c r="F268" s="1" t="str">
        <f t="shared" si="8"/>
        <v>Teenager</v>
      </c>
      <c r="G268" s="2">
        <v>45104</v>
      </c>
      <c r="H268" s="2" t="str">
        <f t="shared" si="9"/>
        <v>Jun</v>
      </c>
      <c r="I268" s="4" t="s">
        <v>21</v>
      </c>
      <c r="J268" s="1" t="s">
        <v>43</v>
      </c>
      <c r="K268" s="1" t="s">
        <v>577</v>
      </c>
      <c r="L268" s="1" t="s">
        <v>33</v>
      </c>
      <c r="M268" s="1" t="s">
        <v>39</v>
      </c>
      <c r="N268" s="1">
        <v>1</v>
      </c>
      <c r="O268" s="1" t="s">
        <v>26</v>
      </c>
      <c r="P268" s="1">
        <v>666</v>
      </c>
      <c r="Q268" s="1" t="s">
        <v>719</v>
      </c>
      <c r="R268" s="1" t="s">
        <v>56</v>
      </c>
      <c r="S268" s="1">
        <v>431203</v>
      </c>
      <c r="T268" s="1" t="s">
        <v>29</v>
      </c>
      <c r="U268" s="1" t="b">
        <v>0</v>
      </c>
    </row>
    <row r="269" spans="1:21" x14ac:dyDescent="0.25">
      <c r="A269" s="1">
        <v>268</v>
      </c>
      <c r="B269" s="1" t="s">
        <v>720</v>
      </c>
      <c r="C269" s="1">
        <v>644445</v>
      </c>
      <c r="D269" s="1" t="s">
        <v>20</v>
      </c>
      <c r="E269" s="1">
        <v>43</v>
      </c>
      <c r="F269" s="1" t="str">
        <f t="shared" si="8"/>
        <v>Adult</v>
      </c>
      <c r="G269" s="2">
        <v>45105</v>
      </c>
      <c r="H269" s="2" t="str">
        <f t="shared" si="9"/>
        <v>Jun</v>
      </c>
      <c r="I269" s="4" t="s">
        <v>21</v>
      </c>
      <c r="J269" s="1" t="s">
        <v>43</v>
      </c>
      <c r="K269" s="1" t="s">
        <v>721</v>
      </c>
      <c r="L269" s="1" t="s">
        <v>75</v>
      </c>
      <c r="M269" s="1" t="s">
        <v>109</v>
      </c>
      <c r="N269" s="1">
        <v>1</v>
      </c>
      <c r="O269" s="1" t="s">
        <v>26</v>
      </c>
      <c r="P269" s="1">
        <v>329</v>
      </c>
      <c r="Q269" s="1" t="s">
        <v>103</v>
      </c>
      <c r="R269" s="1" t="s">
        <v>56</v>
      </c>
      <c r="S269" s="1">
        <v>400094</v>
      </c>
      <c r="T269" s="1" t="s">
        <v>29</v>
      </c>
      <c r="U269" s="1" t="b">
        <v>0</v>
      </c>
    </row>
    <row r="270" spans="1:21" x14ac:dyDescent="0.25">
      <c r="A270" s="1">
        <v>269</v>
      </c>
      <c r="B270" s="1" t="s">
        <v>722</v>
      </c>
      <c r="C270" s="1">
        <v>4997330</v>
      </c>
      <c r="D270" s="1" t="s">
        <v>20</v>
      </c>
      <c r="E270" s="1">
        <v>23</v>
      </c>
      <c r="F270" s="1" t="str">
        <f t="shared" si="8"/>
        <v>Teenager</v>
      </c>
      <c r="G270" s="2">
        <v>45106</v>
      </c>
      <c r="H270" s="2" t="str">
        <f t="shared" si="9"/>
        <v>Jun</v>
      </c>
      <c r="I270" s="4" t="s">
        <v>21</v>
      </c>
      <c r="J270" s="1" t="s">
        <v>57</v>
      </c>
      <c r="K270" s="1" t="s">
        <v>723</v>
      </c>
      <c r="L270" s="1" t="s">
        <v>33</v>
      </c>
      <c r="M270" s="1" t="s">
        <v>45</v>
      </c>
      <c r="N270" s="1">
        <v>1</v>
      </c>
      <c r="O270" s="1" t="s">
        <v>26</v>
      </c>
      <c r="P270" s="1">
        <v>599</v>
      </c>
      <c r="Q270" s="1" t="s">
        <v>278</v>
      </c>
      <c r="R270" s="1" t="s">
        <v>111</v>
      </c>
      <c r="S270" s="1">
        <v>201301</v>
      </c>
      <c r="T270" s="1" t="s">
        <v>29</v>
      </c>
      <c r="U270" s="1" t="b">
        <v>0</v>
      </c>
    </row>
    <row r="271" spans="1:21" x14ac:dyDescent="0.25">
      <c r="A271" s="1">
        <v>270</v>
      </c>
      <c r="B271" s="1" t="s">
        <v>724</v>
      </c>
      <c r="C271" s="1">
        <v>3048145</v>
      </c>
      <c r="D271" s="1" t="s">
        <v>20</v>
      </c>
      <c r="E271" s="1">
        <v>72</v>
      </c>
      <c r="F271" s="1" t="str">
        <f t="shared" si="8"/>
        <v>Senior</v>
      </c>
      <c r="G271" s="2">
        <v>45107</v>
      </c>
      <c r="H271" s="2" t="str">
        <f t="shared" si="9"/>
        <v>Jun</v>
      </c>
      <c r="I271" s="4" t="s">
        <v>21</v>
      </c>
      <c r="J271" s="1" t="s">
        <v>43</v>
      </c>
      <c r="K271" s="1" t="s">
        <v>725</v>
      </c>
      <c r="L271" s="1" t="s">
        <v>24</v>
      </c>
      <c r="M271" s="1" t="s">
        <v>66</v>
      </c>
      <c r="N271" s="1">
        <v>1</v>
      </c>
      <c r="O271" s="1" t="s">
        <v>26</v>
      </c>
      <c r="P271" s="1">
        <v>698</v>
      </c>
      <c r="Q271" s="1" t="s">
        <v>726</v>
      </c>
      <c r="R271" s="1" t="s">
        <v>248</v>
      </c>
      <c r="S271" s="1">
        <v>845438</v>
      </c>
      <c r="T271" s="1" t="s">
        <v>29</v>
      </c>
      <c r="U271" s="1" t="b">
        <v>0</v>
      </c>
    </row>
    <row r="272" spans="1:21" x14ac:dyDescent="0.25">
      <c r="A272" s="1">
        <v>271</v>
      </c>
      <c r="B272" s="1" t="s">
        <v>727</v>
      </c>
      <c r="C272" s="1">
        <v>7168499</v>
      </c>
      <c r="D272" s="1" t="s">
        <v>20</v>
      </c>
      <c r="E272" s="1">
        <v>35</v>
      </c>
      <c r="F272" s="1" t="str">
        <f t="shared" si="8"/>
        <v>Adult</v>
      </c>
      <c r="G272" s="2">
        <v>45108</v>
      </c>
      <c r="H272" s="2" t="str">
        <f t="shared" si="9"/>
        <v>Jul</v>
      </c>
      <c r="I272" s="4" t="s">
        <v>21</v>
      </c>
      <c r="J272" s="1" t="s">
        <v>22</v>
      </c>
      <c r="K272" s="1" t="s">
        <v>728</v>
      </c>
      <c r="L272" s="1" t="s">
        <v>75</v>
      </c>
      <c r="M272" s="1" t="s">
        <v>34</v>
      </c>
      <c r="N272" s="1">
        <v>1</v>
      </c>
      <c r="O272" s="1" t="s">
        <v>26</v>
      </c>
      <c r="P272" s="1">
        <v>352</v>
      </c>
      <c r="Q272" s="1" t="s">
        <v>729</v>
      </c>
      <c r="R272" s="1" t="s">
        <v>111</v>
      </c>
      <c r="S272" s="1">
        <v>201014</v>
      </c>
      <c r="T272" s="1" t="s">
        <v>29</v>
      </c>
      <c r="U272" s="1" t="b">
        <v>0</v>
      </c>
    </row>
    <row r="273" spans="1:21" x14ac:dyDescent="0.25">
      <c r="A273" s="1">
        <v>272</v>
      </c>
      <c r="B273" s="1" t="s">
        <v>730</v>
      </c>
      <c r="C273" s="1">
        <v>3180908</v>
      </c>
      <c r="D273" s="1" t="s">
        <v>20</v>
      </c>
      <c r="E273" s="1">
        <v>28</v>
      </c>
      <c r="F273" s="1" t="str">
        <f t="shared" si="8"/>
        <v>Teenager</v>
      </c>
      <c r="G273" s="2">
        <v>45109</v>
      </c>
      <c r="H273" s="2" t="str">
        <f t="shared" si="9"/>
        <v>Jul</v>
      </c>
      <c r="I273" s="4" t="s">
        <v>21</v>
      </c>
      <c r="J273" s="1" t="s">
        <v>43</v>
      </c>
      <c r="K273" s="1" t="s">
        <v>731</v>
      </c>
      <c r="L273" s="1" t="s">
        <v>210</v>
      </c>
      <c r="M273" s="1" t="s">
        <v>211</v>
      </c>
      <c r="N273" s="1">
        <v>1</v>
      </c>
      <c r="O273" s="1" t="s">
        <v>26</v>
      </c>
      <c r="P273" s="1">
        <v>627</v>
      </c>
      <c r="Q273" s="1" t="s">
        <v>135</v>
      </c>
      <c r="R273" s="1" t="s">
        <v>47</v>
      </c>
      <c r="S273" s="1">
        <v>600064</v>
      </c>
      <c r="T273" s="1" t="s">
        <v>29</v>
      </c>
      <c r="U273" s="1" t="b">
        <v>0</v>
      </c>
    </row>
    <row r="274" spans="1:21" x14ac:dyDescent="0.25">
      <c r="A274" s="1">
        <v>273</v>
      </c>
      <c r="B274" s="1" t="s">
        <v>732</v>
      </c>
      <c r="C274" s="1">
        <v>2286700</v>
      </c>
      <c r="D274" s="1" t="s">
        <v>51</v>
      </c>
      <c r="E274" s="1">
        <v>65</v>
      </c>
      <c r="F274" s="1" t="str">
        <f t="shared" si="8"/>
        <v>Senior</v>
      </c>
      <c r="G274" s="2">
        <v>45110</v>
      </c>
      <c r="H274" s="2" t="str">
        <f t="shared" si="9"/>
        <v>Jul</v>
      </c>
      <c r="I274" s="4" t="s">
        <v>21</v>
      </c>
      <c r="J274" s="1" t="s">
        <v>88</v>
      </c>
      <c r="K274" s="1" t="s">
        <v>731</v>
      </c>
      <c r="L274" s="1" t="s">
        <v>210</v>
      </c>
      <c r="M274" s="1" t="s">
        <v>211</v>
      </c>
      <c r="N274" s="1">
        <v>1</v>
      </c>
      <c r="O274" s="1" t="s">
        <v>26</v>
      </c>
      <c r="P274" s="1">
        <v>399</v>
      </c>
      <c r="Q274" s="1" t="s">
        <v>59</v>
      </c>
      <c r="R274" s="1" t="s">
        <v>60</v>
      </c>
      <c r="S274" s="1">
        <v>560086</v>
      </c>
      <c r="T274" s="1" t="s">
        <v>29</v>
      </c>
      <c r="U274" s="1" t="b">
        <v>0</v>
      </c>
    </row>
    <row r="275" spans="1:21" x14ac:dyDescent="0.25">
      <c r="A275" s="1">
        <v>274</v>
      </c>
      <c r="B275" s="1" t="s">
        <v>733</v>
      </c>
      <c r="C275" s="1">
        <v>3305763</v>
      </c>
      <c r="D275" s="1" t="s">
        <v>51</v>
      </c>
      <c r="E275" s="1">
        <v>36</v>
      </c>
      <c r="F275" s="1" t="str">
        <f t="shared" si="8"/>
        <v>Adult</v>
      </c>
      <c r="G275" s="2">
        <v>45111</v>
      </c>
      <c r="H275" s="2" t="str">
        <f t="shared" si="9"/>
        <v>Jul</v>
      </c>
      <c r="I275" s="4" t="s">
        <v>21</v>
      </c>
      <c r="J275" s="1" t="s">
        <v>22</v>
      </c>
      <c r="K275" s="1" t="s">
        <v>734</v>
      </c>
      <c r="L275" s="1" t="s">
        <v>474</v>
      </c>
      <c r="M275" s="1" t="s">
        <v>66</v>
      </c>
      <c r="N275" s="1">
        <v>1</v>
      </c>
      <c r="O275" s="1" t="s">
        <v>26</v>
      </c>
      <c r="P275" s="1">
        <v>1149</v>
      </c>
      <c r="Q275" s="1" t="s">
        <v>247</v>
      </c>
      <c r="R275" s="1" t="s">
        <v>248</v>
      </c>
      <c r="S275" s="1">
        <v>800023</v>
      </c>
      <c r="T275" s="1" t="s">
        <v>29</v>
      </c>
      <c r="U275" s="1" t="b">
        <v>0</v>
      </c>
    </row>
    <row r="276" spans="1:21" x14ac:dyDescent="0.25">
      <c r="A276" s="1">
        <v>275</v>
      </c>
      <c r="B276" s="1" t="s">
        <v>735</v>
      </c>
      <c r="C276" s="1">
        <v>5676727</v>
      </c>
      <c r="D276" s="1" t="s">
        <v>51</v>
      </c>
      <c r="E276" s="1">
        <v>70</v>
      </c>
      <c r="F276" s="1" t="str">
        <f t="shared" si="8"/>
        <v>Senior</v>
      </c>
      <c r="G276" s="2">
        <v>45112</v>
      </c>
      <c r="H276" s="2" t="str">
        <f t="shared" si="9"/>
        <v>Jul</v>
      </c>
      <c r="I276" s="4" t="s">
        <v>21</v>
      </c>
      <c r="J276" s="1" t="s">
        <v>57</v>
      </c>
      <c r="K276" s="1" t="s">
        <v>736</v>
      </c>
      <c r="L276" s="1" t="s">
        <v>474</v>
      </c>
      <c r="M276" s="1" t="s">
        <v>39</v>
      </c>
      <c r="N276" s="1">
        <v>1</v>
      </c>
      <c r="O276" s="1" t="s">
        <v>26</v>
      </c>
      <c r="P276" s="1">
        <v>647</v>
      </c>
      <c r="Q276" s="1" t="s">
        <v>59</v>
      </c>
      <c r="R276" s="1" t="s">
        <v>60</v>
      </c>
      <c r="S276" s="1">
        <v>560076</v>
      </c>
      <c r="T276" s="1" t="s">
        <v>29</v>
      </c>
      <c r="U276" s="1" t="b">
        <v>0</v>
      </c>
    </row>
    <row r="277" spans="1:21" x14ac:dyDescent="0.25">
      <c r="A277" s="1">
        <v>276</v>
      </c>
      <c r="B277" s="1" t="s">
        <v>737</v>
      </c>
      <c r="C277" s="1">
        <v>8302065</v>
      </c>
      <c r="D277" s="1" t="s">
        <v>20</v>
      </c>
      <c r="E277" s="1">
        <v>41</v>
      </c>
      <c r="F277" s="1" t="str">
        <f t="shared" si="8"/>
        <v>Adult</v>
      </c>
      <c r="G277" s="2">
        <v>45113</v>
      </c>
      <c r="H277" s="2" t="str">
        <f t="shared" si="9"/>
        <v>Jul</v>
      </c>
      <c r="I277" s="4" t="s">
        <v>21</v>
      </c>
      <c r="J277" s="1" t="s">
        <v>43</v>
      </c>
      <c r="K277" s="1" t="s">
        <v>738</v>
      </c>
      <c r="L277" s="1" t="s">
        <v>33</v>
      </c>
      <c r="M277" s="1" t="s">
        <v>34</v>
      </c>
      <c r="N277" s="1">
        <v>1</v>
      </c>
      <c r="O277" s="1" t="s">
        <v>26</v>
      </c>
      <c r="P277" s="1">
        <v>725</v>
      </c>
      <c r="Q277" s="1" t="s">
        <v>59</v>
      </c>
      <c r="R277" s="1" t="s">
        <v>60</v>
      </c>
      <c r="S277" s="1">
        <v>560078</v>
      </c>
      <c r="T277" s="1" t="s">
        <v>29</v>
      </c>
      <c r="U277" s="1" t="b">
        <v>0</v>
      </c>
    </row>
    <row r="278" spans="1:21" x14ac:dyDescent="0.25">
      <c r="A278" s="1">
        <v>277</v>
      </c>
      <c r="B278" s="1" t="s">
        <v>739</v>
      </c>
      <c r="C278" s="1">
        <v>7098912</v>
      </c>
      <c r="D278" s="1" t="s">
        <v>51</v>
      </c>
      <c r="E278" s="1">
        <v>23</v>
      </c>
      <c r="F278" s="1" t="str">
        <f t="shared" si="8"/>
        <v>Teenager</v>
      </c>
      <c r="G278" s="2">
        <v>45114</v>
      </c>
      <c r="H278" s="2" t="str">
        <f t="shared" si="9"/>
        <v>Jul</v>
      </c>
      <c r="I278" s="4" t="s">
        <v>21</v>
      </c>
      <c r="J278" s="1" t="s">
        <v>31</v>
      </c>
      <c r="K278" s="1" t="s">
        <v>740</v>
      </c>
      <c r="L278" s="1" t="s">
        <v>474</v>
      </c>
      <c r="M278" s="1" t="s">
        <v>34</v>
      </c>
      <c r="N278" s="1">
        <v>1</v>
      </c>
      <c r="O278" s="1" t="s">
        <v>26</v>
      </c>
      <c r="P278" s="1">
        <v>665</v>
      </c>
      <c r="Q278" s="1" t="s">
        <v>258</v>
      </c>
      <c r="R278" s="1" t="s">
        <v>56</v>
      </c>
      <c r="S278" s="1">
        <v>400706</v>
      </c>
      <c r="T278" s="1" t="s">
        <v>29</v>
      </c>
      <c r="U278" s="1" t="b">
        <v>0</v>
      </c>
    </row>
    <row r="279" spans="1:21" x14ac:dyDescent="0.25">
      <c r="A279" s="1">
        <v>278</v>
      </c>
      <c r="B279" s="1" t="s">
        <v>741</v>
      </c>
      <c r="C279" s="1">
        <v>3848348</v>
      </c>
      <c r="D279" s="1" t="s">
        <v>51</v>
      </c>
      <c r="E279" s="1">
        <v>23</v>
      </c>
      <c r="F279" s="1" t="str">
        <f t="shared" si="8"/>
        <v>Teenager</v>
      </c>
      <c r="G279" s="2">
        <v>45115</v>
      </c>
      <c r="H279" s="2" t="str">
        <f t="shared" si="9"/>
        <v>Jul</v>
      </c>
      <c r="I279" s="4" t="s">
        <v>21</v>
      </c>
      <c r="J279" s="1" t="s">
        <v>43</v>
      </c>
      <c r="K279" s="1" t="s">
        <v>742</v>
      </c>
      <c r="L279" s="1" t="s">
        <v>54</v>
      </c>
      <c r="M279" s="1" t="s">
        <v>39</v>
      </c>
      <c r="N279" s="1">
        <v>1</v>
      </c>
      <c r="O279" s="1" t="s">
        <v>26</v>
      </c>
      <c r="P279" s="1">
        <v>1249</v>
      </c>
      <c r="Q279" s="1" t="s">
        <v>90</v>
      </c>
      <c r="R279" s="1" t="s">
        <v>91</v>
      </c>
      <c r="S279" s="1">
        <v>110047</v>
      </c>
      <c r="T279" s="1" t="s">
        <v>29</v>
      </c>
      <c r="U279" s="1" t="b">
        <v>0</v>
      </c>
    </row>
    <row r="280" spans="1:21" x14ac:dyDescent="0.25">
      <c r="A280" s="1">
        <v>279</v>
      </c>
      <c r="B280" s="1" t="s">
        <v>743</v>
      </c>
      <c r="C280" s="1">
        <v>9613429</v>
      </c>
      <c r="D280" s="1" t="s">
        <v>20</v>
      </c>
      <c r="E280" s="1">
        <v>48</v>
      </c>
      <c r="F280" s="1" t="str">
        <f t="shared" si="8"/>
        <v>Adult</v>
      </c>
      <c r="G280" s="2">
        <v>45116</v>
      </c>
      <c r="H280" s="2" t="str">
        <f t="shared" si="9"/>
        <v>Jul</v>
      </c>
      <c r="I280" s="4" t="s">
        <v>21</v>
      </c>
      <c r="J280" s="1" t="s">
        <v>62</v>
      </c>
      <c r="K280" s="1" t="s">
        <v>744</v>
      </c>
      <c r="L280" s="1" t="s">
        <v>210</v>
      </c>
      <c r="M280" s="1" t="s">
        <v>211</v>
      </c>
      <c r="N280" s="1">
        <v>1</v>
      </c>
      <c r="O280" s="1" t="s">
        <v>26</v>
      </c>
      <c r="P280" s="1">
        <v>877</v>
      </c>
      <c r="Q280" s="1" t="s">
        <v>745</v>
      </c>
      <c r="R280" s="1" t="s">
        <v>73</v>
      </c>
      <c r="S280" s="1">
        <v>690558</v>
      </c>
      <c r="T280" s="1" t="s">
        <v>29</v>
      </c>
      <c r="U280" s="1" t="b">
        <v>0</v>
      </c>
    </row>
    <row r="281" spans="1:21" x14ac:dyDescent="0.25">
      <c r="A281" s="1">
        <v>280</v>
      </c>
      <c r="B281" s="1" t="s">
        <v>743</v>
      </c>
      <c r="C281" s="1">
        <v>9613429</v>
      </c>
      <c r="D281" s="1" t="s">
        <v>20</v>
      </c>
      <c r="E281" s="1">
        <v>22</v>
      </c>
      <c r="F281" s="1" t="str">
        <f t="shared" si="8"/>
        <v>Teenager</v>
      </c>
      <c r="G281" s="2">
        <v>45117</v>
      </c>
      <c r="H281" s="2" t="str">
        <f t="shared" si="9"/>
        <v>Jul</v>
      </c>
      <c r="I281" s="4" t="s">
        <v>21</v>
      </c>
      <c r="J281" s="1" t="s">
        <v>43</v>
      </c>
      <c r="K281" s="1" t="s">
        <v>329</v>
      </c>
      <c r="L281" s="1" t="s">
        <v>210</v>
      </c>
      <c r="M281" s="1" t="s">
        <v>211</v>
      </c>
      <c r="N281" s="1">
        <v>1</v>
      </c>
      <c r="O281" s="1" t="s">
        <v>26</v>
      </c>
      <c r="P281" s="1">
        <v>699</v>
      </c>
      <c r="Q281" s="1" t="s">
        <v>746</v>
      </c>
      <c r="R281" s="1" t="s">
        <v>126</v>
      </c>
      <c r="S281" s="1">
        <v>475110</v>
      </c>
      <c r="T281" s="1" t="s">
        <v>29</v>
      </c>
      <c r="U281" s="1" t="b">
        <v>0</v>
      </c>
    </row>
    <row r="282" spans="1:21" x14ac:dyDescent="0.25">
      <c r="A282" s="1">
        <v>281</v>
      </c>
      <c r="B282" s="1" t="s">
        <v>747</v>
      </c>
      <c r="C282" s="1">
        <v>2921633</v>
      </c>
      <c r="D282" s="1" t="s">
        <v>20</v>
      </c>
      <c r="E282" s="1">
        <v>22</v>
      </c>
      <c r="F282" s="1" t="str">
        <f t="shared" si="8"/>
        <v>Teenager</v>
      </c>
      <c r="G282" s="2">
        <v>45118</v>
      </c>
      <c r="H282" s="2" t="str">
        <f t="shared" si="9"/>
        <v>Jul</v>
      </c>
      <c r="I282" s="4" t="s">
        <v>21</v>
      </c>
      <c r="J282" s="1" t="s">
        <v>52</v>
      </c>
      <c r="K282" s="1" t="s">
        <v>536</v>
      </c>
      <c r="L282" s="1" t="s">
        <v>33</v>
      </c>
      <c r="M282" s="1" t="s">
        <v>25</v>
      </c>
      <c r="N282" s="1">
        <v>1</v>
      </c>
      <c r="O282" s="1" t="s">
        <v>26</v>
      </c>
      <c r="P282" s="1">
        <v>1111</v>
      </c>
      <c r="Q282" s="1" t="s">
        <v>296</v>
      </c>
      <c r="R282" s="1" t="s">
        <v>239</v>
      </c>
      <c r="S282" s="1">
        <v>834003</v>
      </c>
      <c r="T282" s="1" t="s">
        <v>29</v>
      </c>
      <c r="U282" s="1" t="b">
        <v>0</v>
      </c>
    </row>
    <row r="283" spans="1:21" x14ac:dyDescent="0.25">
      <c r="A283" s="1">
        <v>282</v>
      </c>
      <c r="B283" s="1" t="s">
        <v>748</v>
      </c>
      <c r="C283" s="1">
        <v>1713822</v>
      </c>
      <c r="D283" s="1" t="s">
        <v>20</v>
      </c>
      <c r="E283" s="1">
        <v>36</v>
      </c>
      <c r="F283" s="1" t="str">
        <f t="shared" si="8"/>
        <v>Adult</v>
      </c>
      <c r="G283" s="2">
        <v>45119</v>
      </c>
      <c r="H283" s="2" t="str">
        <f t="shared" si="9"/>
        <v>Jul</v>
      </c>
      <c r="I283" s="4" t="s">
        <v>21</v>
      </c>
      <c r="J283" s="1" t="s">
        <v>22</v>
      </c>
      <c r="K283" s="1" t="s">
        <v>749</v>
      </c>
      <c r="L283" s="1" t="s">
        <v>33</v>
      </c>
      <c r="M283" s="1" t="s">
        <v>109</v>
      </c>
      <c r="N283" s="1">
        <v>1</v>
      </c>
      <c r="O283" s="1" t="s">
        <v>26</v>
      </c>
      <c r="P283" s="1">
        <v>635</v>
      </c>
      <c r="Q283" s="1" t="s">
        <v>90</v>
      </c>
      <c r="R283" s="1" t="s">
        <v>91</v>
      </c>
      <c r="S283" s="1">
        <v>110092</v>
      </c>
      <c r="T283" s="1" t="s">
        <v>29</v>
      </c>
      <c r="U283" s="1" t="b">
        <v>0</v>
      </c>
    </row>
    <row r="284" spans="1:21" x14ac:dyDescent="0.25">
      <c r="A284" s="1">
        <v>283</v>
      </c>
      <c r="B284" s="1" t="s">
        <v>750</v>
      </c>
      <c r="C284" s="1">
        <v>9822747</v>
      </c>
      <c r="D284" s="1" t="s">
        <v>51</v>
      </c>
      <c r="E284" s="1">
        <v>50</v>
      </c>
      <c r="F284" s="1" t="str">
        <f t="shared" si="8"/>
        <v>Senior</v>
      </c>
      <c r="G284" s="2">
        <v>45120</v>
      </c>
      <c r="H284" s="2" t="str">
        <f t="shared" si="9"/>
        <v>Jul</v>
      </c>
      <c r="I284" s="4" t="s">
        <v>287</v>
      </c>
      <c r="J284" s="1" t="s">
        <v>43</v>
      </c>
      <c r="K284" s="1" t="s">
        <v>751</v>
      </c>
      <c r="L284" s="1" t="s">
        <v>54</v>
      </c>
      <c r="M284" s="1" t="s">
        <v>66</v>
      </c>
      <c r="N284" s="1">
        <v>1</v>
      </c>
      <c r="O284" s="1" t="s">
        <v>26</v>
      </c>
      <c r="P284" s="1">
        <v>735</v>
      </c>
      <c r="Q284" s="1" t="s">
        <v>59</v>
      </c>
      <c r="R284" s="1" t="s">
        <v>60</v>
      </c>
      <c r="S284" s="1">
        <v>560067</v>
      </c>
      <c r="T284" s="1" t="s">
        <v>29</v>
      </c>
      <c r="U284" s="1" t="b">
        <v>0</v>
      </c>
    </row>
    <row r="285" spans="1:21" x14ac:dyDescent="0.25">
      <c r="A285" s="1">
        <v>284</v>
      </c>
      <c r="B285" s="1" t="s">
        <v>752</v>
      </c>
      <c r="C285" s="1">
        <v>6548679</v>
      </c>
      <c r="D285" s="1" t="s">
        <v>20</v>
      </c>
      <c r="E285" s="1">
        <v>40</v>
      </c>
      <c r="F285" s="1" t="str">
        <f t="shared" si="8"/>
        <v>Adult</v>
      </c>
      <c r="G285" s="2">
        <v>45121</v>
      </c>
      <c r="H285" s="2" t="str">
        <f t="shared" si="9"/>
        <v>Jul</v>
      </c>
      <c r="I285" s="4" t="s">
        <v>21</v>
      </c>
      <c r="J285" s="1" t="s">
        <v>52</v>
      </c>
      <c r="K285" s="1" t="s">
        <v>753</v>
      </c>
      <c r="L285" s="1" t="s">
        <v>33</v>
      </c>
      <c r="M285" s="1" t="s">
        <v>34</v>
      </c>
      <c r="N285" s="1">
        <v>1</v>
      </c>
      <c r="O285" s="1" t="s">
        <v>26</v>
      </c>
      <c r="P285" s="1">
        <v>825</v>
      </c>
      <c r="Q285" s="1" t="s">
        <v>754</v>
      </c>
      <c r="R285" s="1" t="s">
        <v>95</v>
      </c>
      <c r="S285" s="1">
        <v>751029</v>
      </c>
      <c r="T285" s="1" t="s">
        <v>29</v>
      </c>
      <c r="U285" s="1" t="b">
        <v>0</v>
      </c>
    </row>
    <row r="286" spans="1:21" x14ac:dyDescent="0.25">
      <c r="A286" s="1">
        <v>285</v>
      </c>
      <c r="B286" s="1" t="s">
        <v>755</v>
      </c>
      <c r="C286" s="1">
        <v>2406097</v>
      </c>
      <c r="D286" s="1" t="s">
        <v>20</v>
      </c>
      <c r="E286" s="1">
        <v>22</v>
      </c>
      <c r="F286" s="1" t="str">
        <f t="shared" si="8"/>
        <v>Teenager</v>
      </c>
      <c r="G286" s="2">
        <v>45122</v>
      </c>
      <c r="H286" s="2" t="str">
        <f t="shared" si="9"/>
        <v>Jul</v>
      </c>
      <c r="I286" s="4" t="s">
        <v>21</v>
      </c>
      <c r="J286" s="1" t="s">
        <v>22</v>
      </c>
      <c r="K286" s="1" t="s">
        <v>756</v>
      </c>
      <c r="L286" s="1" t="s">
        <v>24</v>
      </c>
      <c r="M286" s="1" t="s">
        <v>66</v>
      </c>
      <c r="N286" s="1">
        <v>1</v>
      </c>
      <c r="O286" s="1" t="s">
        <v>26</v>
      </c>
      <c r="P286" s="1">
        <v>533</v>
      </c>
      <c r="Q286" s="1" t="s">
        <v>757</v>
      </c>
      <c r="R286" s="1" t="s">
        <v>86</v>
      </c>
      <c r="S286" s="1">
        <v>506169</v>
      </c>
      <c r="T286" s="1" t="s">
        <v>29</v>
      </c>
      <c r="U286" s="1" t="b">
        <v>0</v>
      </c>
    </row>
    <row r="287" spans="1:21" x14ac:dyDescent="0.25">
      <c r="A287" s="1">
        <v>286</v>
      </c>
      <c r="B287" s="1" t="s">
        <v>755</v>
      </c>
      <c r="C287" s="1">
        <v>2406097</v>
      </c>
      <c r="D287" s="1" t="s">
        <v>20</v>
      </c>
      <c r="E287" s="1">
        <v>48</v>
      </c>
      <c r="F287" s="1" t="str">
        <f t="shared" si="8"/>
        <v>Adult</v>
      </c>
      <c r="G287" s="2">
        <v>45123</v>
      </c>
      <c r="H287" s="2" t="str">
        <f t="shared" si="9"/>
        <v>Jul</v>
      </c>
      <c r="I287" s="4" t="s">
        <v>21</v>
      </c>
      <c r="J287" s="1" t="s">
        <v>52</v>
      </c>
      <c r="K287" s="1" t="s">
        <v>758</v>
      </c>
      <c r="L287" s="1" t="s">
        <v>33</v>
      </c>
      <c r="M287" s="1" t="s">
        <v>39</v>
      </c>
      <c r="N287" s="1">
        <v>1</v>
      </c>
      <c r="O287" s="1" t="s">
        <v>26</v>
      </c>
      <c r="P287" s="1">
        <v>680</v>
      </c>
      <c r="Q287" s="1" t="s">
        <v>103</v>
      </c>
      <c r="R287" s="1" t="s">
        <v>56</v>
      </c>
      <c r="S287" s="1">
        <v>400081</v>
      </c>
      <c r="T287" s="1" t="s">
        <v>29</v>
      </c>
      <c r="U287" s="1" t="b">
        <v>0</v>
      </c>
    </row>
    <row r="288" spans="1:21" x14ac:dyDescent="0.25">
      <c r="A288" s="1">
        <v>287</v>
      </c>
      <c r="B288" s="1" t="s">
        <v>759</v>
      </c>
      <c r="C288" s="1">
        <v>9919199</v>
      </c>
      <c r="D288" s="1" t="s">
        <v>20</v>
      </c>
      <c r="E288" s="1">
        <v>48</v>
      </c>
      <c r="F288" s="1" t="str">
        <f t="shared" si="8"/>
        <v>Adult</v>
      </c>
      <c r="G288" s="2">
        <v>45124</v>
      </c>
      <c r="H288" s="2" t="str">
        <f t="shared" si="9"/>
        <v>Jul</v>
      </c>
      <c r="I288" s="4" t="s">
        <v>21</v>
      </c>
      <c r="J288" s="1" t="s">
        <v>43</v>
      </c>
      <c r="K288" s="1" t="s">
        <v>760</v>
      </c>
      <c r="L288" s="1" t="s">
        <v>24</v>
      </c>
      <c r="M288" s="1" t="s">
        <v>25</v>
      </c>
      <c r="N288" s="1">
        <v>1</v>
      </c>
      <c r="O288" s="1" t="s">
        <v>26</v>
      </c>
      <c r="P288" s="1">
        <v>545</v>
      </c>
      <c r="Q288" s="1" t="s">
        <v>761</v>
      </c>
      <c r="R288" s="1" t="s">
        <v>126</v>
      </c>
      <c r="S288" s="1">
        <v>462010</v>
      </c>
      <c r="T288" s="1" t="s">
        <v>29</v>
      </c>
      <c r="U288" s="1" t="b">
        <v>0</v>
      </c>
    </row>
    <row r="289" spans="1:21" x14ac:dyDescent="0.25">
      <c r="A289" s="1">
        <v>288</v>
      </c>
      <c r="B289" s="1" t="s">
        <v>762</v>
      </c>
      <c r="C289" s="1">
        <v>8024399</v>
      </c>
      <c r="D289" s="1" t="s">
        <v>20</v>
      </c>
      <c r="E289" s="1">
        <v>39</v>
      </c>
      <c r="F289" s="1" t="str">
        <f t="shared" si="8"/>
        <v>Adult</v>
      </c>
      <c r="G289" s="2">
        <v>45125</v>
      </c>
      <c r="H289" s="2" t="str">
        <f t="shared" si="9"/>
        <v>Jul</v>
      </c>
      <c r="I289" s="4" t="s">
        <v>21</v>
      </c>
      <c r="J289" s="1" t="s">
        <v>22</v>
      </c>
      <c r="K289" s="1" t="s">
        <v>763</v>
      </c>
      <c r="L289" s="1" t="s">
        <v>24</v>
      </c>
      <c r="M289" s="1" t="s">
        <v>45</v>
      </c>
      <c r="N289" s="1">
        <v>1</v>
      </c>
      <c r="O289" s="1" t="s">
        <v>26</v>
      </c>
      <c r="P289" s="1">
        <v>432</v>
      </c>
      <c r="Q289" s="1" t="s">
        <v>764</v>
      </c>
      <c r="R289" s="1" t="s">
        <v>100</v>
      </c>
      <c r="S289" s="1">
        <v>324005</v>
      </c>
      <c r="T289" s="1" t="s">
        <v>29</v>
      </c>
      <c r="U289" s="1" t="b">
        <v>0</v>
      </c>
    </row>
    <row r="290" spans="1:21" x14ac:dyDescent="0.25">
      <c r="A290" s="1">
        <v>289</v>
      </c>
      <c r="B290" s="1" t="s">
        <v>765</v>
      </c>
      <c r="C290" s="1">
        <v>7721497</v>
      </c>
      <c r="D290" s="1" t="s">
        <v>20</v>
      </c>
      <c r="E290" s="1">
        <v>44</v>
      </c>
      <c r="F290" s="1" t="str">
        <f t="shared" si="8"/>
        <v>Adult</v>
      </c>
      <c r="G290" s="2">
        <v>45126</v>
      </c>
      <c r="H290" s="2" t="str">
        <f t="shared" si="9"/>
        <v>Jul</v>
      </c>
      <c r="I290" s="4" t="s">
        <v>21</v>
      </c>
      <c r="J290" s="1" t="s">
        <v>43</v>
      </c>
      <c r="K290" s="1" t="s">
        <v>766</v>
      </c>
      <c r="L290" s="1" t="s">
        <v>33</v>
      </c>
      <c r="M290" s="1" t="s">
        <v>34</v>
      </c>
      <c r="N290" s="1">
        <v>1</v>
      </c>
      <c r="O290" s="1" t="s">
        <v>26</v>
      </c>
      <c r="P290" s="1">
        <v>832</v>
      </c>
      <c r="Q290" s="1" t="s">
        <v>144</v>
      </c>
      <c r="R290" s="1" t="s">
        <v>145</v>
      </c>
      <c r="S290" s="1">
        <v>380015</v>
      </c>
      <c r="T290" s="1" t="s">
        <v>29</v>
      </c>
      <c r="U290" s="1" t="b">
        <v>0</v>
      </c>
    </row>
    <row r="291" spans="1:21" x14ac:dyDescent="0.25">
      <c r="A291" s="1">
        <v>290</v>
      </c>
      <c r="B291" s="1" t="s">
        <v>767</v>
      </c>
      <c r="C291" s="1">
        <v>5590210</v>
      </c>
      <c r="D291" s="1" t="s">
        <v>20</v>
      </c>
      <c r="E291" s="1">
        <v>66</v>
      </c>
      <c r="F291" s="1" t="str">
        <f t="shared" si="8"/>
        <v>Senior</v>
      </c>
      <c r="G291" s="2">
        <v>45127</v>
      </c>
      <c r="H291" s="2" t="str">
        <f t="shared" si="9"/>
        <v>Jul</v>
      </c>
      <c r="I291" s="4" t="s">
        <v>113</v>
      </c>
      <c r="J291" s="1" t="s">
        <v>52</v>
      </c>
      <c r="K291" s="1" t="s">
        <v>768</v>
      </c>
      <c r="L291" s="1" t="s">
        <v>24</v>
      </c>
      <c r="M291" s="1" t="s">
        <v>39</v>
      </c>
      <c r="N291" s="1">
        <v>1</v>
      </c>
      <c r="O291" s="1" t="s">
        <v>26</v>
      </c>
      <c r="P291" s="1">
        <v>487</v>
      </c>
      <c r="Q291" s="1" t="s">
        <v>278</v>
      </c>
      <c r="R291" s="1" t="s">
        <v>111</v>
      </c>
      <c r="S291" s="1">
        <v>201301</v>
      </c>
      <c r="T291" s="1" t="s">
        <v>29</v>
      </c>
      <c r="U291" s="1" t="b">
        <v>0</v>
      </c>
    </row>
    <row r="292" spans="1:21" x14ac:dyDescent="0.25">
      <c r="A292" s="1">
        <v>291</v>
      </c>
      <c r="B292" s="1" t="s">
        <v>769</v>
      </c>
      <c r="C292" s="1">
        <v>5326871</v>
      </c>
      <c r="D292" s="1" t="s">
        <v>20</v>
      </c>
      <c r="E292" s="1">
        <v>27</v>
      </c>
      <c r="F292" s="1" t="str">
        <f t="shared" si="8"/>
        <v>Teenager</v>
      </c>
      <c r="G292" s="2">
        <v>45128</v>
      </c>
      <c r="H292" s="2" t="str">
        <f t="shared" si="9"/>
        <v>Jul</v>
      </c>
      <c r="I292" s="4" t="s">
        <v>21</v>
      </c>
      <c r="J292" s="1" t="s">
        <v>31</v>
      </c>
      <c r="K292" s="1" t="s">
        <v>770</v>
      </c>
      <c r="L292" s="1" t="s">
        <v>24</v>
      </c>
      <c r="M292" s="1" t="s">
        <v>45</v>
      </c>
      <c r="N292" s="1">
        <v>1</v>
      </c>
      <c r="O292" s="1" t="s">
        <v>26</v>
      </c>
      <c r="P292" s="1">
        <v>533</v>
      </c>
      <c r="Q292" s="1" t="s">
        <v>110</v>
      </c>
      <c r="R292" s="1" t="s">
        <v>111</v>
      </c>
      <c r="S292" s="1">
        <v>226012</v>
      </c>
      <c r="T292" s="1" t="s">
        <v>29</v>
      </c>
      <c r="U292" s="1" t="b">
        <v>0</v>
      </c>
    </row>
    <row r="293" spans="1:21" x14ac:dyDescent="0.25">
      <c r="A293" s="1">
        <v>292</v>
      </c>
      <c r="B293" s="1" t="s">
        <v>771</v>
      </c>
      <c r="C293" s="1">
        <v>490720</v>
      </c>
      <c r="D293" s="1" t="s">
        <v>20</v>
      </c>
      <c r="E293" s="1">
        <v>23</v>
      </c>
      <c r="F293" s="1" t="str">
        <f t="shared" si="8"/>
        <v>Teenager</v>
      </c>
      <c r="G293" s="2">
        <v>45129</v>
      </c>
      <c r="H293" s="2" t="str">
        <f t="shared" si="9"/>
        <v>Jul</v>
      </c>
      <c r="I293" s="4" t="s">
        <v>21</v>
      </c>
      <c r="J293" s="1" t="s">
        <v>31</v>
      </c>
      <c r="K293" s="1" t="s">
        <v>772</v>
      </c>
      <c r="L293" s="1" t="s">
        <v>75</v>
      </c>
      <c r="M293" s="1" t="s">
        <v>25</v>
      </c>
      <c r="N293" s="1">
        <v>1</v>
      </c>
      <c r="O293" s="1" t="s">
        <v>26</v>
      </c>
      <c r="P293" s="1">
        <v>321</v>
      </c>
      <c r="Q293" s="1" t="s">
        <v>125</v>
      </c>
      <c r="R293" s="1" t="s">
        <v>126</v>
      </c>
      <c r="S293" s="1">
        <v>452012</v>
      </c>
      <c r="T293" s="1" t="s">
        <v>29</v>
      </c>
      <c r="U293" s="1" t="b">
        <v>0</v>
      </c>
    </row>
    <row r="294" spans="1:21" x14ac:dyDescent="0.25">
      <c r="A294" s="1">
        <v>293</v>
      </c>
      <c r="B294" s="1" t="s">
        <v>773</v>
      </c>
      <c r="C294" s="1">
        <v>391103</v>
      </c>
      <c r="D294" s="1" t="s">
        <v>20</v>
      </c>
      <c r="E294" s="1">
        <v>45</v>
      </c>
      <c r="F294" s="1" t="str">
        <f t="shared" si="8"/>
        <v>Adult</v>
      </c>
      <c r="G294" s="2">
        <v>45130</v>
      </c>
      <c r="H294" s="2" t="str">
        <f t="shared" si="9"/>
        <v>Jul</v>
      </c>
      <c r="I294" s="4" t="s">
        <v>21</v>
      </c>
      <c r="J294" s="1" t="s">
        <v>52</v>
      </c>
      <c r="K294" s="1" t="s">
        <v>774</v>
      </c>
      <c r="L294" s="1" t="s">
        <v>24</v>
      </c>
      <c r="M294" s="1" t="s">
        <v>34</v>
      </c>
      <c r="N294" s="1">
        <v>1</v>
      </c>
      <c r="O294" s="1" t="s">
        <v>26</v>
      </c>
      <c r="P294" s="1">
        <v>486</v>
      </c>
      <c r="Q294" s="1" t="s">
        <v>775</v>
      </c>
      <c r="R294" s="1" t="s">
        <v>60</v>
      </c>
      <c r="S294" s="1">
        <v>577201</v>
      </c>
      <c r="T294" s="1" t="s">
        <v>29</v>
      </c>
      <c r="U294" s="1" t="b">
        <v>0</v>
      </c>
    </row>
    <row r="295" spans="1:21" x14ac:dyDescent="0.25">
      <c r="A295" s="1">
        <v>294</v>
      </c>
      <c r="B295" s="1" t="s">
        <v>776</v>
      </c>
      <c r="C295" s="1">
        <v>8905689</v>
      </c>
      <c r="D295" s="1" t="s">
        <v>20</v>
      </c>
      <c r="E295" s="1">
        <v>38</v>
      </c>
      <c r="F295" s="1" t="str">
        <f t="shared" si="8"/>
        <v>Adult</v>
      </c>
      <c r="G295" s="2">
        <v>45131</v>
      </c>
      <c r="H295" s="2" t="str">
        <f t="shared" si="9"/>
        <v>Jul</v>
      </c>
      <c r="I295" s="4" t="s">
        <v>21</v>
      </c>
      <c r="J295" s="1" t="s">
        <v>43</v>
      </c>
      <c r="K295" s="1" t="s">
        <v>777</v>
      </c>
      <c r="L295" s="1" t="s">
        <v>24</v>
      </c>
      <c r="M295" s="1" t="s">
        <v>45</v>
      </c>
      <c r="N295" s="1">
        <v>1</v>
      </c>
      <c r="O295" s="1" t="s">
        <v>26</v>
      </c>
      <c r="P295" s="1">
        <v>399</v>
      </c>
      <c r="Q295" s="1" t="s">
        <v>778</v>
      </c>
      <c r="R295" s="1" t="s">
        <v>111</v>
      </c>
      <c r="S295" s="1">
        <v>244102</v>
      </c>
      <c r="T295" s="1" t="s">
        <v>29</v>
      </c>
      <c r="U295" s="1" t="b">
        <v>0</v>
      </c>
    </row>
    <row r="296" spans="1:21" x14ac:dyDescent="0.25">
      <c r="A296" s="1">
        <v>295</v>
      </c>
      <c r="B296" s="1" t="s">
        <v>779</v>
      </c>
      <c r="C296" s="1">
        <v>4720373</v>
      </c>
      <c r="D296" s="1" t="s">
        <v>20</v>
      </c>
      <c r="E296" s="1">
        <v>31</v>
      </c>
      <c r="F296" s="1" t="str">
        <f t="shared" si="8"/>
        <v>Adult</v>
      </c>
      <c r="G296" s="2">
        <v>45132</v>
      </c>
      <c r="H296" s="2" t="str">
        <f t="shared" si="9"/>
        <v>Jul</v>
      </c>
      <c r="I296" s="4" t="s">
        <v>21</v>
      </c>
      <c r="J296" s="1" t="s">
        <v>43</v>
      </c>
      <c r="K296" s="1" t="s">
        <v>780</v>
      </c>
      <c r="L296" s="1" t="s">
        <v>24</v>
      </c>
      <c r="M296" s="1" t="s">
        <v>45</v>
      </c>
      <c r="N296" s="1">
        <v>1</v>
      </c>
      <c r="O296" s="1" t="s">
        <v>26</v>
      </c>
      <c r="P296" s="1">
        <v>342</v>
      </c>
      <c r="Q296" s="1" t="s">
        <v>59</v>
      </c>
      <c r="R296" s="1" t="s">
        <v>60</v>
      </c>
      <c r="S296" s="1">
        <v>560023</v>
      </c>
      <c r="T296" s="1" t="s">
        <v>29</v>
      </c>
      <c r="U296" s="1" t="b">
        <v>0</v>
      </c>
    </row>
    <row r="297" spans="1:21" x14ac:dyDescent="0.25">
      <c r="A297" s="1">
        <v>296</v>
      </c>
      <c r="B297" s="1" t="s">
        <v>781</v>
      </c>
      <c r="C297" s="1">
        <v>767351</v>
      </c>
      <c r="D297" s="1" t="s">
        <v>20</v>
      </c>
      <c r="E297" s="1">
        <v>35</v>
      </c>
      <c r="F297" s="1" t="str">
        <f t="shared" si="8"/>
        <v>Adult</v>
      </c>
      <c r="G297" s="2">
        <v>45133</v>
      </c>
      <c r="H297" s="2" t="str">
        <f t="shared" si="9"/>
        <v>Jul</v>
      </c>
      <c r="I297" s="4" t="s">
        <v>21</v>
      </c>
      <c r="J297" s="1" t="s">
        <v>22</v>
      </c>
      <c r="K297" s="1" t="s">
        <v>782</v>
      </c>
      <c r="L297" s="1" t="s">
        <v>33</v>
      </c>
      <c r="M297" s="1" t="s">
        <v>66</v>
      </c>
      <c r="N297" s="1">
        <v>1</v>
      </c>
      <c r="O297" s="1" t="s">
        <v>26</v>
      </c>
      <c r="P297" s="1">
        <v>888</v>
      </c>
      <c r="Q297" s="1" t="s">
        <v>59</v>
      </c>
      <c r="R297" s="1" t="s">
        <v>60</v>
      </c>
      <c r="S297" s="1">
        <v>560096</v>
      </c>
      <c r="T297" s="1" t="s">
        <v>29</v>
      </c>
      <c r="U297" s="1" t="b">
        <v>0</v>
      </c>
    </row>
    <row r="298" spans="1:21" x14ac:dyDescent="0.25">
      <c r="A298" s="1">
        <v>297</v>
      </c>
      <c r="B298" s="1" t="s">
        <v>783</v>
      </c>
      <c r="C298" s="1">
        <v>8967945</v>
      </c>
      <c r="D298" s="1" t="s">
        <v>20</v>
      </c>
      <c r="E298" s="1">
        <v>38</v>
      </c>
      <c r="F298" s="1" t="str">
        <f t="shared" si="8"/>
        <v>Adult</v>
      </c>
      <c r="G298" s="2">
        <v>45134</v>
      </c>
      <c r="H298" s="2" t="str">
        <f t="shared" si="9"/>
        <v>Jul</v>
      </c>
      <c r="I298" s="4" t="s">
        <v>21</v>
      </c>
      <c r="J298" s="1" t="s">
        <v>52</v>
      </c>
      <c r="K298" s="1" t="s">
        <v>784</v>
      </c>
      <c r="L298" s="1" t="s">
        <v>24</v>
      </c>
      <c r="M298" s="1" t="s">
        <v>25</v>
      </c>
      <c r="N298" s="1">
        <v>1</v>
      </c>
      <c r="O298" s="1" t="s">
        <v>26</v>
      </c>
      <c r="P298" s="1">
        <v>461</v>
      </c>
      <c r="Q298" s="1" t="s">
        <v>785</v>
      </c>
      <c r="R298" s="1" t="s">
        <v>56</v>
      </c>
      <c r="S298" s="1">
        <v>410201</v>
      </c>
      <c r="T298" s="1" t="s">
        <v>29</v>
      </c>
      <c r="U298" s="1" t="b">
        <v>0</v>
      </c>
    </row>
    <row r="299" spans="1:21" x14ac:dyDescent="0.25">
      <c r="A299" s="1">
        <v>298</v>
      </c>
      <c r="B299" s="1" t="s">
        <v>786</v>
      </c>
      <c r="C299" s="1">
        <v>5675757</v>
      </c>
      <c r="D299" s="1" t="s">
        <v>20</v>
      </c>
      <c r="E299" s="1">
        <v>19</v>
      </c>
      <c r="F299" s="1" t="str">
        <f t="shared" si="8"/>
        <v>Teenager</v>
      </c>
      <c r="G299" s="2">
        <v>45135</v>
      </c>
      <c r="H299" s="2" t="str">
        <f t="shared" si="9"/>
        <v>Jul</v>
      </c>
      <c r="I299" s="4" t="s">
        <v>21</v>
      </c>
      <c r="J299" s="1" t="s">
        <v>52</v>
      </c>
      <c r="K299" s="1" t="s">
        <v>787</v>
      </c>
      <c r="L299" s="1" t="s">
        <v>75</v>
      </c>
      <c r="M299" s="1" t="s">
        <v>25</v>
      </c>
      <c r="N299" s="1">
        <v>1</v>
      </c>
      <c r="O299" s="1" t="s">
        <v>26</v>
      </c>
      <c r="P299" s="1">
        <v>545</v>
      </c>
      <c r="Q299" s="1" t="s">
        <v>788</v>
      </c>
      <c r="R299" s="1" t="s">
        <v>789</v>
      </c>
      <c r="S299" s="1">
        <v>799210</v>
      </c>
      <c r="T299" s="1" t="s">
        <v>29</v>
      </c>
      <c r="U299" s="1" t="b">
        <v>0</v>
      </c>
    </row>
    <row r="300" spans="1:21" x14ac:dyDescent="0.25">
      <c r="A300" s="1">
        <v>299</v>
      </c>
      <c r="B300" s="1" t="s">
        <v>790</v>
      </c>
      <c r="C300" s="1">
        <v>8218066</v>
      </c>
      <c r="D300" s="1" t="s">
        <v>51</v>
      </c>
      <c r="E300" s="1">
        <v>30</v>
      </c>
      <c r="F300" s="1" t="str">
        <f t="shared" si="8"/>
        <v>Adult</v>
      </c>
      <c r="G300" s="2">
        <v>45136</v>
      </c>
      <c r="H300" s="2" t="str">
        <f t="shared" si="9"/>
        <v>Jul</v>
      </c>
      <c r="I300" s="4" t="s">
        <v>21</v>
      </c>
      <c r="J300" s="1" t="s">
        <v>62</v>
      </c>
      <c r="K300" s="1" t="s">
        <v>529</v>
      </c>
      <c r="L300" s="1" t="s">
        <v>54</v>
      </c>
      <c r="M300" s="1" t="s">
        <v>109</v>
      </c>
      <c r="N300" s="1">
        <v>1</v>
      </c>
      <c r="O300" s="1" t="s">
        <v>26</v>
      </c>
      <c r="P300" s="1">
        <v>725</v>
      </c>
      <c r="Q300" s="1" t="s">
        <v>791</v>
      </c>
      <c r="R300" s="1" t="s">
        <v>56</v>
      </c>
      <c r="S300" s="1">
        <v>421501</v>
      </c>
      <c r="T300" s="1" t="s">
        <v>29</v>
      </c>
      <c r="U300" s="1" t="b">
        <v>0</v>
      </c>
    </row>
    <row r="301" spans="1:21" x14ac:dyDescent="0.25">
      <c r="A301" s="1">
        <v>300</v>
      </c>
      <c r="B301" s="1" t="s">
        <v>792</v>
      </c>
      <c r="C301" s="1">
        <v>529992</v>
      </c>
      <c r="D301" s="1" t="s">
        <v>20</v>
      </c>
      <c r="E301" s="1">
        <v>39</v>
      </c>
      <c r="F301" s="1" t="str">
        <f t="shared" si="8"/>
        <v>Adult</v>
      </c>
      <c r="G301" s="2">
        <v>45137</v>
      </c>
      <c r="H301" s="2" t="str">
        <f t="shared" si="9"/>
        <v>Jul</v>
      </c>
      <c r="I301" s="4" t="s">
        <v>21</v>
      </c>
      <c r="J301" s="1" t="s">
        <v>52</v>
      </c>
      <c r="K301" s="1" t="s">
        <v>793</v>
      </c>
      <c r="L301" s="1" t="s">
        <v>33</v>
      </c>
      <c r="M301" s="1" t="s">
        <v>66</v>
      </c>
      <c r="N301" s="1">
        <v>1</v>
      </c>
      <c r="O301" s="1" t="s">
        <v>26</v>
      </c>
      <c r="P301" s="1">
        <v>799</v>
      </c>
      <c r="Q301" s="1" t="s">
        <v>79</v>
      </c>
      <c r="R301" s="1" t="s">
        <v>80</v>
      </c>
      <c r="S301" s="1">
        <v>781017</v>
      </c>
      <c r="T301" s="1" t="s">
        <v>29</v>
      </c>
      <c r="U301" s="1" t="b">
        <v>0</v>
      </c>
    </row>
    <row r="302" spans="1:21" x14ac:dyDescent="0.25">
      <c r="A302" s="1">
        <v>301</v>
      </c>
      <c r="B302" s="1" t="s">
        <v>794</v>
      </c>
      <c r="C302" s="1">
        <v>6630432</v>
      </c>
      <c r="D302" s="1" t="s">
        <v>51</v>
      </c>
      <c r="E302" s="1">
        <v>66</v>
      </c>
      <c r="F302" s="1" t="str">
        <f t="shared" si="8"/>
        <v>Senior</v>
      </c>
      <c r="G302" s="2">
        <v>45138</v>
      </c>
      <c r="H302" s="2" t="str">
        <f t="shared" si="9"/>
        <v>Jul</v>
      </c>
      <c r="I302" s="4" t="s">
        <v>21</v>
      </c>
      <c r="J302" s="1" t="s">
        <v>31</v>
      </c>
      <c r="K302" s="1" t="s">
        <v>742</v>
      </c>
      <c r="L302" s="1" t="s">
        <v>54</v>
      </c>
      <c r="M302" s="1" t="s">
        <v>39</v>
      </c>
      <c r="N302" s="1">
        <v>1</v>
      </c>
      <c r="O302" s="1" t="s">
        <v>26</v>
      </c>
      <c r="P302" s="1">
        <v>899</v>
      </c>
      <c r="Q302" s="1" t="s">
        <v>795</v>
      </c>
      <c r="R302" s="1" t="s">
        <v>41</v>
      </c>
      <c r="S302" s="1">
        <v>711106</v>
      </c>
      <c r="T302" s="1" t="s">
        <v>29</v>
      </c>
      <c r="U302" s="1" t="b">
        <v>0</v>
      </c>
    </row>
    <row r="303" spans="1:21" x14ac:dyDescent="0.25">
      <c r="A303" s="1">
        <v>302</v>
      </c>
      <c r="B303" s="1" t="s">
        <v>796</v>
      </c>
      <c r="C303" s="1">
        <v>2194113</v>
      </c>
      <c r="D303" s="1" t="s">
        <v>20</v>
      </c>
      <c r="E303" s="1">
        <v>42</v>
      </c>
      <c r="F303" s="1" t="str">
        <f t="shared" si="8"/>
        <v>Adult</v>
      </c>
      <c r="G303" s="2">
        <v>45139</v>
      </c>
      <c r="H303" s="2" t="str">
        <f t="shared" si="9"/>
        <v>Aug</v>
      </c>
      <c r="I303" s="4" t="s">
        <v>21</v>
      </c>
      <c r="J303" s="1" t="s">
        <v>43</v>
      </c>
      <c r="K303" s="1" t="s">
        <v>797</v>
      </c>
      <c r="L303" s="1" t="s">
        <v>33</v>
      </c>
      <c r="M303" s="1" t="s">
        <v>66</v>
      </c>
      <c r="N303" s="1">
        <v>1</v>
      </c>
      <c r="O303" s="1" t="s">
        <v>26</v>
      </c>
      <c r="P303" s="1">
        <v>1186</v>
      </c>
      <c r="Q303" s="1" t="s">
        <v>798</v>
      </c>
      <c r="R303" s="1" t="s">
        <v>239</v>
      </c>
      <c r="S303" s="1">
        <v>826001</v>
      </c>
      <c r="T303" s="1" t="s">
        <v>29</v>
      </c>
      <c r="U303" s="1" t="b">
        <v>0</v>
      </c>
    </row>
    <row r="304" spans="1:21" x14ac:dyDescent="0.25">
      <c r="A304" s="1">
        <v>303</v>
      </c>
      <c r="B304" s="1" t="s">
        <v>799</v>
      </c>
      <c r="C304" s="1">
        <v>7856161</v>
      </c>
      <c r="D304" s="1" t="s">
        <v>20</v>
      </c>
      <c r="E304" s="1">
        <v>57</v>
      </c>
      <c r="F304" s="1" t="str">
        <f t="shared" si="8"/>
        <v>Senior</v>
      </c>
      <c r="G304" s="2">
        <v>45140</v>
      </c>
      <c r="H304" s="2" t="str">
        <f t="shared" si="9"/>
        <v>Aug</v>
      </c>
      <c r="I304" s="4" t="s">
        <v>21</v>
      </c>
      <c r="J304" s="1" t="s">
        <v>43</v>
      </c>
      <c r="K304" s="1" t="s">
        <v>800</v>
      </c>
      <c r="L304" s="1" t="s">
        <v>75</v>
      </c>
      <c r="M304" s="1" t="s">
        <v>45</v>
      </c>
      <c r="N304" s="1">
        <v>1</v>
      </c>
      <c r="O304" s="1" t="s">
        <v>26</v>
      </c>
      <c r="P304" s="1">
        <v>540</v>
      </c>
      <c r="Q304" s="1" t="s">
        <v>35</v>
      </c>
      <c r="R304" s="1" t="s">
        <v>36</v>
      </c>
      <c r="S304" s="1">
        <v>122004</v>
      </c>
      <c r="T304" s="1" t="s">
        <v>29</v>
      </c>
      <c r="U304" s="1" t="b">
        <v>0</v>
      </c>
    </row>
    <row r="305" spans="1:21" x14ac:dyDescent="0.25">
      <c r="A305" s="1">
        <v>304</v>
      </c>
      <c r="B305" s="1" t="s">
        <v>801</v>
      </c>
      <c r="C305" s="1">
        <v>781206</v>
      </c>
      <c r="D305" s="1" t="s">
        <v>20</v>
      </c>
      <c r="E305" s="1">
        <v>26</v>
      </c>
      <c r="F305" s="1" t="str">
        <f t="shared" si="8"/>
        <v>Teenager</v>
      </c>
      <c r="G305" s="2">
        <v>45141</v>
      </c>
      <c r="H305" s="2" t="str">
        <f t="shared" si="9"/>
        <v>Aug</v>
      </c>
      <c r="I305" s="4" t="s">
        <v>21</v>
      </c>
      <c r="J305" s="1" t="s">
        <v>57</v>
      </c>
      <c r="K305" s="1" t="s">
        <v>802</v>
      </c>
      <c r="L305" s="1" t="s">
        <v>24</v>
      </c>
      <c r="M305" s="1" t="s">
        <v>25</v>
      </c>
      <c r="N305" s="1">
        <v>1</v>
      </c>
      <c r="O305" s="1" t="s">
        <v>26</v>
      </c>
      <c r="P305" s="1">
        <v>435</v>
      </c>
      <c r="Q305" s="1" t="s">
        <v>180</v>
      </c>
      <c r="R305" s="1" t="s">
        <v>47</v>
      </c>
      <c r="S305" s="1">
        <v>620005</v>
      </c>
      <c r="T305" s="1" t="s">
        <v>29</v>
      </c>
      <c r="U305" s="1" t="b">
        <v>0</v>
      </c>
    </row>
    <row r="306" spans="1:21" x14ac:dyDescent="0.25">
      <c r="A306" s="1">
        <v>305</v>
      </c>
      <c r="B306" s="1" t="s">
        <v>803</v>
      </c>
      <c r="C306" s="1">
        <v>7780555</v>
      </c>
      <c r="D306" s="1" t="s">
        <v>20</v>
      </c>
      <c r="E306" s="1">
        <v>36</v>
      </c>
      <c r="F306" s="1" t="str">
        <f t="shared" si="8"/>
        <v>Adult</v>
      </c>
      <c r="G306" s="2">
        <v>45142</v>
      </c>
      <c r="H306" s="2" t="str">
        <f t="shared" si="9"/>
        <v>Aug</v>
      </c>
      <c r="I306" s="4" t="s">
        <v>113</v>
      </c>
      <c r="J306" s="1" t="s">
        <v>43</v>
      </c>
      <c r="K306" s="1" t="s">
        <v>804</v>
      </c>
      <c r="L306" s="1" t="s">
        <v>33</v>
      </c>
      <c r="M306" s="1" t="s">
        <v>66</v>
      </c>
      <c r="N306" s="1">
        <v>1</v>
      </c>
      <c r="O306" s="1" t="s">
        <v>26</v>
      </c>
      <c r="P306" s="1">
        <v>478</v>
      </c>
      <c r="Q306" s="1" t="s">
        <v>805</v>
      </c>
      <c r="R306" s="1" t="s">
        <v>56</v>
      </c>
      <c r="S306" s="1">
        <v>421501</v>
      </c>
      <c r="T306" s="1" t="s">
        <v>29</v>
      </c>
      <c r="U306" s="1" t="b">
        <v>0</v>
      </c>
    </row>
    <row r="307" spans="1:21" x14ac:dyDescent="0.25">
      <c r="A307" s="1">
        <v>306</v>
      </c>
      <c r="B307" s="1" t="s">
        <v>806</v>
      </c>
      <c r="C307" s="1">
        <v>6047509</v>
      </c>
      <c r="D307" s="1" t="s">
        <v>20</v>
      </c>
      <c r="E307" s="1">
        <v>27</v>
      </c>
      <c r="F307" s="1" t="str">
        <f t="shared" si="8"/>
        <v>Teenager</v>
      </c>
      <c r="G307" s="2">
        <v>45143</v>
      </c>
      <c r="H307" s="2" t="str">
        <f t="shared" si="9"/>
        <v>Aug</v>
      </c>
      <c r="I307" s="4" t="s">
        <v>21</v>
      </c>
      <c r="J307" s="1" t="s">
        <v>52</v>
      </c>
      <c r="K307" s="1" t="s">
        <v>193</v>
      </c>
      <c r="L307" s="1" t="s">
        <v>33</v>
      </c>
      <c r="M307" s="1" t="s">
        <v>45</v>
      </c>
      <c r="N307" s="1">
        <v>1</v>
      </c>
      <c r="O307" s="1" t="s">
        <v>26</v>
      </c>
      <c r="P307" s="1">
        <v>664</v>
      </c>
      <c r="Q307" s="1" t="s">
        <v>110</v>
      </c>
      <c r="R307" s="1" t="s">
        <v>111</v>
      </c>
      <c r="S307" s="1">
        <v>226018</v>
      </c>
      <c r="T307" s="1" t="s">
        <v>29</v>
      </c>
      <c r="U307" s="1" t="b">
        <v>0</v>
      </c>
    </row>
    <row r="308" spans="1:21" x14ac:dyDescent="0.25">
      <c r="A308" s="1">
        <v>307</v>
      </c>
      <c r="B308" s="1" t="s">
        <v>807</v>
      </c>
      <c r="C308" s="1">
        <v>6615959</v>
      </c>
      <c r="D308" s="1" t="s">
        <v>51</v>
      </c>
      <c r="E308" s="1">
        <v>18</v>
      </c>
      <c r="F308" s="1" t="str">
        <f t="shared" si="8"/>
        <v>Teenager</v>
      </c>
      <c r="G308" s="2">
        <v>45144</v>
      </c>
      <c r="H308" s="2" t="str">
        <f t="shared" si="9"/>
        <v>Aug</v>
      </c>
      <c r="I308" s="4" t="s">
        <v>21</v>
      </c>
      <c r="J308" s="1" t="s">
        <v>52</v>
      </c>
      <c r="K308" s="1" t="s">
        <v>808</v>
      </c>
      <c r="L308" s="1" t="s">
        <v>24</v>
      </c>
      <c r="M308" s="1" t="s">
        <v>39</v>
      </c>
      <c r="N308" s="1">
        <v>1</v>
      </c>
      <c r="O308" s="1" t="s">
        <v>26</v>
      </c>
      <c r="P308" s="1">
        <v>487</v>
      </c>
      <c r="Q308" s="1" t="s">
        <v>809</v>
      </c>
      <c r="R308" s="1" t="s">
        <v>86</v>
      </c>
      <c r="S308" s="1">
        <v>509103</v>
      </c>
      <c r="T308" s="1" t="s">
        <v>29</v>
      </c>
      <c r="U308" s="1" t="b">
        <v>0</v>
      </c>
    </row>
    <row r="309" spans="1:21" x14ac:dyDescent="0.25">
      <c r="A309" s="1">
        <v>308</v>
      </c>
      <c r="B309" s="1" t="s">
        <v>807</v>
      </c>
      <c r="C309" s="1">
        <v>6615959</v>
      </c>
      <c r="D309" s="1" t="s">
        <v>20</v>
      </c>
      <c r="E309" s="1">
        <v>24</v>
      </c>
      <c r="F309" s="1" t="str">
        <f t="shared" si="8"/>
        <v>Teenager</v>
      </c>
      <c r="G309" s="2">
        <v>45145</v>
      </c>
      <c r="H309" s="2" t="str">
        <f t="shared" si="9"/>
        <v>Aug</v>
      </c>
      <c r="I309" s="4" t="s">
        <v>21</v>
      </c>
      <c r="J309" s="1" t="s">
        <v>52</v>
      </c>
      <c r="K309" s="1" t="s">
        <v>810</v>
      </c>
      <c r="L309" s="1" t="s">
        <v>33</v>
      </c>
      <c r="M309" s="1" t="s">
        <v>45</v>
      </c>
      <c r="N309" s="1">
        <v>1</v>
      </c>
      <c r="O309" s="1" t="s">
        <v>26</v>
      </c>
      <c r="P309" s="1">
        <v>641</v>
      </c>
      <c r="Q309" s="1" t="s">
        <v>59</v>
      </c>
      <c r="R309" s="1" t="s">
        <v>60</v>
      </c>
      <c r="S309" s="1">
        <v>560068</v>
      </c>
      <c r="T309" s="1" t="s">
        <v>29</v>
      </c>
      <c r="U309" s="1" t="b">
        <v>0</v>
      </c>
    </row>
    <row r="310" spans="1:21" x14ac:dyDescent="0.25">
      <c r="A310" s="1">
        <v>309</v>
      </c>
      <c r="B310" s="1" t="s">
        <v>811</v>
      </c>
      <c r="C310" s="1">
        <v>4084518</v>
      </c>
      <c r="D310" s="1" t="s">
        <v>51</v>
      </c>
      <c r="E310" s="1">
        <v>31</v>
      </c>
      <c r="F310" s="1" t="str">
        <f t="shared" si="8"/>
        <v>Adult</v>
      </c>
      <c r="G310" s="2">
        <v>45146</v>
      </c>
      <c r="H310" s="2" t="str">
        <f t="shared" si="9"/>
        <v>Aug</v>
      </c>
      <c r="I310" s="4" t="s">
        <v>21</v>
      </c>
      <c r="J310" s="1" t="s">
        <v>43</v>
      </c>
      <c r="K310" s="1" t="s">
        <v>812</v>
      </c>
      <c r="L310" s="1" t="s">
        <v>24</v>
      </c>
      <c r="M310" s="1" t="s">
        <v>34</v>
      </c>
      <c r="N310" s="1">
        <v>1</v>
      </c>
      <c r="O310" s="1" t="s">
        <v>26</v>
      </c>
      <c r="P310" s="1">
        <v>399</v>
      </c>
      <c r="Q310" s="1" t="s">
        <v>85</v>
      </c>
      <c r="R310" s="1" t="s">
        <v>86</v>
      </c>
      <c r="S310" s="1">
        <v>500072</v>
      </c>
      <c r="T310" s="1" t="s">
        <v>29</v>
      </c>
      <c r="U310" s="1" t="b">
        <v>0</v>
      </c>
    </row>
    <row r="311" spans="1:21" x14ac:dyDescent="0.25">
      <c r="A311" s="1">
        <v>310</v>
      </c>
      <c r="B311" s="1" t="s">
        <v>813</v>
      </c>
      <c r="C311" s="1">
        <v>2902438</v>
      </c>
      <c r="D311" s="1" t="s">
        <v>20</v>
      </c>
      <c r="E311" s="1">
        <v>33</v>
      </c>
      <c r="F311" s="1" t="str">
        <f t="shared" si="8"/>
        <v>Adult</v>
      </c>
      <c r="G311" s="2">
        <v>45147</v>
      </c>
      <c r="H311" s="2" t="str">
        <f t="shared" si="9"/>
        <v>Aug</v>
      </c>
      <c r="I311" s="4" t="s">
        <v>21</v>
      </c>
      <c r="J311" s="1" t="s">
        <v>43</v>
      </c>
      <c r="K311" s="1" t="s">
        <v>814</v>
      </c>
      <c r="L311" s="1" t="s">
        <v>33</v>
      </c>
      <c r="M311" s="1" t="s">
        <v>66</v>
      </c>
      <c r="N311" s="1">
        <v>1</v>
      </c>
      <c r="O311" s="1" t="s">
        <v>26</v>
      </c>
      <c r="P311" s="1">
        <v>1115</v>
      </c>
      <c r="Q311" s="1" t="s">
        <v>40</v>
      </c>
      <c r="R311" s="1" t="s">
        <v>41</v>
      </c>
      <c r="S311" s="1">
        <v>700084</v>
      </c>
      <c r="T311" s="1" t="s">
        <v>29</v>
      </c>
      <c r="U311" s="1" t="b">
        <v>0</v>
      </c>
    </row>
    <row r="312" spans="1:21" x14ac:dyDescent="0.25">
      <c r="A312" s="1">
        <v>311</v>
      </c>
      <c r="B312" s="1" t="s">
        <v>815</v>
      </c>
      <c r="C312" s="1">
        <v>6082959</v>
      </c>
      <c r="D312" s="1" t="s">
        <v>51</v>
      </c>
      <c r="E312" s="1">
        <v>40</v>
      </c>
      <c r="F312" s="1" t="str">
        <f t="shared" si="8"/>
        <v>Adult</v>
      </c>
      <c r="G312" s="2">
        <v>45148</v>
      </c>
      <c r="H312" s="2" t="str">
        <f t="shared" si="9"/>
        <v>Aug</v>
      </c>
      <c r="I312" s="4" t="s">
        <v>21</v>
      </c>
      <c r="J312" s="1" t="s">
        <v>22</v>
      </c>
      <c r="K312" s="1" t="s">
        <v>816</v>
      </c>
      <c r="L312" s="1" t="s">
        <v>210</v>
      </c>
      <c r="M312" s="1" t="s">
        <v>211</v>
      </c>
      <c r="N312" s="1">
        <v>1</v>
      </c>
      <c r="O312" s="1" t="s">
        <v>26</v>
      </c>
      <c r="P312" s="1">
        <v>729</v>
      </c>
      <c r="Q312" s="1" t="s">
        <v>511</v>
      </c>
      <c r="R312" s="1" t="s">
        <v>41</v>
      </c>
      <c r="S312" s="1">
        <v>700132</v>
      </c>
      <c r="T312" s="1" t="s">
        <v>29</v>
      </c>
      <c r="U312" s="1" t="b">
        <v>0</v>
      </c>
    </row>
    <row r="313" spans="1:21" x14ac:dyDescent="0.25">
      <c r="A313" s="1">
        <v>312</v>
      </c>
      <c r="B313" s="1" t="s">
        <v>817</v>
      </c>
      <c r="C313" s="1">
        <v>608880</v>
      </c>
      <c r="D313" s="1" t="s">
        <v>20</v>
      </c>
      <c r="E313" s="1">
        <v>48</v>
      </c>
      <c r="F313" s="1" t="str">
        <f t="shared" si="8"/>
        <v>Adult</v>
      </c>
      <c r="G313" s="2">
        <v>45149</v>
      </c>
      <c r="H313" s="2" t="str">
        <f t="shared" si="9"/>
        <v>Aug</v>
      </c>
      <c r="I313" s="4" t="s">
        <v>21</v>
      </c>
      <c r="J313" s="1" t="s">
        <v>22</v>
      </c>
      <c r="K313" s="1" t="s">
        <v>577</v>
      </c>
      <c r="L313" s="1" t="s">
        <v>33</v>
      </c>
      <c r="M313" s="1" t="s">
        <v>39</v>
      </c>
      <c r="N313" s="1">
        <v>1</v>
      </c>
      <c r="O313" s="1" t="s">
        <v>26</v>
      </c>
      <c r="P313" s="1">
        <v>635</v>
      </c>
      <c r="Q313" s="1" t="s">
        <v>135</v>
      </c>
      <c r="R313" s="1" t="s">
        <v>47</v>
      </c>
      <c r="S313" s="1">
        <v>600062</v>
      </c>
      <c r="T313" s="1" t="s">
        <v>29</v>
      </c>
      <c r="U313" s="1" t="b">
        <v>0</v>
      </c>
    </row>
    <row r="314" spans="1:21" x14ac:dyDescent="0.25">
      <c r="A314" s="1">
        <v>313</v>
      </c>
      <c r="B314" s="1" t="s">
        <v>818</v>
      </c>
      <c r="C314" s="1">
        <v>5815426</v>
      </c>
      <c r="D314" s="1" t="s">
        <v>51</v>
      </c>
      <c r="E314" s="1">
        <v>28</v>
      </c>
      <c r="F314" s="1" t="str">
        <f t="shared" si="8"/>
        <v>Teenager</v>
      </c>
      <c r="G314" s="2">
        <v>45150</v>
      </c>
      <c r="H314" s="2" t="str">
        <f t="shared" si="9"/>
        <v>Aug</v>
      </c>
      <c r="I314" s="4" t="s">
        <v>21</v>
      </c>
      <c r="J314" s="1" t="s">
        <v>22</v>
      </c>
      <c r="K314" s="1" t="s">
        <v>819</v>
      </c>
      <c r="L314" s="1" t="s">
        <v>210</v>
      </c>
      <c r="M314" s="1" t="s">
        <v>211</v>
      </c>
      <c r="N314" s="1">
        <v>1</v>
      </c>
      <c r="O314" s="1" t="s">
        <v>26</v>
      </c>
      <c r="P314" s="1">
        <v>729</v>
      </c>
      <c r="Q314" s="1" t="s">
        <v>820</v>
      </c>
      <c r="R314" s="1" t="s">
        <v>126</v>
      </c>
      <c r="S314" s="1">
        <v>470004</v>
      </c>
      <c r="T314" s="1" t="s">
        <v>29</v>
      </c>
      <c r="U314" s="1" t="b">
        <v>0</v>
      </c>
    </row>
    <row r="315" spans="1:21" x14ac:dyDescent="0.25">
      <c r="A315" s="1">
        <v>314</v>
      </c>
      <c r="B315" s="1" t="s">
        <v>821</v>
      </c>
      <c r="C315" s="1">
        <v>4983896</v>
      </c>
      <c r="D315" s="1" t="s">
        <v>20</v>
      </c>
      <c r="E315" s="1">
        <v>41</v>
      </c>
      <c r="F315" s="1" t="str">
        <f t="shared" si="8"/>
        <v>Adult</v>
      </c>
      <c r="G315" s="2">
        <v>45151</v>
      </c>
      <c r="H315" s="2" t="str">
        <f t="shared" si="9"/>
        <v>Aug</v>
      </c>
      <c r="I315" s="4" t="s">
        <v>21</v>
      </c>
      <c r="J315" s="1" t="s">
        <v>31</v>
      </c>
      <c r="K315" s="1" t="s">
        <v>822</v>
      </c>
      <c r="L315" s="1" t="s">
        <v>33</v>
      </c>
      <c r="M315" s="1" t="s">
        <v>25</v>
      </c>
      <c r="N315" s="1">
        <v>1</v>
      </c>
      <c r="O315" s="1" t="s">
        <v>26</v>
      </c>
      <c r="P315" s="1">
        <v>877</v>
      </c>
      <c r="Q315" s="1" t="s">
        <v>823</v>
      </c>
      <c r="R315" s="1" t="s">
        <v>73</v>
      </c>
      <c r="S315" s="1">
        <v>683562</v>
      </c>
      <c r="T315" s="1" t="s">
        <v>29</v>
      </c>
      <c r="U315" s="1" t="b">
        <v>0</v>
      </c>
    </row>
    <row r="316" spans="1:21" x14ac:dyDescent="0.25">
      <c r="A316" s="1">
        <v>315</v>
      </c>
      <c r="B316" s="1" t="s">
        <v>824</v>
      </c>
      <c r="C316" s="1">
        <v>249073</v>
      </c>
      <c r="D316" s="1" t="s">
        <v>20</v>
      </c>
      <c r="E316" s="1">
        <v>35</v>
      </c>
      <c r="F316" s="1" t="str">
        <f t="shared" si="8"/>
        <v>Adult</v>
      </c>
      <c r="G316" s="2">
        <v>45152</v>
      </c>
      <c r="H316" s="2" t="str">
        <f t="shared" si="9"/>
        <v>Aug</v>
      </c>
      <c r="I316" s="4" t="s">
        <v>21</v>
      </c>
      <c r="J316" s="1" t="s">
        <v>43</v>
      </c>
      <c r="K316" s="1" t="s">
        <v>825</v>
      </c>
      <c r="L316" s="1" t="s">
        <v>33</v>
      </c>
      <c r="M316" s="1" t="s">
        <v>45</v>
      </c>
      <c r="N316" s="1">
        <v>1</v>
      </c>
      <c r="O316" s="1" t="s">
        <v>26</v>
      </c>
      <c r="P316" s="1">
        <v>666</v>
      </c>
      <c r="Q316" s="1" t="s">
        <v>826</v>
      </c>
      <c r="R316" s="1" t="s">
        <v>70</v>
      </c>
      <c r="S316" s="1">
        <v>517502</v>
      </c>
      <c r="T316" s="1" t="s">
        <v>29</v>
      </c>
      <c r="U316" s="1" t="b">
        <v>0</v>
      </c>
    </row>
    <row r="317" spans="1:21" x14ac:dyDescent="0.25">
      <c r="A317" s="1">
        <v>316</v>
      </c>
      <c r="B317" s="1" t="s">
        <v>827</v>
      </c>
      <c r="C317" s="1">
        <v>296282</v>
      </c>
      <c r="D317" s="1" t="s">
        <v>20</v>
      </c>
      <c r="E317" s="1">
        <v>27</v>
      </c>
      <c r="F317" s="1" t="str">
        <f t="shared" si="8"/>
        <v>Teenager</v>
      </c>
      <c r="G317" s="2">
        <v>45153</v>
      </c>
      <c r="H317" s="2" t="str">
        <f t="shared" si="9"/>
        <v>Aug</v>
      </c>
      <c r="I317" s="4" t="s">
        <v>21</v>
      </c>
      <c r="J317" s="1" t="s">
        <v>52</v>
      </c>
      <c r="K317" s="1" t="s">
        <v>828</v>
      </c>
      <c r="L317" s="1" t="s">
        <v>210</v>
      </c>
      <c r="M317" s="1" t="s">
        <v>211</v>
      </c>
      <c r="N317" s="1">
        <v>1</v>
      </c>
      <c r="O317" s="1" t="s">
        <v>26</v>
      </c>
      <c r="P317" s="1">
        <v>1442</v>
      </c>
      <c r="Q317" s="1" t="s">
        <v>829</v>
      </c>
      <c r="R317" s="1" t="s">
        <v>830</v>
      </c>
      <c r="S317" s="1">
        <v>110070</v>
      </c>
      <c r="T317" s="1" t="s">
        <v>29</v>
      </c>
      <c r="U317" s="1" t="b">
        <v>0</v>
      </c>
    </row>
    <row r="318" spans="1:21" x14ac:dyDescent="0.25">
      <c r="A318" s="1">
        <v>317</v>
      </c>
      <c r="B318" s="1" t="s">
        <v>831</v>
      </c>
      <c r="C318" s="1">
        <v>1853947</v>
      </c>
      <c r="D318" s="1" t="s">
        <v>20</v>
      </c>
      <c r="E318" s="1">
        <v>74</v>
      </c>
      <c r="F318" s="1" t="str">
        <f t="shared" si="8"/>
        <v>Senior</v>
      </c>
      <c r="G318" s="2">
        <v>45154</v>
      </c>
      <c r="H318" s="2" t="str">
        <f t="shared" si="9"/>
        <v>Aug</v>
      </c>
      <c r="I318" s="4" t="s">
        <v>21</v>
      </c>
      <c r="J318" s="1" t="s">
        <v>22</v>
      </c>
      <c r="K318" s="1" t="s">
        <v>832</v>
      </c>
      <c r="L318" s="1" t="s">
        <v>210</v>
      </c>
      <c r="M318" s="1" t="s">
        <v>211</v>
      </c>
      <c r="N318" s="1">
        <v>1</v>
      </c>
      <c r="O318" s="1" t="s">
        <v>26</v>
      </c>
      <c r="P318" s="1">
        <v>790</v>
      </c>
      <c r="Q318" s="1" t="s">
        <v>40</v>
      </c>
      <c r="R318" s="1" t="s">
        <v>41</v>
      </c>
      <c r="S318" s="1">
        <v>700052</v>
      </c>
      <c r="T318" s="1" t="s">
        <v>29</v>
      </c>
      <c r="U318" s="1" t="b">
        <v>0</v>
      </c>
    </row>
    <row r="319" spans="1:21" x14ac:dyDescent="0.25">
      <c r="A319" s="1">
        <v>318</v>
      </c>
      <c r="B319" s="1" t="s">
        <v>833</v>
      </c>
      <c r="C319" s="1">
        <v>4651921</v>
      </c>
      <c r="D319" s="1" t="s">
        <v>20</v>
      </c>
      <c r="E319" s="1">
        <v>65</v>
      </c>
      <c r="F319" s="1" t="str">
        <f t="shared" si="8"/>
        <v>Senior</v>
      </c>
      <c r="G319" s="2">
        <v>45155</v>
      </c>
      <c r="H319" s="2" t="str">
        <f t="shared" si="9"/>
        <v>Aug</v>
      </c>
      <c r="I319" s="4" t="s">
        <v>21</v>
      </c>
      <c r="J319" s="1" t="s">
        <v>52</v>
      </c>
      <c r="K319" s="1" t="s">
        <v>209</v>
      </c>
      <c r="L319" s="1" t="s">
        <v>210</v>
      </c>
      <c r="M319" s="1" t="s">
        <v>211</v>
      </c>
      <c r="N319" s="1">
        <v>1</v>
      </c>
      <c r="O319" s="1" t="s">
        <v>26</v>
      </c>
      <c r="P319" s="1">
        <v>799</v>
      </c>
      <c r="Q319" s="1" t="s">
        <v>258</v>
      </c>
      <c r="R319" s="1" t="s">
        <v>56</v>
      </c>
      <c r="S319" s="1">
        <v>400705</v>
      </c>
      <c r="T319" s="1" t="s">
        <v>29</v>
      </c>
      <c r="U319" s="1" t="b">
        <v>0</v>
      </c>
    </row>
    <row r="320" spans="1:21" x14ac:dyDescent="0.25">
      <c r="A320" s="1">
        <v>319</v>
      </c>
      <c r="B320" s="1" t="s">
        <v>834</v>
      </c>
      <c r="C320" s="1">
        <v>6987211</v>
      </c>
      <c r="D320" s="1" t="s">
        <v>20</v>
      </c>
      <c r="E320" s="1">
        <v>53</v>
      </c>
      <c r="F320" s="1" t="str">
        <f t="shared" si="8"/>
        <v>Senior</v>
      </c>
      <c r="G320" s="2">
        <v>45156</v>
      </c>
      <c r="H320" s="2" t="str">
        <f t="shared" si="9"/>
        <v>Aug</v>
      </c>
      <c r="I320" s="4" t="s">
        <v>21</v>
      </c>
      <c r="J320" s="1" t="s">
        <v>52</v>
      </c>
      <c r="K320" s="1" t="s">
        <v>835</v>
      </c>
      <c r="L320" s="1" t="s">
        <v>33</v>
      </c>
      <c r="M320" s="1" t="s">
        <v>66</v>
      </c>
      <c r="N320" s="1">
        <v>1</v>
      </c>
      <c r="O320" s="1" t="s">
        <v>26</v>
      </c>
      <c r="P320" s="1">
        <v>950</v>
      </c>
      <c r="Q320" s="1" t="s">
        <v>836</v>
      </c>
      <c r="R320" s="1" t="s">
        <v>100</v>
      </c>
      <c r="S320" s="1">
        <v>306021</v>
      </c>
      <c r="T320" s="1" t="s">
        <v>29</v>
      </c>
      <c r="U320" s="1" t="b">
        <v>0</v>
      </c>
    </row>
    <row r="321" spans="1:21" x14ac:dyDescent="0.25">
      <c r="A321" s="1">
        <v>320</v>
      </c>
      <c r="B321" s="1" t="s">
        <v>837</v>
      </c>
      <c r="C321" s="1">
        <v>4835989</v>
      </c>
      <c r="D321" s="1" t="s">
        <v>20</v>
      </c>
      <c r="E321" s="1">
        <v>48</v>
      </c>
      <c r="F321" s="1" t="str">
        <f t="shared" si="8"/>
        <v>Adult</v>
      </c>
      <c r="G321" s="2">
        <v>45157</v>
      </c>
      <c r="H321" s="2" t="str">
        <f t="shared" si="9"/>
        <v>Aug</v>
      </c>
      <c r="I321" s="4" t="s">
        <v>21</v>
      </c>
      <c r="J321" s="1" t="s">
        <v>31</v>
      </c>
      <c r="K321" s="1" t="s">
        <v>838</v>
      </c>
      <c r="L321" s="1" t="s">
        <v>474</v>
      </c>
      <c r="M321" s="1" t="s">
        <v>25</v>
      </c>
      <c r="N321" s="1">
        <v>1</v>
      </c>
      <c r="O321" s="1" t="s">
        <v>26</v>
      </c>
      <c r="P321" s="1">
        <v>641</v>
      </c>
      <c r="Q321" s="1" t="s">
        <v>125</v>
      </c>
      <c r="R321" s="1" t="s">
        <v>126</v>
      </c>
      <c r="S321" s="1">
        <v>452006</v>
      </c>
      <c r="T321" s="1" t="s">
        <v>29</v>
      </c>
      <c r="U321" s="1" t="b">
        <v>0</v>
      </c>
    </row>
    <row r="322" spans="1:21" x14ac:dyDescent="0.25">
      <c r="A322" s="1">
        <v>321</v>
      </c>
      <c r="B322" s="1" t="s">
        <v>837</v>
      </c>
      <c r="C322" s="1">
        <v>4835989</v>
      </c>
      <c r="D322" s="1" t="s">
        <v>20</v>
      </c>
      <c r="E322" s="1">
        <v>24</v>
      </c>
      <c r="F322" s="1" t="str">
        <f t="shared" si="8"/>
        <v>Teenager</v>
      </c>
      <c r="G322" s="2">
        <v>45158</v>
      </c>
      <c r="H322" s="2" t="str">
        <f t="shared" si="9"/>
        <v>Aug</v>
      </c>
      <c r="I322" s="4" t="s">
        <v>21</v>
      </c>
      <c r="J322" s="1" t="s">
        <v>52</v>
      </c>
      <c r="K322" s="1" t="s">
        <v>839</v>
      </c>
      <c r="L322" s="1" t="s">
        <v>210</v>
      </c>
      <c r="M322" s="1" t="s">
        <v>211</v>
      </c>
      <c r="N322" s="1">
        <v>1</v>
      </c>
      <c r="O322" s="1" t="s">
        <v>26</v>
      </c>
      <c r="P322" s="1">
        <v>533</v>
      </c>
      <c r="Q322" s="1" t="s">
        <v>511</v>
      </c>
      <c r="R322" s="1" t="s">
        <v>41</v>
      </c>
      <c r="S322" s="1">
        <v>700079</v>
      </c>
      <c r="T322" s="1" t="s">
        <v>29</v>
      </c>
      <c r="U322" s="1" t="b">
        <v>0</v>
      </c>
    </row>
    <row r="323" spans="1:21" x14ac:dyDescent="0.25">
      <c r="A323" s="1">
        <v>322</v>
      </c>
      <c r="B323" s="1" t="s">
        <v>840</v>
      </c>
      <c r="C323" s="1">
        <v>9124078</v>
      </c>
      <c r="D323" s="1" t="s">
        <v>20</v>
      </c>
      <c r="E323" s="1">
        <v>64</v>
      </c>
      <c r="F323" s="1" t="str">
        <f t="shared" ref="F323:F386" si="10">IF(E323&gt;=50,"Senior",IF(E323&gt;=30,"Adult","Teenager"))</f>
        <v>Senior</v>
      </c>
      <c r="G323" s="2">
        <v>45159</v>
      </c>
      <c r="H323" s="2" t="str">
        <f t="shared" ref="H323:H386" si="11">TEXT(G323,"MMM")</f>
        <v>Aug</v>
      </c>
      <c r="I323" s="4" t="s">
        <v>287</v>
      </c>
      <c r="J323" s="1" t="s">
        <v>43</v>
      </c>
      <c r="K323" s="1" t="s">
        <v>413</v>
      </c>
      <c r="L323" s="1" t="s">
        <v>33</v>
      </c>
      <c r="M323" s="1" t="s">
        <v>39</v>
      </c>
      <c r="N323" s="1">
        <v>1</v>
      </c>
      <c r="O323" s="1" t="s">
        <v>26</v>
      </c>
      <c r="P323" s="1">
        <v>655</v>
      </c>
      <c r="Q323" s="1" t="s">
        <v>85</v>
      </c>
      <c r="R323" s="1" t="s">
        <v>86</v>
      </c>
      <c r="S323" s="1">
        <v>500088</v>
      </c>
      <c r="T323" s="1" t="s">
        <v>29</v>
      </c>
      <c r="U323" s="1" t="b">
        <v>0</v>
      </c>
    </row>
    <row r="324" spans="1:21" x14ac:dyDescent="0.25">
      <c r="A324" s="1">
        <v>323</v>
      </c>
      <c r="B324" s="1" t="s">
        <v>841</v>
      </c>
      <c r="C324" s="1">
        <v>1781950</v>
      </c>
      <c r="D324" s="1" t="s">
        <v>20</v>
      </c>
      <c r="E324" s="1">
        <v>30</v>
      </c>
      <c r="F324" s="1" t="str">
        <f t="shared" si="10"/>
        <v>Adult</v>
      </c>
      <c r="G324" s="2">
        <v>45160</v>
      </c>
      <c r="H324" s="2" t="str">
        <f t="shared" si="11"/>
        <v>Aug</v>
      </c>
      <c r="I324" s="4" t="s">
        <v>21</v>
      </c>
      <c r="J324" s="1" t="s">
        <v>52</v>
      </c>
      <c r="K324" s="1" t="s">
        <v>257</v>
      </c>
      <c r="L324" s="1" t="s">
        <v>210</v>
      </c>
      <c r="M324" s="1" t="s">
        <v>211</v>
      </c>
      <c r="N324" s="1">
        <v>1</v>
      </c>
      <c r="O324" s="1" t="s">
        <v>26</v>
      </c>
      <c r="P324" s="1">
        <v>499</v>
      </c>
      <c r="Q324" s="1" t="s">
        <v>842</v>
      </c>
      <c r="R324" s="1" t="s">
        <v>28</v>
      </c>
      <c r="S324" s="1">
        <v>160104</v>
      </c>
      <c r="T324" s="1" t="s">
        <v>29</v>
      </c>
      <c r="U324" s="1" t="b">
        <v>0</v>
      </c>
    </row>
    <row r="325" spans="1:21" x14ac:dyDescent="0.25">
      <c r="A325" s="1">
        <v>324</v>
      </c>
      <c r="B325" s="1" t="s">
        <v>843</v>
      </c>
      <c r="C325" s="1">
        <v>3695347</v>
      </c>
      <c r="D325" s="1" t="s">
        <v>20</v>
      </c>
      <c r="E325" s="1">
        <v>22</v>
      </c>
      <c r="F325" s="1" t="str">
        <f t="shared" si="10"/>
        <v>Teenager</v>
      </c>
      <c r="G325" s="2">
        <v>45161</v>
      </c>
      <c r="H325" s="2" t="str">
        <f t="shared" si="11"/>
        <v>Aug</v>
      </c>
      <c r="I325" s="4" t="s">
        <v>21</v>
      </c>
      <c r="J325" s="1" t="s">
        <v>43</v>
      </c>
      <c r="K325" s="1" t="s">
        <v>844</v>
      </c>
      <c r="L325" s="1" t="s">
        <v>33</v>
      </c>
      <c r="M325" s="1" t="s">
        <v>25</v>
      </c>
      <c r="N325" s="1">
        <v>1</v>
      </c>
      <c r="O325" s="1" t="s">
        <v>26</v>
      </c>
      <c r="P325" s="1">
        <v>529</v>
      </c>
      <c r="Q325" s="1" t="s">
        <v>845</v>
      </c>
      <c r="R325" s="1" t="s">
        <v>145</v>
      </c>
      <c r="S325" s="1">
        <v>370110</v>
      </c>
      <c r="T325" s="1" t="s">
        <v>29</v>
      </c>
      <c r="U325" s="1" t="b">
        <v>0</v>
      </c>
    </row>
    <row r="326" spans="1:21" x14ac:dyDescent="0.25">
      <c r="A326" s="1">
        <v>325</v>
      </c>
      <c r="B326" s="1" t="s">
        <v>846</v>
      </c>
      <c r="C326" s="1">
        <v>2332327</v>
      </c>
      <c r="D326" s="1" t="s">
        <v>20</v>
      </c>
      <c r="E326" s="1">
        <v>23</v>
      </c>
      <c r="F326" s="1" t="str">
        <f t="shared" si="10"/>
        <v>Teenager</v>
      </c>
      <c r="G326" s="2">
        <v>45162</v>
      </c>
      <c r="H326" s="2" t="str">
        <f t="shared" si="11"/>
        <v>Aug</v>
      </c>
      <c r="I326" s="4" t="s">
        <v>21</v>
      </c>
      <c r="J326" s="1" t="s">
        <v>43</v>
      </c>
      <c r="K326" s="1" t="s">
        <v>847</v>
      </c>
      <c r="L326" s="1" t="s">
        <v>33</v>
      </c>
      <c r="M326" s="1" t="s">
        <v>45</v>
      </c>
      <c r="N326" s="1">
        <v>1</v>
      </c>
      <c r="O326" s="1" t="s">
        <v>26</v>
      </c>
      <c r="P326" s="1">
        <v>547</v>
      </c>
      <c r="Q326" s="1" t="s">
        <v>848</v>
      </c>
      <c r="R326" s="1" t="s">
        <v>575</v>
      </c>
      <c r="S326" s="1">
        <v>737101</v>
      </c>
      <c r="T326" s="1" t="s">
        <v>29</v>
      </c>
      <c r="U326" s="1" t="b">
        <v>0</v>
      </c>
    </row>
    <row r="327" spans="1:21" x14ac:dyDescent="0.25">
      <c r="A327" s="1">
        <v>326</v>
      </c>
      <c r="B327" s="1" t="s">
        <v>849</v>
      </c>
      <c r="C327" s="1">
        <v>6393323</v>
      </c>
      <c r="D327" s="1" t="s">
        <v>20</v>
      </c>
      <c r="E327" s="1">
        <v>35</v>
      </c>
      <c r="F327" s="1" t="str">
        <f t="shared" si="10"/>
        <v>Adult</v>
      </c>
      <c r="G327" s="2">
        <v>45163</v>
      </c>
      <c r="H327" s="2" t="str">
        <f t="shared" si="11"/>
        <v>Aug</v>
      </c>
      <c r="I327" s="4" t="s">
        <v>21</v>
      </c>
      <c r="J327" s="1" t="s">
        <v>43</v>
      </c>
      <c r="K327" s="1" t="s">
        <v>850</v>
      </c>
      <c r="L327" s="1" t="s">
        <v>24</v>
      </c>
      <c r="M327" s="1" t="s">
        <v>851</v>
      </c>
      <c r="N327" s="1">
        <v>1</v>
      </c>
      <c r="O327" s="1" t="s">
        <v>26</v>
      </c>
      <c r="P327" s="1">
        <v>683</v>
      </c>
      <c r="Q327" s="1" t="s">
        <v>852</v>
      </c>
      <c r="R327" s="1" t="s">
        <v>111</v>
      </c>
      <c r="S327" s="1">
        <v>261001</v>
      </c>
      <c r="T327" s="1" t="s">
        <v>29</v>
      </c>
      <c r="U327" s="1" t="b">
        <v>0</v>
      </c>
    </row>
    <row r="328" spans="1:21" x14ac:dyDescent="0.25">
      <c r="A328" s="1">
        <v>327</v>
      </c>
      <c r="B328" s="1" t="s">
        <v>853</v>
      </c>
      <c r="C328" s="1">
        <v>1741029</v>
      </c>
      <c r="D328" s="1" t="s">
        <v>20</v>
      </c>
      <c r="E328" s="1">
        <v>20</v>
      </c>
      <c r="F328" s="1" t="str">
        <f t="shared" si="10"/>
        <v>Teenager</v>
      </c>
      <c r="G328" s="2">
        <v>45164</v>
      </c>
      <c r="H328" s="2" t="str">
        <f t="shared" si="11"/>
        <v>Aug</v>
      </c>
      <c r="I328" s="4" t="s">
        <v>21</v>
      </c>
      <c r="J328" s="1" t="s">
        <v>43</v>
      </c>
      <c r="K328" s="1" t="s">
        <v>854</v>
      </c>
      <c r="L328" s="1" t="s">
        <v>75</v>
      </c>
      <c r="M328" s="1" t="s">
        <v>25</v>
      </c>
      <c r="N328" s="1">
        <v>1</v>
      </c>
      <c r="O328" s="1" t="s">
        <v>26</v>
      </c>
      <c r="P328" s="1">
        <v>499</v>
      </c>
      <c r="Q328" s="1" t="s">
        <v>144</v>
      </c>
      <c r="R328" s="1" t="s">
        <v>145</v>
      </c>
      <c r="S328" s="1">
        <v>382481</v>
      </c>
      <c r="T328" s="1" t="s">
        <v>29</v>
      </c>
      <c r="U328" s="1" t="b">
        <v>0</v>
      </c>
    </row>
    <row r="329" spans="1:21" x14ac:dyDescent="0.25">
      <c r="A329" s="1">
        <v>328</v>
      </c>
      <c r="B329" s="1" t="s">
        <v>855</v>
      </c>
      <c r="C329" s="1">
        <v>9462001</v>
      </c>
      <c r="D329" s="1" t="s">
        <v>51</v>
      </c>
      <c r="E329" s="1">
        <v>43</v>
      </c>
      <c r="F329" s="1" t="str">
        <f t="shared" si="10"/>
        <v>Adult</v>
      </c>
      <c r="G329" s="2">
        <v>45165</v>
      </c>
      <c r="H329" s="2" t="str">
        <f t="shared" si="11"/>
        <v>Aug</v>
      </c>
      <c r="I329" s="4" t="s">
        <v>21</v>
      </c>
      <c r="J329" s="1" t="s">
        <v>31</v>
      </c>
      <c r="K329" s="1" t="s">
        <v>856</v>
      </c>
      <c r="L329" s="1" t="s">
        <v>510</v>
      </c>
      <c r="M329" s="1" t="s">
        <v>66</v>
      </c>
      <c r="N329" s="1">
        <v>1</v>
      </c>
      <c r="O329" s="1" t="s">
        <v>26</v>
      </c>
      <c r="P329" s="1">
        <v>791</v>
      </c>
      <c r="Q329" s="1" t="s">
        <v>857</v>
      </c>
      <c r="R329" s="1" t="s">
        <v>133</v>
      </c>
      <c r="S329" s="1">
        <v>248171</v>
      </c>
      <c r="T329" s="1" t="s">
        <v>29</v>
      </c>
      <c r="U329" s="1" t="b">
        <v>0</v>
      </c>
    </row>
    <row r="330" spans="1:21" x14ac:dyDescent="0.25">
      <c r="A330" s="1">
        <v>329</v>
      </c>
      <c r="B330" s="1" t="s">
        <v>858</v>
      </c>
      <c r="C330" s="1">
        <v>6561746</v>
      </c>
      <c r="D330" s="1" t="s">
        <v>20</v>
      </c>
      <c r="E330" s="1">
        <v>49</v>
      </c>
      <c r="F330" s="1" t="str">
        <f t="shared" si="10"/>
        <v>Adult</v>
      </c>
      <c r="G330" s="2">
        <v>45166</v>
      </c>
      <c r="H330" s="2" t="str">
        <f t="shared" si="11"/>
        <v>Aug</v>
      </c>
      <c r="I330" s="4" t="s">
        <v>21</v>
      </c>
      <c r="J330" s="1" t="s">
        <v>88</v>
      </c>
      <c r="K330" s="1" t="s">
        <v>859</v>
      </c>
      <c r="L330" s="1" t="s">
        <v>33</v>
      </c>
      <c r="M330" s="1" t="s">
        <v>34</v>
      </c>
      <c r="N330" s="1">
        <v>1</v>
      </c>
      <c r="O330" s="1" t="s">
        <v>26</v>
      </c>
      <c r="P330" s="1">
        <v>763</v>
      </c>
      <c r="Q330" s="1" t="s">
        <v>860</v>
      </c>
      <c r="R330" s="1" t="s">
        <v>47</v>
      </c>
      <c r="S330" s="1">
        <v>632602</v>
      </c>
      <c r="T330" s="1" t="s">
        <v>29</v>
      </c>
      <c r="U330" s="1" t="b">
        <v>0</v>
      </c>
    </row>
    <row r="331" spans="1:21" x14ac:dyDescent="0.25">
      <c r="A331" s="1">
        <v>330</v>
      </c>
      <c r="B331" s="1" t="s">
        <v>861</v>
      </c>
      <c r="C331" s="1">
        <v>8231592</v>
      </c>
      <c r="D331" s="1" t="s">
        <v>20</v>
      </c>
      <c r="E331" s="1">
        <v>47</v>
      </c>
      <c r="F331" s="1" t="str">
        <f t="shared" si="10"/>
        <v>Adult</v>
      </c>
      <c r="G331" s="2">
        <v>45167</v>
      </c>
      <c r="H331" s="2" t="str">
        <f t="shared" si="11"/>
        <v>Aug</v>
      </c>
      <c r="I331" s="4" t="s">
        <v>21</v>
      </c>
      <c r="J331" s="1" t="s">
        <v>43</v>
      </c>
      <c r="K331" s="1" t="s">
        <v>862</v>
      </c>
      <c r="L331" s="1" t="s">
        <v>210</v>
      </c>
      <c r="M331" s="1" t="s">
        <v>211</v>
      </c>
      <c r="N331" s="1">
        <v>1</v>
      </c>
      <c r="O331" s="1" t="s">
        <v>26</v>
      </c>
      <c r="P331" s="1">
        <v>650</v>
      </c>
      <c r="Q331" s="1" t="s">
        <v>863</v>
      </c>
      <c r="R331" s="1" t="s">
        <v>248</v>
      </c>
      <c r="S331" s="1">
        <v>824143</v>
      </c>
      <c r="T331" s="1" t="s">
        <v>29</v>
      </c>
      <c r="U331" s="1" t="b">
        <v>0</v>
      </c>
    </row>
    <row r="332" spans="1:21" x14ac:dyDescent="0.25">
      <c r="A332" s="1">
        <v>331</v>
      </c>
      <c r="B332" s="1" t="s">
        <v>864</v>
      </c>
      <c r="C332" s="1">
        <v>1813868</v>
      </c>
      <c r="D332" s="1" t="s">
        <v>20</v>
      </c>
      <c r="E332" s="1">
        <v>41</v>
      </c>
      <c r="F332" s="1" t="str">
        <f t="shared" si="10"/>
        <v>Adult</v>
      </c>
      <c r="G332" s="2">
        <v>45168</v>
      </c>
      <c r="H332" s="2" t="str">
        <f t="shared" si="11"/>
        <v>Aug</v>
      </c>
      <c r="I332" s="4" t="s">
        <v>21</v>
      </c>
      <c r="J332" s="1" t="s">
        <v>43</v>
      </c>
      <c r="K332" s="1" t="s">
        <v>862</v>
      </c>
      <c r="L332" s="1" t="s">
        <v>210</v>
      </c>
      <c r="M332" s="1" t="s">
        <v>211</v>
      </c>
      <c r="N332" s="1">
        <v>1</v>
      </c>
      <c r="O332" s="1" t="s">
        <v>26</v>
      </c>
      <c r="P332" s="1">
        <v>329</v>
      </c>
      <c r="Q332" s="1" t="s">
        <v>865</v>
      </c>
      <c r="R332" s="1" t="s">
        <v>60</v>
      </c>
      <c r="S332" s="1">
        <v>574216</v>
      </c>
      <c r="T332" s="1" t="s">
        <v>29</v>
      </c>
      <c r="U332" s="1" t="b">
        <v>0</v>
      </c>
    </row>
    <row r="333" spans="1:21" x14ac:dyDescent="0.25">
      <c r="A333" s="1">
        <v>332</v>
      </c>
      <c r="B333" s="1" t="s">
        <v>866</v>
      </c>
      <c r="C333" s="1">
        <v>5627675</v>
      </c>
      <c r="D333" s="1" t="s">
        <v>20</v>
      </c>
      <c r="E333" s="1">
        <v>40</v>
      </c>
      <c r="F333" s="1" t="str">
        <f t="shared" si="10"/>
        <v>Adult</v>
      </c>
      <c r="G333" s="2">
        <v>45169</v>
      </c>
      <c r="H333" s="2" t="str">
        <f t="shared" si="11"/>
        <v>Aug</v>
      </c>
      <c r="I333" s="4" t="s">
        <v>287</v>
      </c>
      <c r="J333" s="1" t="s">
        <v>31</v>
      </c>
      <c r="K333" s="1" t="s">
        <v>867</v>
      </c>
      <c r="L333" s="1" t="s">
        <v>33</v>
      </c>
      <c r="M333" s="1" t="s">
        <v>45</v>
      </c>
      <c r="N333" s="1">
        <v>1</v>
      </c>
      <c r="O333" s="1" t="s">
        <v>26</v>
      </c>
      <c r="P333" s="1">
        <v>672</v>
      </c>
      <c r="Q333" s="1" t="s">
        <v>868</v>
      </c>
      <c r="R333" s="1" t="s">
        <v>248</v>
      </c>
      <c r="S333" s="1">
        <v>854105</v>
      </c>
      <c r="T333" s="1" t="s">
        <v>29</v>
      </c>
      <c r="U333" s="1" t="b">
        <v>0</v>
      </c>
    </row>
    <row r="334" spans="1:21" x14ac:dyDescent="0.25">
      <c r="A334" s="1">
        <v>333</v>
      </c>
      <c r="B334" s="1" t="s">
        <v>869</v>
      </c>
      <c r="C334" s="1">
        <v>2239856</v>
      </c>
      <c r="D334" s="1" t="s">
        <v>20</v>
      </c>
      <c r="E334" s="1">
        <v>42</v>
      </c>
      <c r="F334" s="1" t="str">
        <f t="shared" si="10"/>
        <v>Adult</v>
      </c>
      <c r="G334" s="2">
        <v>45170</v>
      </c>
      <c r="H334" s="2" t="str">
        <f t="shared" si="11"/>
        <v>Sep</v>
      </c>
      <c r="I334" s="4" t="s">
        <v>229</v>
      </c>
      <c r="J334" s="1" t="s">
        <v>43</v>
      </c>
      <c r="K334" s="1" t="s">
        <v>870</v>
      </c>
      <c r="L334" s="1" t="s">
        <v>33</v>
      </c>
      <c r="M334" s="1" t="s">
        <v>109</v>
      </c>
      <c r="N334" s="1">
        <v>1</v>
      </c>
      <c r="O334" s="1" t="s">
        <v>26</v>
      </c>
      <c r="P334" s="1">
        <v>788</v>
      </c>
      <c r="Q334" s="1" t="s">
        <v>59</v>
      </c>
      <c r="R334" s="1" t="s">
        <v>60</v>
      </c>
      <c r="S334" s="1">
        <v>560068</v>
      </c>
      <c r="T334" s="1" t="s">
        <v>29</v>
      </c>
      <c r="U334" s="1" t="b">
        <v>1</v>
      </c>
    </row>
    <row r="335" spans="1:21" x14ac:dyDescent="0.25">
      <c r="A335" s="1">
        <v>334</v>
      </c>
      <c r="B335" s="1" t="s">
        <v>871</v>
      </c>
      <c r="C335" s="1">
        <v>7546685</v>
      </c>
      <c r="D335" s="1" t="s">
        <v>20</v>
      </c>
      <c r="E335" s="1">
        <v>42</v>
      </c>
      <c r="F335" s="1" t="str">
        <f t="shared" si="10"/>
        <v>Adult</v>
      </c>
      <c r="G335" s="2">
        <v>45171</v>
      </c>
      <c r="H335" s="2" t="str">
        <f t="shared" si="11"/>
        <v>Sep</v>
      </c>
      <c r="I335" s="4" t="s">
        <v>21</v>
      </c>
      <c r="J335" s="1" t="s">
        <v>22</v>
      </c>
      <c r="K335" s="1" t="s">
        <v>186</v>
      </c>
      <c r="L335" s="1" t="s">
        <v>24</v>
      </c>
      <c r="M335" s="1" t="s">
        <v>45</v>
      </c>
      <c r="N335" s="1">
        <v>1</v>
      </c>
      <c r="O335" s="1" t="s">
        <v>26</v>
      </c>
      <c r="P335" s="1">
        <v>292</v>
      </c>
      <c r="Q335" s="1" t="s">
        <v>135</v>
      </c>
      <c r="R335" s="1" t="s">
        <v>47</v>
      </c>
      <c r="S335" s="1">
        <v>600017</v>
      </c>
      <c r="T335" s="1" t="s">
        <v>29</v>
      </c>
      <c r="U335" s="1" t="b">
        <v>0</v>
      </c>
    </row>
    <row r="336" spans="1:21" x14ac:dyDescent="0.25">
      <c r="A336" s="1">
        <v>335</v>
      </c>
      <c r="B336" s="1" t="s">
        <v>872</v>
      </c>
      <c r="C336" s="1">
        <v>3017458</v>
      </c>
      <c r="D336" s="1" t="s">
        <v>20</v>
      </c>
      <c r="E336" s="1">
        <v>28</v>
      </c>
      <c r="F336" s="1" t="str">
        <f t="shared" si="10"/>
        <v>Teenager</v>
      </c>
      <c r="G336" s="2">
        <v>45172</v>
      </c>
      <c r="H336" s="2" t="str">
        <f t="shared" si="11"/>
        <v>Sep</v>
      </c>
      <c r="I336" s="4" t="s">
        <v>21</v>
      </c>
      <c r="J336" s="1" t="s">
        <v>43</v>
      </c>
      <c r="K336" s="1" t="s">
        <v>622</v>
      </c>
      <c r="L336" s="1" t="s">
        <v>210</v>
      </c>
      <c r="M336" s="1" t="s">
        <v>211</v>
      </c>
      <c r="N336" s="1">
        <v>1</v>
      </c>
      <c r="O336" s="1" t="s">
        <v>26</v>
      </c>
      <c r="P336" s="1">
        <v>399</v>
      </c>
      <c r="Q336" s="1" t="s">
        <v>873</v>
      </c>
      <c r="R336" s="1" t="s">
        <v>239</v>
      </c>
      <c r="S336" s="1">
        <v>825301</v>
      </c>
      <c r="T336" s="1" t="s">
        <v>29</v>
      </c>
      <c r="U336" s="1" t="b">
        <v>0</v>
      </c>
    </row>
    <row r="337" spans="1:21" x14ac:dyDescent="0.25">
      <c r="A337" s="1">
        <v>336</v>
      </c>
      <c r="B337" s="1" t="s">
        <v>874</v>
      </c>
      <c r="C337" s="1">
        <v>5708054</v>
      </c>
      <c r="D337" s="1" t="s">
        <v>20</v>
      </c>
      <c r="E337" s="1">
        <v>38</v>
      </c>
      <c r="F337" s="1" t="str">
        <f t="shared" si="10"/>
        <v>Adult</v>
      </c>
      <c r="G337" s="2">
        <v>45173</v>
      </c>
      <c r="H337" s="2" t="str">
        <f t="shared" si="11"/>
        <v>Sep</v>
      </c>
      <c r="I337" s="4" t="s">
        <v>21</v>
      </c>
      <c r="J337" s="1" t="s">
        <v>43</v>
      </c>
      <c r="K337" s="1" t="s">
        <v>875</v>
      </c>
      <c r="L337" s="1" t="s">
        <v>75</v>
      </c>
      <c r="M337" s="1" t="s">
        <v>25</v>
      </c>
      <c r="N337" s="1">
        <v>1</v>
      </c>
      <c r="O337" s="1" t="s">
        <v>26</v>
      </c>
      <c r="P337" s="1">
        <v>726</v>
      </c>
      <c r="Q337" s="1" t="s">
        <v>40</v>
      </c>
      <c r="R337" s="1" t="s">
        <v>41</v>
      </c>
      <c r="S337" s="1">
        <v>700019</v>
      </c>
      <c r="T337" s="1" t="s">
        <v>29</v>
      </c>
      <c r="U337" s="1" t="b">
        <v>0</v>
      </c>
    </row>
    <row r="338" spans="1:21" x14ac:dyDescent="0.25">
      <c r="A338" s="1">
        <v>337</v>
      </c>
      <c r="B338" s="1" t="s">
        <v>876</v>
      </c>
      <c r="C338" s="1">
        <v>9342662</v>
      </c>
      <c r="D338" s="1" t="s">
        <v>20</v>
      </c>
      <c r="E338" s="1">
        <v>39</v>
      </c>
      <c r="F338" s="1" t="str">
        <f t="shared" si="10"/>
        <v>Adult</v>
      </c>
      <c r="G338" s="2">
        <v>45174</v>
      </c>
      <c r="H338" s="2" t="str">
        <f t="shared" si="11"/>
        <v>Sep</v>
      </c>
      <c r="I338" s="4" t="s">
        <v>21</v>
      </c>
      <c r="J338" s="1" t="s">
        <v>57</v>
      </c>
      <c r="K338" s="1" t="s">
        <v>877</v>
      </c>
      <c r="L338" s="1" t="s">
        <v>33</v>
      </c>
      <c r="M338" s="1" t="s">
        <v>109</v>
      </c>
      <c r="N338" s="1">
        <v>1</v>
      </c>
      <c r="O338" s="1" t="s">
        <v>26</v>
      </c>
      <c r="P338" s="1">
        <v>684</v>
      </c>
      <c r="Q338" s="1" t="s">
        <v>161</v>
      </c>
      <c r="R338" s="1" t="s">
        <v>161</v>
      </c>
      <c r="S338" s="1">
        <v>160030</v>
      </c>
      <c r="T338" s="1" t="s">
        <v>29</v>
      </c>
      <c r="U338" s="1" t="b">
        <v>0</v>
      </c>
    </row>
    <row r="339" spans="1:21" x14ac:dyDescent="0.25">
      <c r="A339" s="1">
        <v>338</v>
      </c>
      <c r="B339" s="1" t="s">
        <v>878</v>
      </c>
      <c r="C339" s="1">
        <v>9584565</v>
      </c>
      <c r="D339" s="1" t="s">
        <v>20</v>
      </c>
      <c r="E339" s="1">
        <v>67</v>
      </c>
      <c r="F339" s="1" t="str">
        <f t="shared" si="10"/>
        <v>Senior</v>
      </c>
      <c r="G339" s="2">
        <v>45175</v>
      </c>
      <c r="H339" s="2" t="str">
        <f t="shared" si="11"/>
        <v>Sep</v>
      </c>
      <c r="I339" s="4" t="s">
        <v>21</v>
      </c>
      <c r="J339" s="1" t="s">
        <v>52</v>
      </c>
      <c r="K339" s="1" t="s">
        <v>246</v>
      </c>
      <c r="L339" s="1" t="s">
        <v>210</v>
      </c>
      <c r="M339" s="1" t="s">
        <v>211</v>
      </c>
      <c r="N339" s="1">
        <v>1</v>
      </c>
      <c r="O339" s="1" t="s">
        <v>26</v>
      </c>
      <c r="P339" s="1">
        <v>1099</v>
      </c>
      <c r="Q339" s="1" t="s">
        <v>879</v>
      </c>
      <c r="R339" s="1" t="s">
        <v>586</v>
      </c>
      <c r="S339" s="1">
        <v>791109</v>
      </c>
      <c r="T339" s="1" t="s">
        <v>29</v>
      </c>
      <c r="U339" s="1" t="b">
        <v>0</v>
      </c>
    </row>
    <row r="340" spans="1:21" x14ac:dyDescent="0.25">
      <c r="A340" s="1">
        <v>339</v>
      </c>
      <c r="B340" s="1" t="s">
        <v>880</v>
      </c>
      <c r="C340" s="1">
        <v>229964</v>
      </c>
      <c r="D340" s="1" t="s">
        <v>20</v>
      </c>
      <c r="E340" s="1">
        <v>65</v>
      </c>
      <c r="F340" s="1" t="str">
        <f t="shared" si="10"/>
        <v>Senior</v>
      </c>
      <c r="G340" s="2">
        <v>45176</v>
      </c>
      <c r="H340" s="2" t="str">
        <f t="shared" si="11"/>
        <v>Sep</v>
      </c>
      <c r="I340" s="4" t="s">
        <v>21</v>
      </c>
      <c r="J340" s="1" t="s">
        <v>22</v>
      </c>
      <c r="K340" s="1" t="s">
        <v>392</v>
      </c>
      <c r="L340" s="1" t="s">
        <v>24</v>
      </c>
      <c r="M340" s="1" t="s">
        <v>45</v>
      </c>
      <c r="N340" s="1">
        <v>1</v>
      </c>
      <c r="O340" s="1" t="s">
        <v>26</v>
      </c>
      <c r="P340" s="1">
        <v>435</v>
      </c>
      <c r="Q340" s="1" t="s">
        <v>85</v>
      </c>
      <c r="R340" s="1" t="s">
        <v>86</v>
      </c>
      <c r="S340" s="1">
        <v>500060</v>
      </c>
      <c r="T340" s="1" t="s">
        <v>29</v>
      </c>
      <c r="U340" s="1" t="b">
        <v>0</v>
      </c>
    </row>
    <row r="341" spans="1:21" x14ac:dyDescent="0.25">
      <c r="A341" s="1">
        <v>340</v>
      </c>
      <c r="B341" s="1" t="s">
        <v>881</v>
      </c>
      <c r="C341" s="1">
        <v>2567899</v>
      </c>
      <c r="D341" s="1" t="s">
        <v>20</v>
      </c>
      <c r="E341" s="1">
        <v>67</v>
      </c>
      <c r="F341" s="1" t="str">
        <f t="shared" si="10"/>
        <v>Senior</v>
      </c>
      <c r="G341" s="2">
        <v>45177</v>
      </c>
      <c r="H341" s="2" t="str">
        <f t="shared" si="11"/>
        <v>Sep</v>
      </c>
      <c r="I341" s="4" t="s">
        <v>21</v>
      </c>
      <c r="J341" s="1" t="s">
        <v>52</v>
      </c>
      <c r="K341" s="1" t="s">
        <v>882</v>
      </c>
      <c r="L341" s="1" t="s">
        <v>33</v>
      </c>
      <c r="M341" s="1" t="s">
        <v>66</v>
      </c>
      <c r="N341" s="1">
        <v>1</v>
      </c>
      <c r="O341" s="1" t="s">
        <v>26</v>
      </c>
      <c r="P341" s="1">
        <v>666</v>
      </c>
      <c r="Q341" s="1" t="s">
        <v>359</v>
      </c>
      <c r="R341" s="1" t="s">
        <v>56</v>
      </c>
      <c r="S341" s="1">
        <v>400604</v>
      </c>
      <c r="T341" s="1" t="s">
        <v>29</v>
      </c>
      <c r="U341" s="1" t="b">
        <v>0</v>
      </c>
    </row>
    <row r="342" spans="1:21" x14ac:dyDescent="0.25">
      <c r="A342" s="1">
        <v>341</v>
      </c>
      <c r="B342" s="1" t="s">
        <v>883</v>
      </c>
      <c r="C342" s="1">
        <v>3120227</v>
      </c>
      <c r="D342" s="1" t="s">
        <v>20</v>
      </c>
      <c r="E342" s="1">
        <v>77</v>
      </c>
      <c r="F342" s="1" t="str">
        <f t="shared" si="10"/>
        <v>Senior</v>
      </c>
      <c r="G342" s="2">
        <v>45178</v>
      </c>
      <c r="H342" s="2" t="str">
        <f t="shared" si="11"/>
        <v>Sep</v>
      </c>
      <c r="I342" s="4" t="s">
        <v>21</v>
      </c>
      <c r="J342" s="1" t="s">
        <v>52</v>
      </c>
      <c r="K342" s="1" t="s">
        <v>498</v>
      </c>
      <c r="L342" s="1" t="s">
        <v>33</v>
      </c>
      <c r="M342" s="1" t="s">
        <v>66</v>
      </c>
      <c r="N342" s="1">
        <v>1</v>
      </c>
      <c r="O342" s="1" t="s">
        <v>26</v>
      </c>
      <c r="P342" s="1">
        <v>698</v>
      </c>
      <c r="Q342" s="1" t="s">
        <v>884</v>
      </c>
      <c r="R342" s="1" t="s">
        <v>111</v>
      </c>
      <c r="S342" s="1">
        <v>230001</v>
      </c>
      <c r="T342" s="1" t="s">
        <v>29</v>
      </c>
      <c r="U342" s="1" t="b">
        <v>0</v>
      </c>
    </row>
    <row r="343" spans="1:21" x14ac:dyDescent="0.25">
      <c r="A343" s="1">
        <v>342</v>
      </c>
      <c r="B343" s="1" t="s">
        <v>885</v>
      </c>
      <c r="C343" s="1">
        <v>1162355</v>
      </c>
      <c r="D343" s="1" t="s">
        <v>20</v>
      </c>
      <c r="E343" s="1">
        <v>36</v>
      </c>
      <c r="F343" s="1" t="str">
        <f t="shared" si="10"/>
        <v>Adult</v>
      </c>
      <c r="G343" s="2">
        <v>45179</v>
      </c>
      <c r="H343" s="2" t="str">
        <f t="shared" si="11"/>
        <v>Sep</v>
      </c>
      <c r="I343" s="4" t="s">
        <v>21</v>
      </c>
      <c r="J343" s="1" t="s">
        <v>52</v>
      </c>
      <c r="K343" s="1" t="s">
        <v>886</v>
      </c>
      <c r="L343" s="1" t="s">
        <v>24</v>
      </c>
      <c r="M343" s="1" t="s">
        <v>109</v>
      </c>
      <c r="N343" s="1">
        <v>1</v>
      </c>
      <c r="O343" s="1" t="s">
        <v>26</v>
      </c>
      <c r="P343" s="1">
        <v>461</v>
      </c>
      <c r="Q343" s="1" t="s">
        <v>90</v>
      </c>
      <c r="R343" s="1" t="s">
        <v>91</v>
      </c>
      <c r="S343" s="1">
        <v>110057</v>
      </c>
      <c r="T343" s="1" t="s">
        <v>29</v>
      </c>
      <c r="U343" s="1" t="b">
        <v>0</v>
      </c>
    </row>
    <row r="344" spans="1:21" x14ac:dyDescent="0.25">
      <c r="A344" s="1">
        <v>343</v>
      </c>
      <c r="B344" s="1" t="s">
        <v>887</v>
      </c>
      <c r="C344" s="1">
        <v>2844001</v>
      </c>
      <c r="D344" s="1" t="s">
        <v>20</v>
      </c>
      <c r="E344" s="1">
        <v>53</v>
      </c>
      <c r="F344" s="1" t="str">
        <f t="shared" si="10"/>
        <v>Senior</v>
      </c>
      <c r="G344" s="2">
        <v>45180</v>
      </c>
      <c r="H344" s="2" t="str">
        <f t="shared" si="11"/>
        <v>Sep</v>
      </c>
      <c r="I344" s="4" t="s">
        <v>21</v>
      </c>
      <c r="J344" s="1" t="s">
        <v>22</v>
      </c>
      <c r="K344" s="1" t="s">
        <v>257</v>
      </c>
      <c r="L344" s="1" t="s">
        <v>210</v>
      </c>
      <c r="M344" s="1" t="s">
        <v>211</v>
      </c>
      <c r="N344" s="1">
        <v>1</v>
      </c>
      <c r="O344" s="1" t="s">
        <v>26</v>
      </c>
      <c r="P344" s="1">
        <v>534</v>
      </c>
      <c r="Q344" s="1" t="s">
        <v>85</v>
      </c>
      <c r="R344" s="1" t="s">
        <v>86</v>
      </c>
      <c r="S344" s="1">
        <v>500039</v>
      </c>
      <c r="T344" s="1" t="s">
        <v>29</v>
      </c>
      <c r="U344" s="1" t="b">
        <v>0</v>
      </c>
    </row>
    <row r="345" spans="1:21" x14ac:dyDescent="0.25">
      <c r="A345" s="1">
        <v>344</v>
      </c>
      <c r="B345" s="1" t="s">
        <v>888</v>
      </c>
      <c r="C345" s="1">
        <v>1796640</v>
      </c>
      <c r="D345" s="1" t="s">
        <v>20</v>
      </c>
      <c r="E345" s="1">
        <v>26</v>
      </c>
      <c r="F345" s="1" t="str">
        <f t="shared" si="10"/>
        <v>Teenager</v>
      </c>
      <c r="G345" s="2">
        <v>45181</v>
      </c>
      <c r="H345" s="2" t="str">
        <f t="shared" si="11"/>
        <v>Sep</v>
      </c>
      <c r="I345" s="4" t="s">
        <v>21</v>
      </c>
      <c r="J345" s="1" t="s">
        <v>52</v>
      </c>
      <c r="K345" s="1" t="s">
        <v>889</v>
      </c>
      <c r="L345" s="1" t="s">
        <v>33</v>
      </c>
      <c r="M345" s="1" t="s">
        <v>34</v>
      </c>
      <c r="N345" s="1">
        <v>1</v>
      </c>
      <c r="O345" s="1" t="s">
        <v>26</v>
      </c>
      <c r="P345" s="1">
        <v>657</v>
      </c>
      <c r="Q345" s="1" t="s">
        <v>890</v>
      </c>
      <c r="R345" s="1" t="s">
        <v>70</v>
      </c>
      <c r="S345" s="1">
        <v>530026</v>
      </c>
      <c r="T345" s="1" t="s">
        <v>29</v>
      </c>
      <c r="U345" s="1" t="b">
        <v>0</v>
      </c>
    </row>
    <row r="346" spans="1:21" x14ac:dyDescent="0.25">
      <c r="A346" s="1">
        <v>345</v>
      </c>
      <c r="B346" s="1" t="s">
        <v>891</v>
      </c>
      <c r="C346" s="1">
        <v>223976</v>
      </c>
      <c r="D346" s="1" t="s">
        <v>20</v>
      </c>
      <c r="E346" s="1">
        <v>43</v>
      </c>
      <c r="F346" s="1" t="str">
        <f t="shared" si="10"/>
        <v>Adult</v>
      </c>
      <c r="G346" s="2">
        <v>45182</v>
      </c>
      <c r="H346" s="2" t="str">
        <f t="shared" si="11"/>
        <v>Sep</v>
      </c>
      <c r="I346" s="4" t="s">
        <v>229</v>
      </c>
      <c r="J346" s="1" t="s">
        <v>88</v>
      </c>
      <c r="K346" s="1" t="s">
        <v>892</v>
      </c>
      <c r="L346" s="1" t="s">
        <v>24</v>
      </c>
      <c r="M346" s="1" t="s">
        <v>45</v>
      </c>
      <c r="N346" s="1">
        <v>1</v>
      </c>
      <c r="O346" s="1" t="s">
        <v>26</v>
      </c>
      <c r="P346" s="1">
        <v>333</v>
      </c>
      <c r="Q346" s="1" t="s">
        <v>893</v>
      </c>
      <c r="R346" s="1" t="s">
        <v>56</v>
      </c>
      <c r="S346" s="1">
        <v>421201</v>
      </c>
      <c r="T346" s="1" t="s">
        <v>29</v>
      </c>
      <c r="U346" s="1" t="b">
        <v>0</v>
      </c>
    </row>
    <row r="347" spans="1:21" x14ac:dyDescent="0.25">
      <c r="A347" s="1">
        <v>346</v>
      </c>
      <c r="B347" s="1" t="s">
        <v>894</v>
      </c>
      <c r="C347" s="1">
        <v>8085873</v>
      </c>
      <c r="D347" s="1" t="s">
        <v>20</v>
      </c>
      <c r="E347" s="1">
        <v>59</v>
      </c>
      <c r="F347" s="1" t="str">
        <f t="shared" si="10"/>
        <v>Senior</v>
      </c>
      <c r="G347" s="2">
        <v>45183</v>
      </c>
      <c r="H347" s="2" t="str">
        <f t="shared" si="11"/>
        <v>Sep</v>
      </c>
      <c r="I347" s="4" t="s">
        <v>21</v>
      </c>
      <c r="J347" s="1" t="s">
        <v>43</v>
      </c>
      <c r="K347" s="1" t="s">
        <v>257</v>
      </c>
      <c r="L347" s="1" t="s">
        <v>210</v>
      </c>
      <c r="M347" s="1" t="s">
        <v>211</v>
      </c>
      <c r="N347" s="1">
        <v>1</v>
      </c>
      <c r="O347" s="1" t="s">
        <v>26</v>
      </c>
      <c r="P347" s="1">
        <v>1319</v>
      </c>
      <c r="Q347" s="1" t="s">
        <v>59</v>
      </c>
      <c r="R347" s="1" t="s">
        <v>60</v>
      </c>
      <c r="S347" s="1">
        <v>560060</v>
      </c>
      <c r="T347" s="1" t="s">
        <v>29</v>
      </c>
      <c r="U347" s="1" t="b">
        <v>0</v>
      </c>
    </row>
    <row r="348" spans="1:21" x14ac:dyDescent="0.25">
      <c r="A348" s="1">
        <v>347</v>
      </c>
      <c r="B348" s="1" t="s">
        <v>895</v>
      </c>
      <c r="C348" s="1">
        <v>7767130</v>
      </c>
      <c r="D348" s="1" t="s">
        <v>20</v>
      </c>
      <c r="E348" s="1">
        <v>29</v>
      </c>
      <c r="F348" s="1" t="str">
        <f t="shared" si="10"/>
        <v>Teenager</v>
      </c>
      <c r="G348" s="2">
        <v>45184</v>
      </c>
      <c r="H348" s="2" t="str">
        <f t="shared" si="11"/>
        <v>Sep</v>
      </c>
      <c r="I348" s="4" t="s">
        <v>21</v>
      </c>
      <c r="J348" s="1" t="s">
        <v>22</v>
      </c>
      <c r="K348" s="1" t="s">
        <v>896</v>
      </c>
      <c r="L348" s="1" t="s">
        <v>24</v>
      </c>
      <c r="M348" s="1" t="s">
        <v>39</v>
      </c>
      <c r="N348" s="1">
        <v>1</v>
      </c>
      <c r="O348" s="1" t="s">
        <v>26</v>
      </c>
      <c r="P348" s="1">
        <v>399</v>
      </c>
      <c r="Q348" s="1" t="s">
        <v>897</v>
      </c>
      <c r="R348" s="1" t="s">
        <v>239</v>
      </c>
      <c r="S348" s="1">
        <v>834008</v>
      </c>
      <c r="T348" s="1" t="s">
        <v>29</v>
      </c>
      <c r="U348" s="1" t="b">
        <v>0</v>
      </c>
    </row>
    <row r="349" spans="1:21" x14ac:dyDescent="0.25">
      <c r="A349" s="1">
        <v>348</v>
      </c>
      <c r="B349" s="1" t="s">
        <v>898</v>
      </c>
      <c r="C349" s="1">
        <v>2118526</v>
      </c>
      <c r="D349" s="1" t="s">
        <v>20</v>
      </c>
      <c r="E349" s="1">
        <v>34</v>
      </c>
      <c r="F349" s="1" t="str">
        <f t="shared" si="10"/>
        <v>Adult</v>
      </c>
      <c r="G349" s="2">
        <v>45185</v>
      </c>
      <c r="H349" s="2" t="str">
        <f t="shared" si="11"/>
        <v>Sep</v>
      </c>
      <c r="I349" s="4" t="s">
        <v>21</v>
      </c>
      <c r="J349" s="1" t="s">
        <v>22</v>
      </c>
      <c r="K349" s="1" t="s">
        <v>899</v>
      </c>
      <c r="L349" s="1" t="s">
        <v>24</v>
      </c>
      <c r="M349" s="1" t="s">
        <v>851</v>
      </c>
      <c r="N349" s="1">
        <v>1</v>
      </c>
      <c r="O349" s="1" t="s">
        <v>26</v>
      </c>
      <c r="P349" s="1">
        <v>452</v>
      </c>
      <c r="Q349" s="1" t="s">
        <v>247</v>
      </c>
      <c r="R349" s="1" t="s">
        <v>248</v>
      </c>
      <c r="S349" s="1">
        <v>800024</v>
      </c>
      <c r="T349" s="1" t="s">
        <v>29</v>
      </c>
      <c r="U349" s="1" t="b">
        <v>0</v>
      </c>
    </row>
    <row r="350" spans="1:21" x14ac:dyDescent="0.25">
      <c r="A350" s="1">
        <v>349</v>
      </c>
      <c r="B350" s="1" t="s">
        <v>900</v>
      </c>
      <c r="C350" s="1">
        <v>7688970</v>
      </c>
      <c r="D350" s="1" t="s">
        <v>20</v>
      </c>
      <c r="E350" s="1">
        <v>57</v>
      </c>
      <c r="F350" s="1" t="str">
        <f t="shared" si="10"/>
        <v>Senior</v>
      </c>
      <c r="G350" s="2">
        <v>45186</v>
      </c>
      <c r="H350" s="2" t="str">
        <f t="shared" si="11"/>
        <v>Sep</v>
      </c>
      <c r="I350" s="4" t="s">
        <v>21</v>
      </c>
      <c r="J350" s="1" t="s">
        <v>52</v>
      </c>
      <c r="K350" s="1" t="s">
        <v>901</v>
      </c>
      <c r="L350" s="1" t="s">
        <v>33</v>
      </c>
      <c r="M350" s="1" t="s">
        <v>39</v>
      </c>
      <c r="N350" s="1">
        <v>1</v>
      </c>
      <c r="O350" s="1" t="s">
        <v>26</v>
      </c>
      <c r="P350" s="1">
        <v>607</v>
      </c>
      <c r="Q350" s="1" t="s">
        <v>902</v>
      </c>
      <c r="R350" s="1" t="s">
        <v>73</v>
      </c>
      <c r="S350" s="1">
        <v>678004</v>
      </c>
      <c r="T350" s="1" t="s">
        <v>29</v>
      </c>
      <c r="U350" s="1" t="b">
        <v>0</v>
      </c>
    </row>
    <row r="351" spans="1:21" x14ac:dyDescent="0.25">
      <c r="A351" s="1">
        <v>350</v>
      </c>
      <c r="B351" s="1" t="s">
        <v>903</v>
      </c>
      <c r="C351" s="1">
        <v>3678042</v>
      </c>
      <c r="D351" s="1" t="s">
        <v>20</v>
      </c>
      <c r="E351" s="1">
        <v>30</v>
      </c>
      <c r="F351" s="1" t="str">
        <f t="shared" si="10"/>
        <v>Adult</v>
      </c>
      <c r="G351" s="2">
        <v>45187</v>
      </c>
      <c r="H351" s="2" t="str">
        <f t="shared" si="11"/>
        <v>Sep</v>
      </c>
      <c r="I351" s="4" t="s">
        <v>21</v>
      </c>
      <c r="J351" s="1" t="s">
        <v>43</v>
      </c>
      <c r="K351" s="1" t="s">
        <v>260</v>
      </c>
      <c r="L351" s="1" t="s">
        <v>33</v>
      </c>
      <c r="M351" s="1" t="s">
        <v>66</v>
      </c>
      <c r="N351" s="1">
        <v>1</v>
      </c>
      <c r="O351" s="1" t="s">
        <v>26</v>
      </c>
      <c r="P351" s="1">
        <v>597</v>
      </c>
      <c r="Q351" s="1" t="s">
        <v>904</v>
      </c>
      <c r="R351" s="1" t="s">
        <v>86</v>
      </c>
      <c r="S351" s="1">
        <v>506001</v>
      </c>
      <c r="T351" s="1" t="s">
        <v>29</v>
      </c>
      <c r="U351" s="1" t="b">
        <v>0</v>
      </c>
    </row>
    <row r="352" spans="1:21" x14ac:dyDescent="0.25">
      <c r="A352" s="1">
        <v>351</v>
      </c>
      <c r="B352" s="1" t="s">
        <v>905</v>
      </c>
      <c r="C352" s="1">
        <v>4725061</v>
      </c>
      <c r="D352" s="1" t="s">
        <v>20</v>
      </c>
      <c r="E352" s="1">
        <v>26</v>
      </c>
      <c r="F352" s="1" t="str">
        <f t="shared" si="10"/>
        <v>Teenager</v>
      </c>
      <c r="G352" s="2">
        <v>45188</v>
      </c>
      <c r="H352" s="2" t="str">
        <f t="shared" si="11"/>
        <v>Sep</v>
      </c>
      <c r="I352" s="4" t="s">
        <v>21</v>
      </c>
      <c r="J352" s="1" t="s">
        <v>22</v>
      </c>
      <c r="K352" s="1" t="s">
        <v>303</v>
      </c>
      <c r="L352" s="1" t="s">
        <v>210</v>
      </c>
      <c r="M352" s="1" t="s">
        <v>211</v>
      </c>
      <c r="N352" s="1">
        <v>1</v>
      </c>
      <c r="O352" s="1" t="s">
        <v>26</v>
      </c>
      <c r="P352" s="1">
        <v>452</v>
      </c>
      <c r="Q352" s="1" t="s">
        <v>90</v>
      </c>
      <c r="R352" s="1" t="s">
        <v>91</v>
      </c>
      <c r="S352" s="1">
        <v>110042</v>
      </c>
      <c r="T352" s="1" t="s">
        <v>29</v>
      </c>
      <c r="U352" s="1" t="b">
        <v>0</v>
      </c>
    </row>
    <row r="353" spans="1:21" x14ac:dyDescent="0.25">
      <c r="A353" s="1">
        <v>352</v>
      </c>
      <c r="B353" s="1" t="s">
        <v>906</v>
      </c>
      <c r="C353" s="1">
        <v>8125364</v>
      </c>
      <c r="D353" s="1" t="s">
        <v>20</v>
      </c>
      <c r="E353" s="1">
        <v>32</v>
      </c>
      <c r="F353" s="1" t="str">
        <f t="shared" si="10"/>
        <v>Adult</v>
      </c>
      <c r="G353" s="2">
        <v>45189</v>
      </c>
      <c r="H353" s="2" t="str">
        <f t="shared" si="11"/>
        <v>Sep</v>
      </c>
      <c r="I353" s="4" t="s">
        <v>21</v>
      </c>
      <c r="J353" s="1" t="s">
        <v>52</v>
      </c>
      <c r="K353" s="1" t="s">
        <v>907</v>
      </c>
      <c r="L353" s="1" t="s">
        <v>33</v>
      </c>
      <c r="M353" s="1" t="s">
        <v>25</v>
      </c>
      <c r="N353" s="1">
        <v>1</v>
      </c>
      <c r="O353" s="1" t="s">
        <v>26</v>
      </c>
      <c r="P353" s="1">
        <v>1186</v>
      </c>
      <c r="Q353" s="1" t="s">
        <v>729</v>
      </c>
      <c r="R353" s="1" t="s">
        <v>111</v>
      </c>
      <c r="S353" s="1">
        <v>201010</v>
      </c>
      <c r="T353" s="1" t="s">
        <v>29</v>
      </c>
      <c r="U353" s="1" t="b">
        <v>0</v>
      </c>
    </row>
    <row r="354" spans="1:21" x14ac:dyDescent="0.25">
      <c r="A354" s="1">
        <v>353</v>
      </c>
      <c r="B354" s="1" t="s">
        <v>908</v>
      </c>
      <c r="C354" s="1">
        <v>7787158</v>
      </c>
      <c r="D354" s="1" t="s">
        <v>20</v>
      </c>
      <c r="E354" s="1">
        <v>60</v>
      </c>
      <c r="F354" s="1" t="str">
        <f t="shared" si="10"/>
        <v>Senior</v>
      </c>
      <c r="G354" s="2">
        <v>45190</v>
      </c>
      <c r="H354" s="2" t="str">
        <f t="shared" si="11"/>
        <v>Sep</v>
      </c>
      <c r="I354" s="4" t="s">
        <v>21</v>
      </c>
      <c r="J354" s="1" t="s">
        <v>22</v>
      </c>
      <c r="K354" s="1" t="s">
        <v>812</v>
      </c>
      <c r="L354" s="1" t="s">
        <v>24</v>
      </c>
      <c r="M354" s="1" t="s">
        <v>34</v>
      </c>
      <c r="N354" s="1">
        <v>1</v>
      </c>
      <c r="O354" s="1" t="s">
        <v>26</v>
      </c>
      <c r="P354" s="1">
        <v>352</v>
      </c>
      <c r="Q354" s="1" t="s">
        <v>909</v>
      </c>
      <c r="R354" s="1" t="s">
        <v>47</v>
      </c>
      <c r="S354" s="1">
        <v>638011</v>
      </c>
      <c r="T354" s="1" t="s">
        <v>29</v>
      </c>
      <c r="U354" s="1" t="b">
        <v>0</v>
      </c>
    </row>
    <row r="355" spans="1:21" x14ac:dyDescent="0.25">
      <c r="A355" s="1">
        <v>354</v>
      </c>
      <c r="B355" s="1" t="s">
        <v>910</v>
      </c>
      <c r="C355" s="1">
        <v>1559586</v>
      </c>
      <c r="D355" s="1" t="s">
        <v>20</v>
      </c>
      <c r="E355" s="1">
        <v>37</v>
      </c>
      <c r="F355" s="1" t="str">
        <f t="shared" si="10"/>
        <v>Adult</v>
      </c>
      <c r="G355" s="2">
        <v>45191</v>
      </c>
      <c r="H355" s="2" t="str">
        <f t="shared" si="11"/>
        <v>Sep</v>
      </c>
      <c r="I355" s="4" t="s">
        <v>21</v>
      </c>
      <c r="J355" s="1" t="s">
        <v>31</v>
      </c>
      <c r="K355" s="1" t="s">
        <v>911</v>
      </c>
      <c r="L355" s="1" t="s">
        <v>474</v>
      </c>
      <c r="M355" s="1" t="s">
        <v>39</v>
      </c>
      <c r="N355" s="1">
        <v>1</v>
      </c>
      <c r="O355" s="1" t="s">
        <v>26</v>
      </c>
      <c r="P355" s="1">
        <v>625</v>
      </c>
      <c r="Q355" s="1" t="s">
        <v>85</v>
      </c>
      <c r="R355" s="1" t="s">
        <v>86</v>
      </c>
      <c r="S355" s="1">
        <v>500085</v>
      </c>
      <c r="T355" s="1" t="s">
        <v>29</v>
      </c>
      <c r="U355" s="1" t="b">
        <v>0</v>
      </c>
    </row>
    <row r="356" spans="1:21" x14ac:dyDescent="0.25">
      <c r="A356" s="1">
        <v>355</v>
      </c>
      <c r="B356" s="1" t="s">
        <v>912</v>
      </c>
      <c r="C356" s="1">
        <v>4277775</v>
      </c>
      <c r="D356" s="1" t="s">
        <v>20</v>
      </c>
      <c r="E356" s="1">
        <v>49</v>
      </c>
      <c r="F356" s="1" t="str">
        <f t="shared" si="10"/>
        <v>Adult</v>
      </c>
      <c r="G356" s="2">
        <v>45192</v>
      </c>
      <c r="H356" s="2" t="str">
        <f t="shared" si="11"/>
        <v>Sep</v>
      </c>
      <c r="I356" s="4" t="s">
        <v>21</v>
      </c>
      <c r="J356" s="1" t="s">
        <v>31</v>
      </c>
      <c r="K356" s="1" t="s">
        <v>913</v>
      </c>
      <c r="L356" s="1" t="s">
        <v>24</v>
      </c>
      <c r="M356" s="1" t="s">
        <v>109</v>
      </c>
      <c r="N356" s="1">
        <v>1</v>
      </c>
      <c r="O356" s="1" t="s">
        <v>26</v>
      </c>
      <c r="P356" s="1">
        <v>399</v>
      </c>
      <c r="Q356" s="1" t="s">
        <v>135</v>
      </c>
      <c r="R356" s="1" t="s">
        <v>47</v>
      </c>
      <c r="S356" s="1">
        <v>600039</v>
      </c>
      <c r="T356" s="1" t="s">
        <v>29</v>
      </c>
      <c r="U356" s="1" t="b">
        <v>0</v>
      </c>
    </row>
    <row r="357" spans="1:21" x14ac:dyDescent="0.25">
      <c r="A357" s="1">
        <v>356</v>
      </c>
      <c r="B357" s="1" t="s">
        <v>914</v>
      </c>
      <c r="C357" s="1">
        <v>8238226</v>
      </c>
      <c r="D357" s="1" t="s">
        <v>20</v>
      </c>
      <c r="E357" s="1">
        <v>62</v>
      </c>
      <c r="F357" s="1" t="str">
        <f t="shared" si="10"/>
        <v>Senior</v>
      </c>
      <c r="G357" s="2">
        <v>45193</v>
      </c>
      <c r="H357" s="2" t="str">
        <f t="shared" si="11"/>
        <v>Sep</v>
      </c>
      <c r="I357" s="4" t="s">
        <v>21</v>
      </c>
      <c r="J357" s="1" t="s">
        <v>43</v>
      </c>
      <c r="K357" s="1" t="s">
        <v>915</v>
      </c>
      <c r="L357" s="1" t="s">
        <v>33</v>
      </c>
      <c r="M357" s="1" t="s">
        <v>98</v>
      </c>
      <c r="N357" s="1">
        <v>1</v>
      </c>
      <c r="O357" s="1" t="s">
        <v>26</v>
      </c>
      <c r="P357" s="1">
        <v>437</v>
      </c>
      <c r="Q357" s="1" t="s">
        <v>916</v>
      </c>
      <c r="R357" s="1" t="s">
        <v>56</v>
      </c>
      <c r="S357" s="1">
        <v>412115</v>
      </c>
      <c r="T357" s="1" t="s">
        <v>29</v>
      </c>
      <c r="U357" s="1" t="b">
        <v>0</v>
      </c>
    </row>
    <row r="358" spans="1:21" x14ac:dyDescent="0.25">
      <c r="A358" s="1">
        <v>357</v>
      </c>
      <c r="B358" s="1" t="s">
        <v>917</v>
      </c>
      <c r="C358" s="1">
        <v>3874867</v>
      </c>
      <c r="D358" s="1" t="s">
        <v>20</v>
      </c>
      <c r="E358" s="1">
        <v>39</v>
      </c>
      <c r="F358" s="1" t="str">
        <f t="shared" si="10"/>
        <v>Adult</v>
      </c>
      <c r="G358" s="2">
        <v>45194</v>
      </c>
      <c r="H358" s="2" t="str">
        <f t="shared" si="11"/>
        <v>Sep</v>
      </c>
      <c r="I358" s="4" t="s">
        <v>21</v>
      </c>
      <c r="J358" s="1" t="s">
        <v>22</v>
      </c>
      <c r="K358" s="1" t="s">
        <v>918</v>
      </c>
      <c r="L358" s="1" t="s">
        <v>24</v>
      </c>
      <c r="M358" s="1" t="s">
        <v>556</v>
      </c>
      <c r="N358" s="1">
        <v>1</v>
      </c>
      <c r="O358" s="1" t="s">
        <v>26</v>
      </c>
      <c r="P358" s="1">
        <v>453</v>
      </c>
      <c r="Q358" s="1" t="s">
        <v>919</v>
      </c>
      <c r="R358" s="1" t="s">
        <v>56</v>
      </c>
      <c r="S358" s="1">
        <v>416012</v>
      </c>
      <c r="T358" s="1" t="s">
        <v>29</v>
      </c>
      <c r="U358" s="1" t="b">
        <v>0</v>
      </c>
    </row>
    <row r="359" spans="1:21" x14ac:dyDescent="0.25">
      <c r="A359" s="1">
        <v>358</v>
      </c>
      <c r="B359" s="1" t="s">
        <v>920</v>
      </c>
      <c r="C359" s="1">
        <v>9065362</v>
      </c>
      <c r="D359" s="1" t="s">
        <v>20</v>
      </c>
      <c r="E359" s="1">
        <v>42</v>
      </c>
      <c r="F359" s="1" t="str">
        <f t="shared" si="10"/>
        <v>Adult</v>
      </c>
      <c r="G359" s="2">
        <v>45195</v>
      </c>
      <c r="H359" s="2" t="str">
        <f t="shared" si="11"/>
        <v>Sep</v>
      </c>
      <c r="I359" s="4" t="s">
        <v>287</v>
      </c>
      <c r="J359" s="1" t="s">
        <v>52</v>
      </c>
      <c r="K359" s="1" t="s">
        <v>921</v>
      </c>
      <c r="L359" s="1" t="s">
        <v>33</v>
      </c>
      <c r="M359" s="1" t="s">
        <v>45</v>
      </c>
      <c r="N359" s="1">
        <v>1</v>
      </c>
      <c r="O359" s="1" t="s">
        <v>26</v>
      </c>
      <c r="P359" s="1">
        <v>1065</v>
      </c>
      <c r="Q359" s="1" t="s">
        <v>922</v>
      </c>
      <c r="R359" s="1" t="s">
        <v>923</v>
      </c>
      <c r="S359" s="1">
        <v>492003</v>
      </c>
      <c r="T359" s="1" t="s">
        <v>29</v>
      </c>
      <c r="U359" s="1" t="b">
        <v>0</v>
      </c>
    </row>
    <row r="360" spans="1:21" x14ac:dyDescent="0.25">
      <c r="A360" s="1">
        <v>359</v>
      </c>
      <c r="B360" s="1" t="s">
        <v>924</v>
      </c>
      <c r="C360" s="1">
        <v>4405714</v>
      </c>
      <c r="D360" s="1" t="s">
        <v>20</v>
      </c>
      <c r="E360" s="1">
        <v>38</v>
      </c>
      <c r="F360" s="1" t="str">
        <f t="shared" si="10"/>
        <v>Adult</v>
      </c>
      <c r="G360" s="2">
        <v>45196</v>
      </c>
      <c r="H360" s="2" t="str">
        <f t="shared" si="11"/>
        <v>Sep</v>
      </c>
      <c r="I360" s="4" t="s">
        <v>21</v>
      </c>
      <c r="J360" s="1" t="s">
        <v>52</v>
      </c>
      <c r="K360" s="1" t="s">
        <v>925</v>
      </c>
      <c r="L360" s="1" t="s">
        <v>24</v>
      </c>
      <c r="M360" s="1" t="s">
        <v>98</v>
      </c>
      <c r="N360" s="1">
        <v>1</v>
      </c>
      <c r="O360" s="1" t="s">
        <v>26</v>
      </c>
      <c r="P360" s="1">
        <v>362</v>
      </c>
      <c r="Q360" s="1" t="s">
        <v>926</v>
      </c>
      <c r="R360" s="1" t="s">
        <v>60</v>
      </c>
      <c r="S360" s="1">
        <v>561207</v>
      </c>
      <c r="T360" s="1" t="s">
        <v>29</v>
      </c>
      <c r="U360" s="1" t="b">
        <v>0</v>
      </c>
    </row>
    <row r="361" spans="1:21" x14ac:dyDescent="0.25">
      <c r="A361" s="1">
        <v>360</v>
      </c>
      <c r="B361" s="1" t="s">
        <v>927</v>
      </c>
      <c r="C361" s="1">
        <v>1957132</v>
      </c>
      <c r="D361" s="1" t="s">
        <v>20</v>
      </c>
      <c r="E361" s="1">
        <v>32</v>
      </c>
      <c r="F361" s="1" t="str">
        <f t="shared" si="10"/>
        <v>Adult</v>
      </c>
      <c r="G361" s="2">
        <v>45197</v>
      </c>
      <c r="H361" s="2" t="str">
        <f t="shared" si="11"/>
        <v>Sep</v>
      </c>
      <c r="I361" s="4" t="s">
        <v>21</v>
      </c>
      <c r="J361" s="1" t="s">
        <v>52</v>
      </c>
      <c r="K361" s="1" t="s">
        <v>928</v>
      </c>
      <c r="L361" s="1" t="s">
        <v>210</v>
      </c>
      <c r="M361" s="1" t="s">
        <v>211</v>
      </c>
      <c r="N361" s="1">
        <v>1</v>
      </c>
      <c r="O361" s="1" t="s">
        <v>26</v>
      </c>
      <c r="P361" s="1">
        <v>791</v>
      </c>
      <c r="Q361" s="1" t="s">
        <v>929</v>
      </c>
      <c r="R361" s="1" t="s">
        <v>36</v>
      </c>
      <c r="S361" s="1">
        <v>122001</v>
      </c>
      <c r="T361" s="1" t="s">
        <v>29</v>
      </c>
      <c r="U361" s="1" t="b">
        <v>0</v>
      </c>
    </row>
    <row r="362" spans="1:21" x14ac:dyDescent="0.25">
      <c r="A362" s="1">
        <v>361</v>
      </c>
      <c r="B362" s="1" t="s">
        <v>930</v>
      </c>
      <c r="C362" s="1">
        <v>8630007</v>
      </c>
      <c r="D362" s="1" t="s">
        <v>20</v>
      </c>
      <c r="E362" s="1">
        <v>37</v>
      </c>
      <c r="F362" s="1" t="str">
        <f t="shared" si="10"/>
        <v>Adult</v>
      </c>
      <c r="G362" s="2">
        <v>45198</v>
      </c>
      <c r="H362" s="2" t="str">
        <f t="shared" si="11"/>
        <v>Sep</v>
      </c>
      <c r="I362" s="4" t="s">
        <v>21</v>
      </c>
      <c r="J362" s="1" t="s">
        <v>22</v>
      </c>
      <c r="K362" s="1" t="s">
        <v>928</v>
      </c>
      <c r="L362" s="1" t="s">
        <v>210</v>
      </c>
      <c r="M362" s="1" t="s">
        <v>211</v>
      </c>
      <c r="N362" s="1">
        <v>1</v>
      </c>
      <c r="O362" s="1" t="s">
        <v>26</v>
      </c>
      <c r="P362" s="1">
        <v>353</v>
      </c>
      <c r="Q362" s="1" t="s">
        <v>40</v>
      </c>
      <c r="R362" s="1" t="s">
        <v>41</v>
      </c>
      <c r="S362" s="1">
        <v>700053</v>
      </c>
      <c r="T362" s="1" t="s">
        <v>29</v>
      </c>
      <c r="U362" s="1" t="b">
        <v>0</v>
      </c>
    </row>
    <row r="363" spans="1:21" x14ac:dyDescent="0.25">
      <c r="A363" s="1">
        <v>362</v>
      </c>
      <c r="B363" s="1" t="s">
        <v>931</v>
      </c>
      <c r="C363" s="1">
        <v>2849866</v>
      </c>
      <c r="D363" s="1" t="s">
        <v>20</v>
      </c>
      <c r="E363" s="1">
        <v>20</v>
      </c>
      <c r="F363" s="1" t="str">
        <f t="shared" si="10"/>
        <v>Teenager</v>
      </c>
      <c r="G363" s="2">
        <v>45199</v>
      </c>
      <c r="H363" s="2" t="str">
        <f t="shared" si="11"/>
        <v>Sep</v>
      </c>
      <c r="I363" s="4" t="s">
        <v>21</v>
      </c>
      <c r="J363" s="1" t="s">
        <v>43</v>
      </c>
      <c r="K363" s="1" t="s">
        <v>588</v>
      </c>
      <c r="L363" s="1" t="s">
        <v>33</v>
      </c>
      <c r="M363" s="1" t="s">
        <v>109</v>
      </c>
      <c r="N363" s="1">
        <v>1</v>
      </c>
      <c r="O363" s="1" t="s">
        <v>26</v>
      </c>
      <c r="P363" s="1">
        <v>655</v>
      </c>
      <c r="Q363" s="1" t="s">
        <v>85</v>
      </c>
      <c r="R363" s="1" t="s">
        <v>86</v>
      </c>
      <c r="S363" s="1">
        <v>500019</v>
      </c>
      <c r="T363" s="1" t="s">
        <v>29</v>
      </c>
      <c r="U363" s="1" t="b">
        <v>0</v>
      </c>
    </row>
    <row r="364" spans="1:21" x14ac:dyDescent="0.25">
      <c r="A364" s="1">
        <v>363</v>
      </c>
      <c r="B364" s="1" t="s">
        <v>932</v>
      </c>
      <c r="C364" s="1">
        <v>8910046</v>
      </c>
      <c r="D364" s="1" t="s">
        <v>20</v>
      </c>
      <c r="E364" s="1">
        <v>33</v>
      </c>
      <c r="F364" s="1" t="str">
        <f t="shared" si="10"/>
        <v>Adult</v>
      </c>
      <c r="G364" s="2">
        <v>45200</v>
      </c>
      <c r="H364" s="2" t="str">
        <f t="shared" si="11"/>
        <v>Oct</v>
      </c>
      <c r="I364" s="4" t="s">
        <v>21</v>
      </c>
      <c r="J364" s="1" t="s">
        <v>52</v>
      </c>
      <c r="K364" s="1" t="s">
        <v>896</v>
      </c>
      <c r="L364" s="1" t="s">
        <v>24</v>
      </c>
      <c r="M364" s="1" t="s">
        <v>39</v>
      </c>
      <c r="N364" s="1">
        <v>1</v>
      </c>
      <c r="O364" s="1" t="s">
        <v>26</v>
      </c>
      <c r="P364" s="1">
        <v>435</v>
      </c>
      <c r="Q364" s="1" t="s">
        <v>933</v>
      </c>
      <c r="R364" s="1" t="s">
        <v>56</v>
      </c>
      <c r="S364" s="1">
        <v>400701</v>
      </c>
      <c r="T364" s="1" t="s">
        <v>29</v>
      </c>
      <c r="U364" s="1" t="b">
        <v>0</v>
      </c>
    </row>
    <row r="365" spans="1:21" x14ac:dyDescent="0.25">
      <c r="A365" s="1">
        <v>364</v>
      </c>
      <c r="B365" s="1" t="s">
        <v>934</v>
      </c>
      <c r="C365" s="1">
        <v>3946363</v>
      </c>
      <c r="D365" s="1" t="s">
        <v>20</v>
      </c>
      <c r="E365" s="1">
        <v>38</v>
      </c>
      <c r="F365" s="1" t="str">
        <f t="shared" si="10"/>
        <v>Adult</v>
      </c>
      <c r="G365" s="2">
        <v>45201</v>
      </c>
      <c r="H365" s="2" t="str">
        <f t="shared" si="11"/>
        <v>Oct</v>
      </c>
      <c r="I365" s="4" t="s">
        <v>21</v>
      </c>
      <c r="J365" s="1" t="s">
        <v>43</v>
      </c>
      <c r="K365" s="1" t="s">
        <v>935</v>
      </c>
      <c r="L365" s="1" t="s">
        <v>24</v>
      </c>
      <c r="M365" s="1" t="s">
        <v>34</v>
      </c>
      <c r="N365" s="1">
        <v>1</v>
      </c>
      <c r="O365" s="1" t="s">
        <v>26</v>
      </c>
      <c r="P365" s="1">
        <v>432</v>
      </c>
      <c r="Q365" s="1" t="s">
        <v>936</v>
      </c>
      <c r="R365" s="1" t="s">
        <v>47</v>
      </c>
      <c r="S365" s="1">
        <v>639005</v>
      </c>
      <c r="T365" s="1" t="s">
        <v>29</v>
      </c>
      <c r="U365" s="1" t="b">
        <v>0</v>
      </c>
    </row>
    <row r="366" spans="1:21" x14ac:dyDescent="0.25">
      <c r="A366" s="1">
        <v>365</v>
      </c>
      <c r="B366" s="1" t="s">
        <v>937</v>
      </c>
      <c r="C366" s="1">
        <v>8490644</v>
      </c>
      <c r="D366" s="1" t="s">
        <v>51</v>
      </c>
      <c r="E366" s="1">
        <v>24</v>
      </c>
      <c r="F366" s="1" t="str">
        <f t="shared" si="10"/>
        <v>Teenager</v>
      </c>
      <c r="G366" s="2">
        <v>45202</v>
      </c>
      <c r="H366" s="2" t="str">
        <f t="shared" si="11"/>
        <v>Oct</v>
      </c>
      <c r="I366" s="4" t="s">
        <v>229</v>
      </c>
      <c r="J366" s="1" t="s">
        <v>43</v>
      </c>
      <c r="K366" s="1" t="s">
        <v>938</v>
      </c>
      <c r="L366" s="1" t="s">
        <v>54</v>
      </c>
      <c r="M366" s="1" t="s">
        <v>66</v>
      </c>
      <c r="N366" s="1">
        <v>1</v>
      </c>
      <c r="O366" s="1" t="s">
        <v>26</v>
      </c>
      <c r="P366" s="1">
        <v>721</v>
      </c>
      <c r="Q366" s="1" t="s">
        <v>939</v>
      </c>
      <c r="R366" s="1" t="s">
        <v>73</v>
      </c>
      <c r="S366" s="1">
        <v>673020</v>
      </c>
      <c r="T366" s="1" t="s">
        <v>29</v>
      </c>
      <c r="U366" s="1" t="b">
        <v>0</v>
      </c>
    </row>
    <row r="367" spans="1:21" x14ac:dyDescent="0.25">
      <c r="A367" s="1">
        <v>366</v>
      </c>
      <c r="B367" s="1" t="s">
        <v>940</v>
      </c>
      <c r="C367" s="1">
        <v>17510</v>
      </c>
      <c r="D367" s="1" t="s">
        <v>20</v>
      </c>
      <c r="E367" s="1">
        <v>21</v>
      </c>
      <c r="F367" s="1" t="str">
        <f t="shared" si="10"/>
        <v>Teenager</v>
      </c>
      <c r="G367" s="2">
        <v>45203</v>
      </c>
      <c r="H367" s="2" t="str">
        <f t="shared" si="11"/>
        <v>Oct</v>
      </c>
      <c r="I367" s="4" t="s">
        <v>21</v>
      </c>
      <c r="J367" s="1" t="s">
        <v>43</v>
      </c>
      <c r="K367" s="1" t="s">
        <v>941</v>
      </c>
      <c r="L367" s="1" t="s">
        <v>33</v>
      </c>
      <c r="M367" s="1" t="s">
        <v>45</v>
      </c>
      <c r="N367" s="1">
        <v>1</v>
      </c>
      <c r="O367" s="1" t="s">
        <v>26</v>
      </c>
      <c r="P367" s="1">
        <v>968</v>
      </c>
      <c r="Q367" s="1" t="s">
        <v>942</v>
      </c>
      <c r="R367" s="1" t="s">
        <v>56</v>
      </c>
      <c r="S367" s="1">
        <v>442001</v>
      </c>
      <c r="T367" s="1" t="s">
        <v>29</v>
      </c>
      <c r="U367" s="1" t="b">
        <v>0</v>
      </c>
    </row>
    <row r="368" spans="1:21" x14ac:dyDescent="0.25">
      <c r="A368" s="1">
        <v>367</v>
      </c>
      <c r="B368" s="1" t="s">
        <v>943</v>
      </c>
      <c r="C368" s="1">
        <v>1607946</v>
      </c>
      <c r="D368" s="1" t="s">
        <v>20</v>
      </c>
      <c r="E368" s="1">
        <v>31</v>
      </c>
      <c r="F368" s="1" t="str">
        <f t="shared" si="10"/>
        <v>Adult</v>
      </c>
      <c r="G368" s="2">
        <v>45204</v>
      </c>
      <c r="H368" s="2" t="str">
        <f t="shared" si="11"/>
        <v>Oct</v>
      </c>
      <c r="I368" s="4" t="s">
        <v>21</v>
      </c>
      <c r="J368" s="1" t="s">
        <v>62</v>
      </c>
      <c r="K368" s="1" t="s">
        <v>944</v>
      </c>
      <c r="L368" s="1" t="s">
        <v>24</v>
      </c>
      <c r="M368" s="1" t="s">
        <v>109</v>
      </c>
      <c r="N368" s="1">
        <v>1</v>
      </c>
      <c r="O368" s="1" t="s">
        <v>26</v>
      </c>
      <c r="P368" s="1">
        <v>399</v>
      </c>
      <c r="Q368" s="1" t="s">
        <v>90</v>
      </c>
      <c r="R368" s="1" t="s">
        <v>91</v>
      </c>
      <c r="S368" s="1">
        <v>110003</v>
      </c>
      <c r="T368" s="1" t="s">
        <v>29</v>
      </c>
      <c r="U368" s="1" t="b">
        <v>0</v>
      </c>
    </row>
    <row r="369" spans="1:21" x14ac:dyDescent="0.25">
      <c r="A369" s="1">
        <v>368</v>
      </c>
      <c r="B369" s="1" t="s">
        <v>945</v>
      </c>
      <c r="C369" s="1">
        <v>4402120</v>
      </c>
      <c r="D369" s="1" t="s">
        <v>20</v>
      </c>
      <c r="E369" s="1">
        <v>78</v>
      </c>
      <c r="F369" s="1" t="str">
        <f t="shared" si="10"/>
        <v>Senior</v>
      </c>
      <c r="G369" s="2">
        <v>45205</v>
      </c>
      <c r="H369" s="2" t="str">
        <f t="shared" si="11"/>
        <v>Oct</v>
      </c>
      <c r="I369" s="4" t="s">
        <v>21</v>
      </c>
      <c r="J369" s="1" t="s">
        <v>43</v>
      </c>
      <c r="K369" s="1" t="s">
        <v>946</v>
      </c>
      <c r="L369" s="1" t="s">
        <v>24</v>
      </c>
      <c r="M369" s="1" t="s">
        <v>39</v>
      </c>
      <c r="N369" s="1">
        <v>1</v>
      </c>
      <c r="O369" s="1" t="s">
        <v>26</v>
      </c>
      <c r="P369" s="1">
        <v>399</v>
      </c>
      <c r="Q369" s="1" t="s">
        <v>947</v>
      </c>
      <c r="R369" s="1" t="s">
        <v>47</v>
      </c>
      <c r="S369" s="1">
        <v>632006</v>
      </c>
      <c r="T369" s="1" t="s">
        <v>29</v>
      </c>
      <c r="U369" s="1" t="b">
        <v>0</v>
      </c>
    </row>
    <row r="370" spans="1:21" x14ac:dyDescent="0.25">
      <c r="A370" s="1">
        <v>369</v>
      </c>
      <c r="B370" s="1" t="s">
        <v>948</v>
      </c>
      <c r="C370" s="1">
        <v>6741005</v>
      </c>
      <c r="D370" s="1" t="s">
        <v>20</v>
      </c>
      <c r="E370" s="1">
        <v>30</v>
      </c>
      <c r="F370" s="1" t="str">
        <f t="shared" si="10"/>
        <v>Adult</v>
      </c>
      <c r="G370" s="2">
        <v>45206</v>
      </c>
      <c r="H370" s="2" t="str">
        <f t="shared" si="11"/>
        <v>Oct</v>
      </c>
      <c r="I370" s="4" t="s">
        <v>21</v>
      </c>
      <c r="J370" s="1" t="s">
        <v>43</v>
      </c>
      <c r="K370" s="1" t="s">
        <v>949</v>
      </c>
      <c r="L370" s="1" t="s">
        <v>33</v>
      </c>
      <c r="M370" s="1" t="s">
        <v>66</v>
      </c>
      <c r="N370" s="1">
        <v>1</v>
      </c>
      <c r="O370" s="1" t="s">
        <v>26</v>
      </c>
      <c r="P370" s="1">
        <v>737</v>
      </c>
      <c r="Q370" s="1" t="s">
        <v>85</v>
      </c>
      <c r="R370" s="1" t="s">
        <v>86</v>
      </c>
      <c r="S370" s="1">
        <v>500085</v>
      </c>
      <c r="T370" s="1" t="s">
        <v>29</v>
      </c>
      <c r="U370" s="1" t="b">
        <v>0</v>
      </c>
    </row>
    <row r="371" spans="1:21" x14ac:dyDescent="0.25">
      <c r="A371" s="1">
        <v>370</v>
      </c>
      <c r="B371" s="1" t="s">
        <v>950</v>
      </c>
      <c r="C371" s="1">
        <v>7396160</v>
      </c>
      <c r="D371" s="1" t="s">
        <v>20</v>
      </c>
      <c r="E371" s="1">
        <v>46</v>
      </c>
      <c r="F371" s="1" t="str">
        <f t="shared" si="10"/>
        <v>Adult</v>
      </c>
      <c r="G371" s="2">
        <v>45207</v>
      </c>
      <c r="H371" s="2" t="str">
        <f t="shared" si="11"/>
        <v>Oct</v>
      </c>
      <c r="I371" s="4" t="s">
        <v>21</v>
      </c>
      <c r="J371" s="1" t="s">
        <v>43</v>
      </c>
      <c r="K371" s="1" t="s">
        <v>951</v>
      </c>
      <c r="L371" s="1" t="s">
        <v>33</v>
      </c>
      <c r="M371" s="1" t="s">
        <v>34</v>
      </c>
      <c r="N371" s="1">
        <v>1</v>
      </c>
      <c r="O371" s="1" t="s">
        <v>26</v>
      </c>
      <c r="P371" s="1">
        <v>1523</v>
      </c>
      <c r="Q371" s="1" t="s">
        <v>59</v>
      </c>
      <c r="R371" s="1" t="s">
        <v>60</v>
      </c>
      <c r="S371" s="1">
        <v>560036</v>
      </c>
      <c r="T371" s="1" t="s">
        <v>29</v>
      </c>
      <c r="U371" s="1" t="b">
        <v>0</v>
      </c>
    </row>
    <row r="372" spans="1:21" x14ac:dyDescent="0.25">
      <c r="A372" s="1">
        <v>371</v>
      </c>
      <c r="B372" s="1" t="s">
        <v>952</v>
      </c>
      <c r="C372" s="1">
        <v>9872468</v>
      </c>
      <c r="D372" s="1" t="s">
        <v>20</v>
      </c>
      <c r="E372" s="1">
        <v>20</v>
      </c>
      <c r="F372" s="1" t="str">
        <f t="shared" si="10"/>
        <v>Teenager</v>
      </c>
      <c r="G372" s="2">
        <v>45208</v>
      </c>
      <c r="H372" s="2" t="str">
        <f t="shared" si="11"/>
        <v>Oct</v>
      </c>
      <c r="I372" s="4" t="s">
        <v>21</v>
      </c>
      <c r="J372" s="1" t="s">
        <v>52</v>
      </c>
      <c r="K372" s="1" t="s">
        <v>953</v>
      </c>
      <c r="L372" s="1" t="s">
        <v>75</v>
      </c>
      <c r="M372" s="1" t="s">
        <v>34</v>
      </c>
      <c r="N372" s="1">
        <v>1</v>
      </c>
      <c r="O372" s="1" t="s">
        <v>26</v>
      </c>
      <c r="P372" s="1">
        <v>360</v>
      </c>
      <c r="Q372" s="1" t="s">
        <v>954</v>
      </c>
      <c r="R372" s="1" t="s">
        <v>582</v>
      </c>
      <c r="S372" s="1">
        <v>403005</v>
      </c>
      <c r="T372" s="1" t="s">
        <v>29</v>
      </c>
      <c r="U372" s="1" t="b">
        <v>0</v>
      </c>
    </row>
    <row r="373" spans="1:21" x14ac:dyDescent="0.25">
      <c r="A373" s="1">
        <v>372</v>
      </c>
      <c r="B373" s="1" t="s">
        <v>955</v>
      </c>
      <c r="C373" s="1">
        <v>6685775</v>
      </c>
      <c r="D373" s="1" t="s">
        <v>20</v>
      </c>
      <c r="E373" s="1">
        <v>22</v>
      </c>
      <c r="F373" s="1" t="str">
        <f t="shared" si="10"/>
        <v>Teenager</v>
      </c>
      <c r="G373" s="2">
        <v>45209</v>
      </c>
      <c r="H373" s="2" t="str">
        <f t="shared" si="11"/>
        <v>Oct</v>
      </c>
      <c r="I373" s="4" t="s">
        <v>21</v>
      </c>
      <c r="J373" s="1" t="s">
        <v>57</v>
      </c>
      <c r="K373" s="1" t="s">
        <v>956</v>
      </c>
      <c r="L373" s="1" t="s">
        <v>33</v>
      </c>
      <c r="M373" s="1" t="s">
        <v>66</v>
      </c>
      <c r="N373" s="1">
        <v>1</v>
      </c>
      <c r="O373" s="1" t="s">
        <v>26</v>
      </c>
      <c r="P373" s="1">
        <v>988</v>
      </c>
      <c r="Q373" s="1" t="s">
        <v>59</v>
      </c>
      <c r="R373" s="1" t="s">
        <v>60</v>
      </c>
      <c r="S373" s="1">
        <v>560016</v>
      </c>
      <c r="T373" s="1" t="s">
        <v>29</v>
      </c>
      <c r="U373" s="1" t="b">
        <v>0</v>
      </c>
    </row>
    <row r="374" spans="1:21" x14ac:dyDescent="0.25">
      <c r="A374" s="1">
        <v>373</v>
      </c>
      <c r="B374" s="1" t="s">
        <v>957</v>
      </c>
      <c r="C374" s="1">
        <v>2742059</v>
      </c>
      <c r="D374" s="1" t="s">
        <v>20</v>
      </c>
      <c r="E374" s="1">
        <v>18</v>
      </c>
      <c r="F374" s="1" t="str">
        <f t="shared" si="10"/>
        <v>Teenager</v>
      </c>
      <c r="G374" s="2">
        <v>45210</v>
      </c>
      <c r="H374" s="2" t="str">
        <f t="shared" si="11"/>
        <v>Oct</v>
      </c>
      <c r="I374" s="4" t="s">
        <v>21</v>
      </c>
      <c r="J374" s="1" t="s">
        <v>52</v>
      </c>
      <c r="K374" s="1" t="s">
        <v>958</v>
      </c>
      <c r="L374" s="1" t="s">
        <v>33</v>
      </c>
      <c r="M374" s="1" t="s">
        <v>25</v>
      </c>
      <c r="N374" s="1">
        <v>1</v>
      </c>
      <c r="O374" s="1" t="s">
        <v>26</v>
      </c>
      <c r="P374" s="1">
        <v>599</v>
      </c>
      <c r="Q374" s="1" t="s">
        <v>110</v>
      </c>
      <c r="R374" s="1" t="s">
        <v>111</v>
      </c>
      <c r="S374" s="1">
        <v>226006</v>
      </c>
      <c r="T374" s="1" t="s">
        <v>29</v>
      </c>
      <c r="U374" s="1" t="b">
        <v>0</v>
      </c>
    </row>
    <row r="375" spans="1:21" x14ac:dyDescent="0.25">
      <c r="A375" s="1">
        <v>374</v>
      </c>
      <c r="B375" s="1" t="s">
        <v>959</v>
      </c>
      <c r="C375" s="1">
        <v>431359</v>
      </c>
      <c r="D375" s="1" t="s">
        <v>20</v>
      </c>
      <c r="E375" s="1">
        <v>24</v>
      </c>
      <c r="F375" s="1" t="str">
        <f t="shared" si="10"/>
        <v>Teenager</v>
      </c>
      <c r="G375" s="2">
        <v>45211</v>
      </c>
      <c r="H375" s="2" t="str">
        <f t="shared" si="11"/>
        <v>Oct</v>
      </c>
      <c r="I375" s="4" t="s">
        <v>113</v>
      </c>
      <c r="J375" s="1" t="s">
        <v>52</v>
      </c>
      <c r="K375" s="1" t="s">
        <v>960</v>
      </c>
      <c r="L375" s="1" t="s">
        <v>33</v>
      </c>
      <c r="M375" s="1" t="s">
        <v>34</v>
      </c>
      <c r="N375" s="1">
        <v>1</v>
      </c>
      <c r="O375" s="1" t="s">
        <v>26</v>
      </c>
      <c r="P375" s="1">
        <v>597</v>
      </c>
      <c r="Q375" s="1" t="s">
        <v>961</v>
      </c>
      <c r="R375" s="1" t="s">
        <v>95</v>
      </c>
      <c r="S375" s="1">
        <v>760001</v>
      </c>
      <c r="T375" s="1" t="s">
        <v>29</v>
      </c>
      <c r="U375" s="1" t="b">
        <v>0</v>
      </c>
    </row>
    <row r="376" spans="1:21" x14ac:dyDescent="0.25">
      <c r="A376" s="1">
        <v>375</v>
      </c>
      <c r="B376" s="1" t="s">
        <v>962</v>
      </c>
      <c r="C376" s="1">
        <v>2254374</v>
      </c>
      <c r="D376" s="1" t="s">
        <v>20</v>
      </c>
      <c r="E376" s="1">
        <v>39</v>
      </c>
      <c r="F376" s="1" t="str">
        <f t="shared" si="10"/>
        <v>Adult</v>
      </c>
      <c r="G376" s="2">
        <v>45212</v>
      </c>
      <c r="H376" s="2" t="str">
        <f t="shared" si="11"/>
        <v>Oct</v>
      </c>
      <c r="I376" s="4" t="s">
        <v>21</v>
      </c>
      <c r="J376" s="1" t="s">
        <v>52</v>
      </c>
      <c r="K376" s="1" t="s">
        <v>280</v>
      </c>
      <c r="L376" s="1" t="s">
        <v>24</v>
      </c>
      <c r="M376" s="1" t="s">
        <v>45</v>
      </c>
      <c r="N376" s="1">
        <v>1</v>
      </c>
      <c r="O376" s="1" t="s">
        <v>26</v>
      </c>
      <c r="P376" s="1">
        <v>544</v>
      </c>
      <c r="Q376" s="1" t="s">
        <v>255</v>
      </c>
      <c r="R376" s="1" t="s">
        <v>60</v>
      </c>
      <c r="S376" s="1">
        <v>560099</v>
      </c>
      <c r="T376" s="1" t="s">
        <v>29</v>
      </c>
      <c r="U376" s="1" t="b">
        <v>0</v>
      </c>
    </row>
    <row r="377" spans="1:21" x14ac:dyDescent="0.25">
      <c r="A377" s="1">
        <v>376</v>
      </c>
      <c r="B377" s="1" t="s">
        <v>963</v>
      </c>
      <c r="C377" s="1">
        <v>2506744</v>
      </c>
      <c r="D377" s="1" t="s">
        <v>20</v>
      </c>
      <c r="E377" s="1">
        <v>22</v>
      </c>
      <c r="F377" s="1" t="str">
        <f t="shared" si="10"/>
        <v>Teenager</v>
      </c>
      <c r="G377" s="2">
        <v>45213</v>
      </c>
      <c r="H377" s="2" t="str">
        <f t="shared" si="11"/>
        <v>Oct</v>
      </c>
      <c r="I377" s="4" t="s">
        <v>21</v>
      </c>
      <c r="J377" s="1" t="s">
        <v>43</v>
      </c>
      <c r="K377" s="1" t="s">
        <v>588</v>
      </c>
      <c r="L377" s="1" t="s">
        <v>33</v>
      </c>
      <c r="M377" s="1" t="s">
        <v>109</v>
      </c>
      <c r="N377" s="1">
        <v>1</v>
      </c>
      <c r="O377" s="1" t="s">
        <v>26</v>
      </c>
      <c r="P377" s="1">
        <v>654</v>
      </c>
      <c r="Q377" s="1" t="s">
        <v>729</v>
      </c>
      <c r="R377" s="1" t="s">
        <v>111</v>
      </c>
      <c r="S377" s="1">
        <v>201003</v>
      </c>
      <c r="T377" s="1" t="s">
        <v>29</v>
      </c>
      <c r="U377" s="1" t="b">
        <v>0</v>
      </c>
    </row>
    <row r="378" spans="1:21" x14ac:dyDescent="0.25">
      <c r="A378" s="1">
        <v>377</v>
      </c>
      <c r="B378" s="1" t="s">
        <v>964</v>
      </c>
      <c r="C378" s="1">
        <v>225967</v>
      </c>
      <c r="D378" s="1" t="s">
        <v>20</v>
      </c>
      <c r="E378" s="1">
        <v>46</v>
      </c>
      <c r="F378" s="1" t="str">
        <f t="shared" si="10"/>
        <v>Adult</v>
      </c>
      <c r="G378" s="2">
        <v>45214</v>
      </c>
      <c r="H378" s="2" t="str">
        <f t="shared" si="11"/>
        <v>Oct</v>
      </c>
      <c r="I378" s="4" t="s">
        <v>21</v>
      </c>
      <c r="J378" s="1" t="s">
        <v>43</v>
      </c>
      <c r="K378" s="1" t="s">
        <v>408</v>
      </c>
      <c r="L378" s="1" t="s">
        <v>33</v>
      </c>
      <c r="M378" s="1" t="s">
        <v>45</v>
      </c>
      <c r="N378" s="1">
        <v>1</v>
      </c>
      <c r="O378" s="1" t="s">
        <v>26</v>
      </c>
      <c r="P378" s="1">
        <v>1065</v>
      </c>
      <c r="Q378" s="1" t="s">
        <v>965</v>
      </c>
      <c r="R378" s="1" t="s">
        <v>248</v>
      </c>
      <c r="S378" s="1">
        <v>802119</v>
      </c>
      <c r="T378" s="1" t="s">
        <v>29</v>
      </c>
      <c r="U378" s="1" t="b">
        <v>0</v>
      </c>
    </row>
    <row r="379" spans="1:21" x14ac:dyDescent="0.25">
      <c r="A379" s="1">
        <v>378</v>
      </c>
      <c r="B379" s="1" t="s">
        <v>966</v>
      </c>
      <c r="C379" s="1">
        <v>9746730</v>
      </c>
      <c r="D379" s="1" t="s">
        <v>20</v>
      </c>
      <c r="E379" s="1">
        <v>45</v>
      </c>
      <c r="F379" s="1" t="str">
        <f t="shared" si="10"/>
        <v>Adult</v>
      </c>
      <c r="G379" s="2">
        <v>45215</v>
      </c>
      <c r="H379" s="2" t="str">
        <f t="shared" si="11"/>
        <v>Oct</v>
      </c>
      <c r="I379" s="4" t="s">
        <v>21</v>
      </c>
      <c r="J379" s="1" t="s">
        <v>22</v>
      </c>
      <c r="K379" s="1" t="s">
        <v>967</v>
      </c>
      <c r="L379" s="1" t="s">
        <v>24</v>
      </c>
      <c r="M379" s="1" t="s">
        <v>66</v>
      </c>
      <c r="N379" s="1">
        <v>1</v>
      </c>
      <c r="O379" s="1" t="s">
        <v>26</v>
      </c>
      <c r="P379" s="1">
        <v>363</v>
      </c>
      <c r="Q379" s="1" t="s">
        <v>90</v>
      </c>
      <c r="R379" s="1" t="s">
        <v>91</v>
      </c>
      <c r="S379" s="1">
        <v>110085</v>
      </c>
      <c r="T379" s="1" t="s">
        <v>29</v>
      </c>
      <c r="U379" s="1" t="b">
        <v>0</v>
      </c>
    </row>
    <row r="380" spans="1:21" x14ac:dyDescent="0.25">
      <c r="A380" s="1">
        <v>379</v>
      </c>
      <c r="B380" s="1" t="s">
        <v>968</v>
      </c>
      <c r="C380" s="1">
        <v>2994704</v>
      </c>
      <c r="D380" s="1" t="s">
        <v>20</v>
      </c>
      <c r="E380" s="1">
        <v>22</v>
      </c>
      <c r="F380" s="1" t="str">
        <f t="shared" si="10"/>
        <v>Teenager</v>
      </c>
      <c r="G380" s="2">
        <v>45216</v>
      </c>
      <c r="H380" s="2" t="str">
        <f t="shared" si="11"/>
        <v>Oct</v>
      </c>
      <c r="I380" s="4" t="s">
        <v>21</v>
      </c>
      <c r="J380" s="1" t="s">
        <v>22</v>
      </c>
      <c r="K380" s="1" t="s">
        <v>969</v>
      </c>
      <c r="L380" s="1" t="s">
        <v>33</v>
      </c>
      <c r="M380" s="1" t="s">
        <v>66</v>
      </c>
      <c r="N380" s="1">
        <v>1</v>
      </c>
      <c r="O380" s="1" t="s">
        <v>26</v>
      </c>
      <c r="P380" s="1">
        <v>613</v>
      </c>
      <c r="Q380" s="1" t="s">
        <v>970</v>
      </c>
      <c r="R380" s="1" t="s">
        <v>56</v>
      </c>
      <c r="S380" s="1">
        <v>413002</v>
      </c>
      <c r="T380" s="1" t="s">
        <v>29</v>
      </c>
      <c r="U380" s="1" t="b">
        <v>0</v>
      </c>
    </row>
    <row r="381" spans="1:21" x14ac:dyDescent="0.25">
      <c r="A381" s="1">
        <v>380</v>
      </c>
      <c r="B381" s="1" t="s">
        <v>971</v>
      </c>
      <c r="C381" s="1">
        <v>4768183</v>
      </c>
      <c r="D381" s="1" t="s">
        <v>20</v>
      </c>
      <c r="E381" s="1">
        <v>49</v>
      </c>
      <c r="F381" s="1" t="str">
        <f t="shared" si="10"/>
        <v>Adult</v>
      </c>
      <c r="G381" s="2">
        <v>45217</v>
      </c>
      <c r="H381" s="2" t="str">
        <f t="shared" si="11"/>
        <v>Oct</v>
      </c>
      <c r="I381" s="4" t="s">
        <v>21</v>
      </c>
      <c r="J381" s="1" t="s">
        <v>22</v>
      </c>
      <c r="K381" s="1" t="s">
        <v>972</v>
      </c>
      <c r="L381" s="1" t="s">
        <v>210</v>
      </c>
      <c r="M381" s="1" t="s">
        <v>211</v>
      </c>
      <c r="N381" s="1">
        <v>1</v>
      </c>
      <c r="O381" s="1" t="s">
        <v>26</v>
      </c>
      <c r="P381" s="1">
        <v>852</v>
      </c>
      <c r="Q381" s="1" t="s">
        <v>973</v>
      </c>
      <c r="R381" s="1" t="s">
        <v>974</v>
      </c>
      <c r="S381" s="1">
        <v>812002</v>
      </c>
      <c r="T381" s="1" t="s">
        <v>29</v>
      </c>
      <c r="U381" s="1" t="b">
        <v>0</v>
      </c>
    </row>
    <row r="382" spans="1:21" x14ac:dyDescent="0.25">
      <c r="A382" s="1">
        <v>381</v>
      </c>
      <c r="B382" s="1" t="s">
        <v>975</v>
      </c>
      <c r="C382" s="1">
        <v>5358164</v>
      </c>
      <c r="D382" s="1" t="s">
        <v>20</v>
      </c>
      <c r="E382" s="1">
        <v>23</v>
      </c>
      <c r="F382" s="1" t="str">
        <f t="shared" si="10"/>
        <v>Teenager</v>
      </c>
      <c r="G382" s="2">
        <v>45218</v>
      </c>
      <c r="H382" s="2" t="str">
        <f t="shared" si="11"/>
        <v>Oct</v>
      </c>
      <c r="I382" s="4" t="s">
        <v>21</v>
      </c>
      <c r="J382" s="1" t="s">
        <v>62</v>
      </c>
      <c r="K382" s="1" t="s">
        <v>976</v>
      </c>
      <c r="L382" s="1" t="s">
        <v>24</v>
      </c>
      <c r="M382" s="1" t="s">
        <v>34</v>
      </c>
      <c r="N382" s="1">
        <v>1</v>
      </c>
      <c r="O382" s="1" t="s">
        <v>26</v>
      </c>
      <c r="P382" s="1">
        <v>426</v>
      </c>
      <c r="Q382" s="1" t="s">
        <v>135</v>
      </c>
      <c r="R382" s="1" t="s">
        <v>47</v>
      </c>
      <c r="S382" s="1">
        <v>600045</v>
      </c>
      <c r="T382" s="1" t="s">
        <v>29</v>
      </c>
      <c r="U382" s="1" t="b">
        <v>0</v>
      </c>
    </row>
    <row r="383" spans="1:21" x14ac:dyDescent="0.25">
      <c r="A383" s="1">
        <v>382</v>
      </c>
      <c r="B383" s="1" t="s">
        <v>977</v>
      </c>
      <c r="C383" s="1">
        <v>8201125</v>
      </c>
      <c r="D383" s="1" t="s">
        <v>20</v>
      </c>
      <c r="E383" s="1">
        <v>31</v>
      </c>
      <c r="F383" s="1" t="str">
        <f t="shared" si="10"/>
        <v>Adult</v>
      </c>
      <c r="G383" s="2">
        <v>45219</v>
      </c>
      <c r="H383" s="2" t="str">
        <f t="shared" si="11"/>
        <v>Oct</v>
      </c>
      <c r="I383" s="4" t="s">
        <v>21</v>
      </c>
      <c r="J383" s="1" t="s">
        <v>52</v>
      </c>
      <c r="K383" s="1" t="s">
        <v>978</v>
      </c>
      <c r="L383" s="1" t="s">
        <v>75</v>
      </c>
      <c r="M383" s="1" t="s">
        <v>39</v>
      </c>
      <c r="N383" s="1">
        <v>1</v>
      </c>
      <c r="O383" s="1" t="s">
        <v>26</v>
      </c>
      <c r="P383" s="1">
        <v>704</v>
      </c>
      <c r="Q383" s="1" t="s">
        <v>979</v>
      </c>
      <c r="R383" s="1" t="s">
        <v>36</v>
      </c>
      <c r="S383" s="1">
        <v>132001</v>
      </c>
      <c r="T383" s="1" t="s">
        <v>29</v>
      </c>
      <c r="U383" s="1" t="b">
        <v>0</v>
      </c>
    </row>
    <row r="384" spans="1:21" x14ac:dyDescent="0.25">
      <c r="A384" s="1">
        <v>383</v>
      </c>
      <c r="B384" s="1" t="s">
        <v>980</v>
      </c>
      <c r="C384" s="1">
        <v>6455153</v>
      </c>
      <c r="D384" s="1" t="s">
        <v>20</v>
      </c>
      <c r="E384" s="1">
        <v>28</v>
      </c>
      <c r="F384" s="1" t="str">
        <f t="shared" si="10"/>
        <v>Teenager</v>
      </c>
      <c r="G384" s="2">
        <v>45220</v>
      </c>
      <c r="H384" s="2" t="str">
        <f t="shared" si="11"/>
        <v>Oct</v>
      </c>
      <c r="I384" s="4" t="s">
        <v>21</v>
      </c>
      <c r="J384" s="1" t="s">
        <v>22</v>
      </c>
      <c r="K384" s="1" t="s">
        <v>981</v>
      </c>
      <c r="L384" s="1" t="s">
        <v>24</v>
      </c>
      <c r="M384" s="1" t="s">
        <v>109</v>
      </c>
      <c r="N384" s="1">
        <v>1</v>
      </c>
      <c r="O384" s="1" t="s">
        <v>26</v>
      </c>
      <c r="P384" s="1">
        <v>517</v>
      </c>
      <c r="Q384" s="1" t="s">
        <v>982</v>
      </c>
      <c r="R384" s="1" t="s">
        <v>86</v>
      </c>
      <c r="S384" s="1">
        <v>500083</v>
      </c>
      <c r="T384" s="1" t="s">
        <v>29</v>
      </c>
      <c r="U384" s="1" t="b">
        <v>0</v>
      </c>
    </row>
    <row r="385" spans="1:21" x14ac:dyDescent="0.25">
      <c r="A385" s="1">
        <v>384</v>
      </c>
      <c r="B385" s="1" t="s">
        <v>980</v>
      </c>
      <c r="C385" s="1">
        <v>6455153</v>
      </c>
      <c r="D385" s="1" t="s">
        <v>20</v>
      </c>
      <c r="E385" s="1">
        <v>61</v>
      </c>
      <c r="F385" s="1" t="str">
        <f t="shared" si="10"/>
        <v>Senior</v>
      </c>
      <c r="G385" s="2">
        <v>45221</v>
      </c>
      <c r="H385" s="2" t="str">
        <f t="shared" si="11"/>
        <v>Oct</v>
      </c>
      <c r="I385" s="4" t="s">
        <v>229</v>
      </c>
      <c r="J385" s="1" t="s">
        <v>22</v>
      </c>
      <c r="K385" s="1" t="s">
        <v>983</v>
      </c>
      <c r="L385" s="1" t="s">
        <v>24</v>
      </c>
      <c r="M385" s="1" t="s">
        <v>34</v>
      </c>
      <c r="N385" s="1">
        <v>1</v>
      </c>
      <c r="O385" s="1" t="s">
        <v>26</v>
      </c>
      <c r="P385" s="1">
        <v>469</v>
      </c>
      <c r="Q385" s="1" t="s">
        <v>169</v>
      </c>
      <c r="R385" s="1" t="s">
        <v>56</v>
      </c>
      <c r="S385" s="1">
        <v>411046</v>
      </c>
      <c r="T385" s="1" t="s">
        <v>29</v>
      </c>
      <c r="U385" s="1" t="b">
        <v>0</v>
      </c>
    </row>
    <row r="386" spans="1:21" x14ac:dyDescent="0.25">
      <c r="A386" s="1">
        <v>385</v>
      </c>
      <c r="B386" s="1" t="s">
        <v>984</v>
      </c>
      <c r="C386" s="1">
        <v>6936302</v>
      </c>
      <c r="D386" s="1" t="s">
        <v>20</v>
      </c>
      <c r="E386" s="1">
        <v>50</v>
      </c>
      <c r="F386" s="1" t="str">
        <f t="shared" si="10"/>
        <v>Senior</v>
      </c>
      <c r="G386" s="2">
        <v>45222</v>
      </c>
      <c r="H386" s="2" t="str">
        <f t="shared" si="11"/>
        <v>Oct</v>
      </c>
      <c r="I386" s="4" t="s">
        <v>21</v>
      </c>
      <c r="J386" s="1" t="s">
        <v>43</v>
      </c>
      <c r="K386" s="1" t="s">
        <v>928</v>
      </c>
      <c r="L386" s="1" t="s">
        <v>210</v>
      </c>
      <c r="M386" s="1" t="s">
        <v>211</v>
      </c>
      <c r="N386" s="1">
        <v>1</v>
      </c>
      <c r="O386" s="1" t="s">
        <v>26</v>
      </c>
      <c r="P386" s="1">
        <v>696</v>
      </c>
      <c r="Q386" s="1" t="s">
        <v>40</v>
      </c>
      <c r="R386" s="1" t="s">
        <v>41</v>
      </c>
      <c r="S386" s="1">
        <v>700023</v>
      </c>
      <c r="T386" s="1" t="s">
        <v>29</v>
      </c>
      <c r="U386" s="1" t="b">
        <v>0</v>
      </c>
    </row>
    <row r="387" spans="1:21" x14ac:dyDescent="0.25">
      <c r="A387" s="1">
        <v>386</v>
      </c>
      <c r="B387" s="1" t="s">
        <v>985</v>
      </c>
      <c r="C387" s="1">
        <v>9117771</v>
      </c>
      <c r="D387" s="1" t="s">
        <v>20</v>
      </c>
      <c r="E387" s="1">
        <v>32</v>
      </c>
      <c r="F387" s="1" t="str">
        <f t="shared" ref="F387:F401" si="12">IF(E387&gt;=50,"Senior",IF(E387&gt;=30,"Adult","Teenager"))</f>
        <v>Adult</v>
      </c>
      <c r="G387" s="2">
        <v>45223</v>
      </c>
      <c r="H387" s="2" t="str">
        <f t="shared" ref="H387:H401" si="13">TEXT(G387,"MMM")</f>
        <v>Oct</v>
      </c>
      <c r="I387" s="4" t="s">
        <v>21</v>
      </c>
      <c r="J387" s="1" t="s">
        <v>52</v>
      </c>
      <c r="K387" s="1" t="s">
        <v>986</v>
      </c>
      <c r="L387" s="1" t="s">
        <v>33</v>
      </c>
      <c r="M387" s="1" t="s">
        <v>25</v>
      </c>
      <c r="N387" s="1">
        <v>1</v>
      </c>
      <c r="O387" s="1" t="s">
        <v>26</v>
      </c>
      <c r="P387" s="1">
        <v>1126</v>
      </c>
      <c r="Q387" s="1" t="s">
        <v>110</v>
      </c>
      <c r="R387" s="1" t="s">
        <v>111</v>
      </c>
      <c r="S387" s="1">
        <v>226003</v>
      </c>
      <c r="T387" s="1" t="s">
        <v>29</v>
      </c>
      <c r="U387" s="1" t="b">
        <v>0</v>
      </c>
    </row>
    <row r="388" spans="1:21" x14ac:dyDescent="0.25">
      <c r="A388" s="1">
        <v>387</v>
      </c>
      <c r="B388" s="1" t="s">
        <v>987</v>
      </c>
      <c r="C388" s="1">
        <v>3176719</v>
      </c>
      <c r="D388" s="1" t="s">
        <v>20</v>
      </c>
      <c r="E388" s="1">
        <v>78</v>
      </c>
      <c r="F388" s="1" t="str">
        <f t="shared" si="12"/>
        <v>Senior</v>
      </c>
      <c r="G388" s="2">
        <v>45224</v>
      </c>
      <c r="H388" s="2" t="str">
        <f t="shared" si="13"/>
        <v>Oct</v>
      </c>
      <c r="I388" s="4" t="s">
        <v>21</v>
      </c>
      <c r="J388" s="1" t="s">
        <v>52</v>
      </c>
      <c r="K388" s="1" t="s">
        <v>810</v>
      </c>
      <c r="L388" s="1" t="s">
        <v>33</v>
      </c>
      <c r="M388" s="1" t="s">
        <v>45</v>
      </c>
      <c r="N388" s="1">
        <v>1</v>
      </c>
      <c r="O388" s="1" t="s">
        <v>26</v>
      </c>
      <c r="P388" s="1">
        <v>635</v>
      </c>
      <c r="Q388" s="1" t="s">
        <v>40</v>
      </c>
      <c r="R388" s="1" t="s">
        <v>41</v>
      </c>
      <c r="S388" s="1">
        <v>700099</v>
      </c>
      <c r="T388" s="1" t="s">
        <v>29</v>
      </c>
      <c r="U388" s="1" t="b">
        <v>0</v>
      </c>
    </row>
    <row r="389" spans="1:21" x14ac:dyDescent="0.25">
      <c r="A389" s="1">
        <v>388</v>
      </c>
      <c r="B389" s="1" t="s">
        <v>988</v>
      </c>
      <c r="C389" s="1">
        <v>5627495</v>
      </c>
      <c r="D389" s="1" t="s">
        <v>20</v>
      </c>
      <c r="E389" s="1">
        <v>32</v>
      </c>
      <c r="F389" s="1" t="str">
        <f t="shared" si="12"/>
        <v>Adult</v>
      </c>
      <c r="G389" s="2">
        <v>45225</v>
      </c>
      <c r="H389" s="2" t="str">
        <f t="shared" si="13"/>
        <v>Oct</v>
      </c>
      <c r="I389" s="4" t="s">
        <v>21</v>
      </c>
      <c r="J389" s="1" t="s">
        <v>22</v>
      </c>
      <c r="K389" s="1" t="s">
        <v>989</v>
      </c>
      <c r="L389" s="1" t="s">
        <v>33</v>
      </c>
      <c r="M389" s="1" t="s">
        <v>34</v>
      </c>
      <c r="N389" s="1">
        <v>1</v>
      </c>
      <c r="O389" s="1" t="s">
        <v>26</v>
      </c>
      <c r="P389" s="1">
        <v>1299</v>
      </c>
      <c r="Q389" s="1" t="s">
        <v>169</v>
      </c>
      <c r="R389" s="1" t="s">
        <v>56</v>
      </c>
      <c r="S389" s="1">
        <v>411038</v>
      </c>
      <c r="T389" s="1" t="s">
        <v>29</v>
      </c>
      <c r="U389" s="1" t="b">
        <v>0</v>
      </c>
    </row>
    <row r="390" spans="1:21" x14ac:dyDescent="0.25">
      <c r="A390" s="1">
        <v>389</v>
      </c>
      <c r="B390" s="1" t="s">
        <v>990</v>
      </c>
      <c r="C390" s="1">
        <v>8666099</v>
      </c>
      <c r="D390" s="1" t="s">
        <v>20</v>
      </c>
      <c r="E390" s="1">
        <v>54</v>
      </c>
      <c r="F390" s="1" t="str">
        <f t="shared" si="12"/>
        <v>Senior</v>
      </c>
      <c r="G390" s="2">
        <v>45226</v>
      </c>
      <c r="H390" s="2" t="str">
        <f t="shared" si="13"/>
        <v>Oct</v>
      </c>
      <c r="I390" s="4" t="s">
        <v>21</v>
      </c>
      <c r="J390" s="1" t="s">
        <v>43</v>
      </c>
      <c r="K390" s="1" t="s">
        <v>991</v>
      </c>
      <c r="L390" s="1" t="s">
        <v>33</v>
      </c>
      <c r="M390" s="1" t="s">
        <v>25</v>
      </c>
      <c r="N390" s="1">
        <v>1</v>
      </c>
      <c r="O390" s="1" t="s">
        <v>26</v>
      </c>
      <c r="P390" s="1">
        <v>824</v>
      </c>
      <c r="Q390" s="1" t="s">
        <v>992</v>
      </c>
      <c r="R390" s="1" t="s">
        <v>133</v>
      </c>
      <c r="S390" s="1">
        <v>249203</v>
      </c>
      <c r="T390" s="1" t="s">
        <v>29</v>
      </c>
      <c r="U390" s="1" t="b">
        <v>0</v>
      </c>
    </row>
    <row r="391" spans="1:21" x14ac:dyDescent="0.25">
      <c r="A391" s="1">
        <v>390</v>
      </c>
      <c r="B391" s="1" t="s">
        <v>993</v>
      </c>
      <c r="C391" s="1">
        <v>2950631</v>
      </c>
      <c r="D391" s="1" t="s">
        <v>20</v>
      </c>
      <c r="E391" s="1">
        <v>43</v>
      </c>
      <c r="F391" s="1" t="str">
        <f t="shared" si="12"/>
        <v>Adult</v>
      </c>
      <c r="G391" s="2">
        <v>45227</v>
      </c>
      <c r="H391" s="2" t="str">
        <f t="shared" si="13"/>
        <v>Oct</v>
      </c>
      <c r="I391" s="4" t="s">
        <v>21</v>
      </c>
      <c r="J391" s="1" t="s">
        <v>52</v>
      </c>
      <c r="K391" s="1" t="s">
        <v>994</v>
      </c>
      <c r="L391" s="1" t="s">
        <v>24</v>
      </c>
      <c r="M391" s="1" t="s">
        <v>66</v>
      </c>
      <c r="N391" s="1">
        <v>1</v>
      </c>
      <c r="O391" s="1" t="s">
        <v>26</v>
      </c>
      <c r="P391" s="1">
        <v>441</v>
      </c>
      <c r="Q391" s="1" t="s">
        <v>85</v>
      </c>
      <c r="R391" s="1" t="s">
        <v>86</v>
      </c>
      <c r="S391" s="1">
        <v>500020</v>
      </c>
      <c r="T391" s="1" t="s">
        <v>29</v>
      </c>
      <c r="U391" s="1" t="b">
        <v>0</v>
      </c>
    </row>
    <row r="392" spans="1:21" x14ac:dyDescent="0.25">
      <c r="A392" s="1">
        <v>391</v>
      </c>
      <c r="B392" s="1" t="s">
        <v>995</v>
      </c>
      <c r="C392" s="1">
        <v>2273061</v>
      </c>
      <c r="D392" s="1" t="s">
        <v>20</v>
      </c>
      <c r="E392" s="1">
        <v>38</v>
      </c>
      <c r="F392" s="1" t="str">
        <f t="shared" si="12"/>
        <v>Adult</v>
      </c>
      <c r="G392" s="2">
        <v>45228</v>
      </c>
      <c r="H392" s="2" t="str">
        <f t="shared" si="13"/>
        <v>Oct</v>
      </c>
      <c r="I392" s="4" t="s">
        <v>21</v>
      </c>
      <c r="J392" s="1" t="s">
        <v>43</v>
      </c>
      <c r="K392" s="1" t="s">
        <v>996</v>
      </c>
      <c r="L392" s="1" t="s">
        <v>75</v>
      </c>
      <c r="M392" s="1" t="s">
        <v>39</v>
      </c>
      <c r="N392" s="1">
        <v>1</v>
      </c>
      <c r="O392" s="1" t="s">
        <v>26</v>
      </c>
      <c r="P392" s="1">
        <v>574</v>
      </c>
      <c r="Q392" s="1" t="s">
        <v>258</v>
      </c>
      <c r="R392" s="1" t="s">
        <v>56</v>
      </c>
      <c r="S392" s="1">
        <v>410206</v>
      </c>
      <c r="T392" s="1" t="s">
        <v>29</v>
      </c>
      <c r="U392" s="1" t="b">
        <v>0</v>
      </c>
    </row>
    <row r="393" spans="1:21" x14ac:dyDescent="0.25">
      <c r="A393" s="1">
        <v>392</v>
      </c>
      <c r="B393" s="1" t="s">
        <v>997</v>
      </c>
      <c r="C393" s="1">
        <v>5272502</v>
      </c>
      <c r="D393" s="1" t="s">
        <v>20</v>
      </c>
      <c r="E393" s="1">
        <v>45</v>
      </c>
      <c r="F393" s="1" t="str">
        <f t="shared" si="12"/>
        <v>Adult</v>
      </c>
      <c r="G393" s="2">
        <v>45229</v>
      </c>
      <c r="H393" s="2" t="str">
        <f t="shared" si="13"/>
        <v>Oct</v>
      </c>
      <c r="I393" s="4" t="s">
        <v>21</v>
      </c>
      <c r="J393" s="1" t="s">
        <v>52</v>
      </c>
      <c r="K393" s="1" t="s">
        <v>998</v>
      </c>
      <c r="L393" s="1" t="s">
        <v>24</v>
      </c>
      <c r="M393" s="1" t="s">
        <v>98</v>
      </c>
      <c r="N393" s="1">
        <v>1</v>
      </c>
      <c r="O393" s="1" t="s">
        <v>26</v>
      </c>
      <c r="P393" s="1">
        <v>301</v>
      </c>
      <c r="Q393" s="1" t="s">
        <v>406</v>
      </c>
      <c r="R393" s="1" t="s">
        <v>111</v>
      </c>
      <c r="S393" s="1">
        <v>211002</v>
      </c>
      <c r="T393" s="1" t="s">
        <v>29</v>
      </c>
      <c r="U393" s="1" t="b">
        <v>0</v>
      </c>
    </row>
    <row r="394" spans="1:21" x14ac:dyDescent="0.25">
      <c r="A394" s="1">
        <v>393</v>
      </c>
      <c r="B394" s="1" t="s">
        <v>999</v>
      </c>
      <c r="C394" s="1">
        <v>3639245</v>
      </c>
      <c r="D394" s="1" t="s">
        <v>20</v>
      </c>
      <c r="E394" s="1">
        <v>39</v>
      </c>
      <c r="F394" s="1" t="str">
        <f t="shared" si="12"/>
        <v>Adult</v>
      </c>
      <c r="G394" s="2">
        <v>45230</v>
      </c>
      <c r="H394" s="2" t="str">
        <f t="shared" si="13"/>
        <v>Oct</v>
      </c>
      <c r="I394" s="4" t="s">
        <v>229</v>
      </c>
      <c r="J394" s="1" t="s">
        <v>31</v>
      </c>
      <c r="K394" s="1" t="s">
        <v>498</v>
      </c>
      <c r="L394" s="1" t="s">
        <v>33</v>
      </c>
      <c r="M394" s="1" t="s">
        <v>66</v>
      </c>
      <c r="N394" s="1">
        <v>1</v>
      </c>
      <c r="O394" s="1" t="s">
        <v>26</v>
      </c>
      <c r="P394" s="1">
        <v>698</v>
      </c>
      <c r="Q394" s="1" t="s">
        <v>1000</v>
      </c>
      <c r="R394" s="1" t="s">
        <v>111</v>
      </c>
      <c r="S394" s="1">
        <v>271504</v>
      </c>
      <c r="T394" s="1" t="s">
        <v>29</v>
      </c>
      <c r="U394" s="1" t="b">
        <v>0</v>
      </c>
    </row>
    <row r="395" spans="1:21" x14ac:dyDescent="0.25">
      <c r="A395" s="1">
        <v>394</v>
      </c>
      <c r="B395" s="1" t="s">
        <v>1001</v>
      </c>
      <c r="C395" s="1">
        <v>5199868</v>
      </c>
      <c r="D395" s="1" t="s">
        <v>20</v>
      </c>
      <c r="E395" s="1">
        <v>51</v>
      </c>
      <c r="F395" s="1" t="str">
        <f t="shared" si="12"/>
        <v>Senior</v>
      </c>
      <c r="G395" s="2">
        <v>45231</v>
      </c>
      <c r="H395" s="2" t="str">
        <f t="shared" si="13"/>
        <v>Nov</v>
      </c>
      <c r="I395" s="4" t="s">
        <v>21</v>
      </c>
      <c r="J395" s="1" t="s">
        <v>43</v>
      </c>
      <c r="K395" s="1" t="s">
        <v>1002</v>
      </c>
      <c r="L395" s="1" t="s">
        <v>24</v>
      </c>
      <c r="M395" s="1" t="s">
        <v>45</v>
      </c>
      <c r="N395" s="1">
        <v>1</v>
      </c>
      <c r="O395" s="1" t="s">
        <v>26</v>
      </c>
      <c r="P395" s="1">
        <v>292</v>
      </c>
      <c r="Q395" s="1" t="s">
        <v>258</v>
      </c>
      <c r="R395" s="1" t="s">
        <v>56</v>
      </c>
      <c r="S395" s="1">
        <v>400701</v>
      </c>
      <c r="T395" s="1" t="s">
        <v>29</v>
      </c>
      <c r="U395" s="1" t="b">
        <v>0</v>
      </c>
    </row>
    <row r="396" spans="1:21" x14ac:dyDescent="0.25">
      <c r="A396" s="1">
        <v>395</v>
      </c>
      <c r="B396" s="1" t="s">
        <v>1003</v>
      </c>
      <c r="C396" s="1">
        <v>2633521</v>
      </c>
      <c r="D396" s="1" t="s">
        <v>20</v>
      </c>
      <c r="E396" s="1">
        <v>30</v>
      </c>
      <c r="F396" s="1" t="str">
        <f t="shared" si="12"/>
        <v>Adult</v>
      </c>
      <c r="G396" s="2">
        <v>45232</v>
      </c>
      <c r="H396" s="2" t="str">
        <f t="shared" si="13"/>
        <v>Nov</v>
      </c>
      <c r="I396" s="4" t="s">
        <v>287</v>
      </c>
      <c r="J396" s="1" t="s">
        <v>52</v>
      </c>
      <c r="K396" s="1" t="s">
        <v>1004</v>
      </c>
      <c r="L396" s="1" t="s">
        <v>33</v>
      </c>
      <c r="M396" s="1" t="s">
        <v>66</v>
      </c>
      <c r="N396" s="1">
        <v>1</v>
      </c>
      <c r="O396" s="1" t="s">
        <v>26</v>
      </c>
      <c r="P396" s="1">
        <v>635</v>
      </c>
      <c r="Q396" s="1" t="s">
        <v>1005</v>
      </c>
      <c r="R396" s="1" t="s">
        <v>73</v>
      </c>
      <c r="S396" s="1">
        <v>670592</v>
      </c>
      <c r="T396" s="1" t="s">
        <v>29</v>
      </c>
      <c r="U396" s="1" t="b">
        <v>0</v>
      </c>
    </row>
    <row r="397" spans="1:21" x14ac:dyDescent="0.25">
      <c r="A397" s="1">
        <v>396</v>
      </c>
      <c r="B397" s="1" t="s">
        <v>1006</v>
      </c>
      <c r="C397" s="1">
        <v>3204932</v>
      </c>
      <c r="D397" s="1" t="s">
        <v>20</v>
      </c>
      <c r="E397" s="1">
        <v>21</v>
      </c>
      <c r="F397" s="1" t="str">
        <f t="shared" si="12"/>
        <v>Teenager</v>
      </c>
      <c r="G397" s="2">
        <v>45233</v>
      </c>
      <c r="H397" s="2" t="str">
        <f t="shared" si="13"/>
        <v>Nov</v>
      </c>
      <c r="I397" s="4" t="s">
        <v>21</v>
      </c>
      <c r="J397" s="1" t="s">
        <v>22</v>
      </c>
      <c r="K397" s="1" t="s">
        <v>1007</v>
      </c>
      <c r="L397" s="1" t="s">
        <v>33</v>
      </c>
      <c r="M397" s="1" t="s">
        <v>39</v>
      </c>
      <c r="N397" s="1">
        <v>1</v>
      </c>
      <c r="O397" s="1" t="s">
        <v>26</v>
      </c>
      <c r="P397" s="1">
        <v>523</v>
      </c>
      <c r="Q397" s="1" t="s">
        <v>1008</v>
      </c>
      <c r="R397" s="1" t="s">
        <v>70</v>
      </c>
      <c r="S397" s="1">
        <v>532001</v>
      </c>
      <c r="T397" s="1" t="s">
        <v>29</v>
      </c>
      <c r="U397" s="1" t="b">
        <v>0</v>
      </c>
    </row>
    <row r="398" spans="1:21" x14ac:dyDescent="0.25">
      <c r="A398" s="1">
        <v>397</v>
      </c>
      <c r="B398" s="1" t="s">
        <v>1009</v>
      </c>
      <c r="C398" s="1">
        <v>8846329</v>
      </c>
      <c r="D398" s="1" t="s">
        <v>20</v>
      </c>
      <c r="E398" s="1">
        <v>44</v>
      </c>
      <c r="F398" s="1" t="str">
        <f t="shared" si="12"/>
        <v>Adult</v>
      </c>
      <c r="G398" s="2">
        <v>45234</v>
      </c>
      <c r="H398" s="2" t="str">
        <f t="shared" si="13"/>
        <v>Nov</v>
      </c>
      <c r="I398" s="4" t="s">
        <v>21</v>
      </c>
      <c r="J398" s="1" t="s">
        <v>52</v>
      </c>
      <c r="K398" s="1" t="s">
        <v>1010</v>
      </c>
      <c r="L398" s="1" t="s">
        <v>33</v>
      </c>
      <c r="M398" s="1" t="s">
        <v>109</v>
      </c>
      <c r="N398" s="1">
        <v>1</v>
      </c>
      <c r="O398" s="1" t="s">
        <v>26</v>
      </c>
      <c r="P398" s="1">
        <v>837</v>
      </c>
      <c r="Q398" s="1" t="s">
        <v>1011</v>
      </c>
      <c r="R398" s="1" t="s">
        <v>86</v>
      </c>
      <c r="S398" s="1">
        <v>505215</v>
      </c>
      <c r="T398" s="1" t="s">
        <v>29</v>
      </c>
      <c r="U398" s="1" t="b">
        <v>0</v>
      </c>
    </row>
    <row r="399" spans="1:21" x14ac:dyDescent="0.25">
      <c r="A399" s="1">
        <v>398</v>
      </c>
      <c r="B399" s="1" t="s">
        <v>1012</v>
      </c>
      <c r="C399" s="1">
        <v>5669660</v>
      </c>
      <c r="D399" s="1" t="s">
        <v>51</v>
      </c>
      <c r="E399" s="1">
        <v>20</v>
      </c>
      <c r="F399" s="1" t="str">
        <f t="shared" si="12"/>
        <v>Teenager</v>
      </c>
      <c r="G399" s="2">
        <v>45235</v>
      </c>
      <c r="H399" s="2" t="str">
        <f t="shared" si="13"/>
        <v>Nov</v>
      </c>
      <c r="I399" s="4" t="s">
        <v>21</v>
      </c>
      <c r="J399" s="1" t="s">
        <v>43</v>
      </c>
      <c r="K399" s="1" t="s">
        <v>1013</v>
      </c>
      <c r="L399" s="1" t="s">
        <v>24</v>
      </c>
      <c r="M399" s="1" t="s">
        <v>45</v>
      </c>
      <c r="N399" s="1">
        <v>1</v>
      </c>
      <c r="O399" s="1" t="s">
        <v>26</v>
      </c>
      <c r="P399" s="1">
        <v>329</v>
      </c>
      <c r="Q399" s="1" t="s">
        <v>40</v>
      </c>
      <c r="R399" s="1" t="s">
        <v>41</v>
      </c>
      <c r="S399" s="1">
        <v>700032</v>
      </c>
      <c r="T399" s="1" t="s">
        <v>29</v>
      </c>
      <c r="U399" s="1" t="b">
        <v>0</v>
      </c>
    </row>
    <row r="400" spans="1:21" x14ac:dyDescent="0.25">
      <c r="A400" s="1">
        <v>399</v>
      </c>
      <c r="B400" s="1" t="s">
        <v>1016</v>
      </c>
      <c r="C400" s="1">
        <v>22772501</v>
      </c>
      <c r="D400" s="1" t="s">
        <v>20</v>
      </c>
      <c r="E400" s="1">
        <v>33</v>
      </c>
      <c r="F400" s="1" t="str">
        <f t="shared" si="12"/>
        <v>Adult</v>
      </c>
      <c r="G400" s="2">
        <v>45236</v>
      </c>
      <c r="H400" s="2" t="str">
        <f t="shared" si="13"/>
        <v>Nov</v>
      </c>
    </row>
    <row r="401" spans="1:8" x14ac:dyDescent="0.25">
      <c r="A401" s="1">
        <v>400</v>
      </c>
      <c r="B401" s="1" t="s">
        <v>1017</v>
      </c>
      <c r="C401" s="1">
        <v>22782802</v>
      </c>
      <c r="D401" s="1" t="s">
        <v>51</v>
      </c>
      <c r="E401" s="1">
        <v>44</v>
      </c>
      <c r="F401" s="1" t="str">
        <f t="shared" si="12"/>
        <v>Adult</v>
      </c>
      <c r="G401" s="2">
        <v>45237</v>
      </c>
      <c r="H401" s="2" t="str">
        <f t="shared" si="13"/>
        <v>Nov</v>
      </c>
    </row>
    <row r="402" spans="1:8" x14ac:dyDescent="0.25">
      <c r="G402" s="2"/>
    </row>
    <row r="403" spans="1:8" x14ac:dyDescent="0.25">
      <c r="G403" s="2"/>
    </row>
    <row r="404" spans="1:8" x14ac:dyDescent="0.25">
      <c r="G404" s="2"/>
    </row>
    <row r="405" spans="1:8" x14ac:dyDescent="0.25">
      <c r="G405" s="2"/>
    </row>
    <row r="406" spans="1:8" x14ac:dyDescent="0.25">
      <c r="G406" s="2"/>
    </row>
    <row r="407" spans="1:8" x14ac:dyDescent="0.25">
      <c r="G407" s="2"/>
    </row>
    <row r="408" spans="1:8" x14ac:dyDescent="0.25">
      <c r="G408" s="2"/>
    </row>
    <row r="409" spans="1:8" x14ac:dyDescent="0.25">
      <c r="G409" s="2"/>
    </row>
    <row r="410" spans="1:8" x14ac:dyDescent="0.25">
      <c r="G410" s="2"/>
    </row>
    <row r="411" spans="1:8" x14ac:dyDescent="0.25">
      <c r="G411" s="2"/>
    </row>
    <row r="412" spans="1:8" x14ac:dyDescent="0.25">
      <c r="G412" s="2"/>
    </row>
    <row r="413" spans="1:8" x14ac:dyDescent="0.25">
      <c r="G413" s="2"/>
    </row>
    <row r="414" spans="1:8" x14ac:dyDescent="0.25">
      <c r="G414" s="2"/>
    </row>
    <row r="415" spans="1:8" x14ac:dyDescent="0.25">
      <c r="G415" s="2"/>
    </row>
    <row r="416" spans="1:8" x14ac:dyDescent="0.25">
      <c r="G416" s="2"/>
    </row>
    <row r="417" spans="7:7" x14ac:dyDescent="0.25">
      <c r="G417" s="2"/>
    </row>
  </sheetData>
  <autoFilter ref="H399:H401"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Agarwal store report 2022</vt:lpstr>
      <vt:lpstr>Sales Vs orders</vt:lpstr>
      <vt:lpstr>Men Vs Women</vt:lpstr>
      <vt:lpstr>Order Status</vt:lpstr>
      <vt:lpstr>Sales top 5 states</vt:lpstr>
      <vt:lpstr>Age and Gender</vt:lpstr>
      <vt:lpstr>Channc</vt:lpstr>
      <vt:lpstr>Agawal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Miss Datta</dc:creator>
  <cp:lastModifiedBy>Rose Hasan Alam</cp:lastModifiedBy>
  <dcterms:created xsi:type="dcterms:W3CDTF">2023-07-31T06:23:16Z</dcterms:created>
  <dcterms:modified xsi:type="dcterms:W3CDTF">2023-08-03T19:29:46Z</dcterms:modified>
</cp:coreProperties>
</file>