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Samuel Olowo\Desktop\Data Analytics\Food_Supplement_Sales_Data_(2020-2025)\"/>
    </mc:Choice>
  </mc:AlternateContent>
  <xr:revisionPtr revIDLastSave="0" documentId="13_ncr:1_{D34CEABE-6119-4C2A-B7AF-B57E3D637ED4}" xr6:coauthVersionLast="47" xr6:coauthVersionMax="47" xr10:uidLastSave="{00000000-0000-0000-0000-000000000000}"/>
  <bookViews>
    <workbookView xWindow="-108" yWindow="-108" windowWidth="23256" windowHeight="12456" firstSheet="8" activeTab="8" xr2:uid="{F9DBCEEE-383A-4FC7-942A-D9F5CE8B2638}"/>
  </bookViews>
  <sheets>
    <sheet name="Product_by_platform" sheetId="3" state="hidden" r:id="rId1"/>
    <sheet name="Product_by_location" sheetId="4" state="hidden" r:id="rId2"/>
    <sheet name="discount_range" sheetId="7" state="hidden" r:id="rId3"/>
    <sheet name="Revenue_by_category" sheetId="5" state="hidden" r:id="rId4"/>
    <sheet name="revenue_by_year" sheetId="6" state="hidden" r:id="rId5"/>
    <sheet name="revenue_by_country" sheetId="11" state="hidden" r:id="rId6"/>
    <sheet name="Returne_rate" sheetId="12" state="hidden" r:id="rId7"/>
    <sheet name="Supplement_Sales_Weekly_Expande" sheetId="1" state="hidden" r:id="rId8"/>
    <sheet name="Dashboard" sheetId="10" r:id="rId9"/>
  </sheets>
  <definedNames>
    <definedName name="NativeTimeline_Date">#N/A</definedName>
    <definedName name="Slicer_Category">#N/A</definedName>
    <definedName name="Slicer_Discount_Range">#N/A</definedName>
    <definedName name="Slicer_Location">#N/A</definedName>
  </definedNames>
  <calcPr calcId="191029"/>
  <pivotCaches>
    <pivotCache cacheId="8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P14" i="1"/>
  <c r="I2" i="1" l="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s="1"/>
  <c r="I645" i="1" a="1"/>
  <c r="I645" i="1" s="1"/>
  <c r="I646" i="1" a="1"/>
  <c r="I646" i="1" s="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s="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s="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s="1"/>
  <c r="I945" i="1" a="1"/>
  <c r="I945" i="1" s="1"/>
  <c r="I946" i="1" a="1"/>
  <c r="I946" i="1" s="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s="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s="1"/>
  <c r="I975" i="1" a="1"/>
  <c r="I975" i="1" s="1"/>
  <c r="I976" i="1" a="1"/>
  <c r="I976" i="1" s="1"/>
  <c r="I977" i="1" a="1"/>
  <c r="I977" i="1" s="1"/>
  <c r="I978" i="1" a="1"/>
  <c r="I978" i="1" s="1"/>
  <c r="I979" i="1" a="1"/>
  <c r="I979" i="1" s="1"/>
  <c r="I980" i="1" a="1"/>
  <c r="I980" i="1" s="1"/>
  <c r="I981" i="1" a="1"/>
  <c r="I981" i="1" s="1"/>
  <c r="I982" i="1" a="1"/>
  <c r="I982" i="1" s="1"/>
  <c r="I983" i="1" a="1"/>
  <c r="I983" i="1" s="1"/>
  <c r="I984" i="1" a="1"/>
  <c r="I984" i="1" s="1"/>
  <c r="I985" i="1" a="1"/>
  <c r="I985" i="1" s="1"/>
  <c r="I986" i="1" a="1"/>
  <c r="I986" i="1" s="1"/>
  <c r="I987" i="1" a="1"/>
  <c r="I987" i="1" s="1"/>
  <c r="I988" i="1" a="1"/>
  <c r="I988" i="1" s="1"/>
  <c r="I989" i="1" a="1"/>
  <c r="I989" i="1" s="1"/>
  <c r="I990" i="1" a="1"/>
  <c r="I990" i="1" s="1"/>
  <c r="I991" i="1" a="1"/>
  <c r="I991" i="1" s="1"/>
  <c r="I992" i="1" a="1"/>
  <c r="I992" i="1" s="1"/>
  <c r="I993" i="1" a="1"/>
  <c r="I993" i="1" s="1"/>
  <c r="I994" i="1" a="1"/>
  <c r="I994" i="1" s="1"/>
  <c r="I995" i="1" a="1"/>
  <c r="I995" i="1" s="1"/>
  <c r="I996" i="1" a="1"/>
  <c r="I996" i="1" s="1"/>
  <c r="I997" i="1" a="1"/>
  <c r="I997" i="1" s="1"/>
  <c r="I998" i="1" a="1"/>
  <c r="I998" i="1" s="1"/>
  <c r="I999" i="1" a="1"/>
  <c r="I999" i="1" s="1"/>
  <c r="I1000" i="1" a="1"/>
  <c r="I1000" i="1" s="1"/>
  <c r="I1001" i="1" a="1"/>
  <c r="I1001" i="1" s="1"/>
  <c r="I1002" i="1" a="1"/>
  <c r="I1002" i="1" s="1"/>
  <c r="I1003" i="1" a="1"/>
  <c r="I1003" i="1" s="1"/>
  <c r="I1004" i="1" a="1"/>
  <c r="I1004" i="1" s="1"/>
  <c r="I1005" i="1" a="1"/>
  <c r="I1005" i="1" s="1"/>
  <c r="I1006" i="1" a="1"/>
  <c r="I1006" i="1" s="1"/>
  <c r="I1007" i="1" a="1"/>
  <c r="I1007" i="1" s="1"/>
  <c r="I1008" i="1" a="1"/>
  <c r="I1008" i="1" s="1"/>
  <c r="I1009" i="1" a="1"/>
  <c r="I1009" i="1" s="1"/>
  <c r="I1010" i="1" a="1"/>
  <c r="I1010" i="1" s="1"/>
  <c r="I1011" i="1" a="1"/>
  <c r="I1011" i="1" s="1"/>
  <c r="I1012" i="1" a="1"/>
  <c r="I1012" i="1" s="1"/>
  <c r="I1013" i="1" a="1"/>
  <c r="I1013" i="1" s="1"/>
  <c r="I1014" i="1" a="1"/>
  <c r="I1014" i="1" s="1"/>
  <c r="I1015" i="1" a="1"/>
  <c r="I1015" i="1" s="1"/>
  <c r="I1016" i="1" a="1"/>
  <c r="I1016" i="1" s="1"/>
  <c r="I1017" i="1" a="1"/>
  <c r="I1017" i="1" s="1"/>
  <c r="I1018" i="1" a="1"/>
  <c r="I1018" i="1" s="1"/>
  <c r="I1019" i="1" a="1"/>
  <c r="I1019" i="1" s="1"/>
  <c r="I1020" i="1" a="1"/>
  <c r="I1020" i="1" s="1"/>
  <c r="I1021" i="1" a="1"/>
  <c r="I1021" i="1" s="1"/>
  <c r="I1022" i="1" a="1"/>
  <c r="I1022" i="1" s="1"/>
  <c r="I1023" i="1" a="1"/>
  <c r="I1023" i="1" s="1"/>
  <c r="I1024" i="1" a="1"/>
  <c r="I1024" i="1" s="1"/>
  <c r="I1025" i="1" a="1"/>
  <c r="I1025" i="1" s="1"/>
  <c r="I1026" i="1" a="1"/>
  <c r="I1026" i="1" s="1"/>
  <c r="I1027" i="1" a="1"/>
  <c r="I1027" i="1" s="1"/>
  <c r="I1028" i="1" a="1"/>
  <c r="I1028" i="1" s="1"/>
  <c r="I1029" i="1" a="1"/>
  <c r="I1029" i="1" s="1"/>
  <c r="I1030" i="1" a="1"/>
  <c r="I1030" i="1" s="1"/>
  <c r="I1031" i="1" a="1"/>
  <c r="I1031" i="1" s="1"/>
  <c r="I1032" i="1" a="1"/>
  <c r="I1032" i="1" s="1"/>
  <c r="I1033" i="1" a="1"/>
  <c r="I1033" i="1" s="1"/>
  <c r="I1034" i="1" a="1"/>
  <c r="I1034" i="1" s="1"/>
  <c r="I1035" i="1" a="1"/>
  <c r="I1035" i="1" s="1"/>
  <c r="I1036" i="1" a="1"/>
  <c r="I1036" i="1" s="1"/>
  <c r="I1037" i="1" a="1"/>
  <c r="I1037" i="1" s="1"/>
  <c r="I1038" i="1" a="1"/>
  <c r="I1038" i="1" s="1"/>
  <c r="I1039" i="1" a="1"/>
  <c r="I1039" i="1" s="1"/>
  <c r="I1040" i="1" a="1"/>
  <c r="I1040" i="1" s="1"/>
  <c r="I1041" i="1" a="1"/>
  <c r="I1041" i="1" s="1"/>
  <c r="I1042" i="1" a="1"/>
  <c r="I1042" i="1" s="1"/>
  <c r="I1043" i="1" a="1"/>
  <c r="I1043" i="1" s="1"/>
  <c r="I1044" i="1" a="1"/>
  <c r="I1044" i="1" s="1"/>
  <c r="I1045" i="1" a="1"/>
  <c r="I1045" i="1" s="1"/>
  <c r="I1046" i="1" a="1"/>
  <c r="I1046" i="1" s="1"/>
  <c r="I1047" i="1" a="1"/>
  <c r="I1047" i="1" s="1"/>
  <c r="I1048" i="1" a="1"/>
  <c r="I1048" i="1" s="1"/>
  <c r="I1049" i="1" a="1"/>
  <c r="I1049" i="1" s="1"/>
  <c r="I1050" i="1" a="1"/>
  <c r="I1050" i="1" s="1"/>
  <c r="I1051" i="1" a="1"/>
  <c r="I1051" i="1" s="1"/>
  <c r="I1052" i="1" a="1"/>
  <c r="I1052" i="1" s="1"/>
  <c r="I1053" i="1" a="1"/>
  <c r="I1053" i="1" s="1"/>
  <c r="I1054" i="1" a="1"/>
  <c r="I1054" i="1" s="1"/>
  <c r="I1055" i="1" a="1"/>
  <c r="I1055" i="1" s="1"/>
  <c r="I1056" i="1" a="1"/>
  <c r="I1056" i="1" s="1"/>
  <c r="I1057" i="1" a="1"/>
  <c r="I1057" i="1" s="1"/>
  <c r="I1058" i="1" a="1"/>
  <c r="I1058" i="1" s="1"/>
  <c r="I1059" i="1" a="1"/>
  <c r="I1059" i="1" s="1"/>
  <c r="I1060" i="1" a="1"/>
  <c r="I1060" i="1" s="1"/>
  <c r="I1061" i="1" a="1"/>
  <c r="I1061" i="1" s="1"/>
  <c r="I1062" i="1" a="1"/>
  <c r="I1062" i="1" s="1"/>
  <c r="I1063" i="1" a="1"/>
  <c r="I1063" i="1" s="1"/>
  <c r="I1064" i="1" a="1"/>
  <c r="I1064" i="1" s="1"/>
  <c r="I1065" i="1" a="1"/>
  <c r="I1065" i="1" s="1"/>
  <c r="I1066" i="1" a="1"/>
  <c r="I1066" i="1" s="1"/>
  <c r="I1067" i="1" a="1"/>
  <c r="I1067" i="1" s="1"/>
  <c r="I1068" i="1" a="1"/>
  <c r="I1068" i="1" s="1"/>
  <c r="I1069" i="1" a="1"/>
  <c r="I1069" i="1" s="1"/>
  <c r="I1070" i="1" a="1"/>
  <c r="I1070" i="1" s="1"/>
  <c r="I1071" i="1" a="1"/>
  <c r="I1071" i="1" s="1"/>
  <c r="I1072" i="1" a="1"/>
  <c r="I1072" i="1" s="1"/>
  <c r="I1073" i="1" a="1"/>
  <c r="I1073" i="1" s="1"/>
  <c r="I1074" i="1" a="1"/>
  <c r="I1074" i="1" s="1"/>
  <c r="I1075" i="1" a="1"/>
  <c r="I1075" i="1" s="1"/>
  <c r="I1076" i="1" a="1"/>
  <c r="I1076" i="1" s="1"/>
  <c r="I1077" i="1" a="1"/>
  <c r="I1077" i="1" s="1"/>
  <c r="I1078" i="1" a="1"/>
  <c r="I1078" i="1" s="1"/>
  <c r="I1079" i="1" a="1"/>
  <c r="I1079" i="1" s="1"/>
  <c r="I1080" i="1" a="1"/>
  <c r="I1080" i="1" s="1"/>
  <c r="I1081" i="1" a="1"/>
  <c r="I1081" i="1" s="1"/>
  <c r="I1082" i="1" a="1"/>
  <c r="I1082" i="1" s="1"/>
  <c r="I1083" i="1" a="1"/>
  <c r="I1083" i="1" s="1"/>
  <c r="I1084" i="1" a="1"/>
  <c r="I1084" i="1" s="1"/>
  <c r="I1085" i="1" a="1"/>
  <c r="I1085" i="1" s="1"/>
  <c r="I1086" i="1" a="1"/>
  <c r="I1086" i="1" s="1"/>
  <c r="I1087" i="1" a="1"/>
  <c r="I1087" i="1" s="1"/>
  <c r="I1088" i="1" a="1"/>
  <c r="I1088" i="1" s="1"/>
  <c r="I1089" i="1" a="1"/>
  <c r="I1089" i="1" s="1"/>
  <c r="I1090" i="1" a="1"/>
  <c r="I1090" i="1" s="1"/>
  <c r="I1091" i="1" a="1"/>
  <c r="I1091" i="1" s="1"/>
  <c r="I1092" i="1" a="1"/>
  <c r="I1092" i="1" s="1"/>
  <c r="I1093" i="1" a="1"/>
  <c r="I1093" i="1" s="1"/>
  <c r="I1094" i="1" a="1"/>
  <c r="I1094" i="1" s="1"/>
  <c r="I1095" i="1" a="1"/>
  <c r="I1095" i="1" s="1"/>
  <c r="I1096" i="1" a="1"/>
  <c r="I1096" i="1" s="1"/>
  <c r="I1097" i="1" a="1"/>
  <c r="I1097" i="1" s="1"/>
  <c r="I1098" i="1" a="1"/>
  <c r="I1098" i="1" s="1"/>
  <c r="I1099" i="1" a="1"/>
  <c r="I1099" i="1" s="1"/>
  <c r="I1100" i="1" a="1"/>
  <c r="I1100" i="1" s="1"/>
  <c r="I1101" i="1" a="1"/>
  <c r="I1101" i="1" s="1"/>
  <c r="I1102" i="1" a="1"/>
  <c r="I1102" i="1" s="1"/>
  <c r="I1103" i="1" a="1"/>
  <c r="I1103" i="1" s="1"/>
  <c r="I1104" i="1" a="1"/>
  <c r="I1104" i="1" s="1"/>
  <c r="I1105" i="1" a="1"/>
  <c r="I1105" i="1" s="1"/>
  <c r="I1106" i="1" a="1"/>
  <c r="I1106" i="1" s="1"/>
  <c r="I1107" i="1" a="1"/>
  <c r="I1107" i="1" s="1"/>
  <c r="I1108" i="1" a="1"/>
  <c r="I1108" i="1" s="1"/>
  <c r="I1109" i="1" a="1"/>
  <c r="I1109" i="1" s="1"/>
  <c r="I1110" i="1" a="1"/>
  <c r="I1110" i="1" s="1"/>
  <c r="I1111" i="1" a="1"/>
  <c r="I1111" i="1" s="1"/>
  <c r="I1112" i="1" a="1"/>
  <c r="I1112" i="1" s="1"/>
  <c r="I1113" i="1" a="1"/>
  <c r="I1113" i="1" s="1"/>
  <c r="I1114" i="1" a="1"/>
  <c r="I1114" i="1" s="1"/>
  <c r="I1115" i="1" a="1"/>
  <c r="I1115" i="1" s="1"/>
  <c r="I1116" i="1" a="1"/>
  <c r="I1116" i="1" s="1"/>
  <c r="I1117" i="1" a="1"/>
  <c r="I1117" i="1" s="1"/>
  <c r="I1118" i="1" a="1"/>
  <c r="I1118" i="1" s="1"/>
  <c r="I1119" i="1" a="1"/>
  <c r="I1119" i="1" s="1"/>
  <c r="I1120" i="1" a="1"/>
  <c r="I1120" i="1" s="1"/>
  <c r="I1121" i="1" a="1"/>
  <c r="I1121" i="1" s="1"/>
  <c r="I1122" i="1" a="1"/>
  <c r="I1122" i="1" s="1"/>
  <c r="I1123" i="1" a="1"/>
  <c r="I1123" i="1" s="1"/>
  <c r="I1124" i="1" a="1"/>
  <c r="I1124" i="1" s="1"/>
  <c r="I1125" i="1" a="1"/>
  <c r="I1125" i="1" s="1"/>
  <c r="I1126" i="1" a="1"/>
  <c r="I1126" i="1" s="1"/>
  <c r="I1127" i="1" a="1"/>
  <c r="I1127" i="1" s="1"/>
  <c r="I1128" i="1" a="1"/>
  <c r="I1128" i="1" s="1"/>
  <c r="I1129" i="1" a="1"/>
  <c r="I1129" i="1" s="1"/>
  <c r="I1130" i="1" a="1"/>
  <c r="I1130" i="1" s="1"/>
  <c r="I1131" i="1" a="1"/>
  <c r="I1131" i="1" s="1"/>
  <c r="I1132" i="1" a="1"/>
  <c r="I1132" i="1" s="1"/>
  <c r="I1133" i="1" a="1"/>
  <c r="I1133" i="1" s="1"/>
  <c r="I1134" i="1" a="1"/>
  <c r="I1134" i="1" s="1"/>
  <c r="I1135" i="1" a="1"/>
  <c r="I1135" i="1" s="1"/>
  <c r="I1136" i="1" a="1"/>
  <c r="I1136" i="1" s="1"/>
  <c r="I1137" i="1" a="1"/>
  <c r="I1137" i="1" s="1"/>
  <c r="I1138" i="1" a="1"/>
  <c r="I1138" i="1" s="1"/>
  <c r="I1139" i="1" a="1"/>
  <c r="I1139" i="1" s="1"/>
  <c r="I1140" i="1" a="1"/>
  <c r="I1140" i="1" s="1"/>
  <c r="I1141" i="1" a="1"/>
  <c r="I1141" i="1" s="1"/>
  <c r="I1142" i="1" a="1"/>
  <c r="I1142" i="1" s="1"/>
  <c r="I1143" i="1" a="1"/>
  <c r="I1143" i="1" s="1"/>
  <c r="I1144" i="1" a="1"/>
  <c r="I1144" i="1" s="1"/>
  <c r="I1145" i="1" a="1"/>
  <c r="I1145" i="1" s="1"/>
  <c r="I1146" i="1" a="1"/>
  <c r="I1146" i="1" s="1"/>
  <c r="I1147" i="1" a="1"/>
  <c r="I1147" i="1" s="1"/>
  <c r="I1148" i="1" a="1"/>
  <c r="I1148" i="1" s="1"/>
  <c r="I1149" i="1" a="1"/>
  <c r="I1149" i="1" s="1"/>
  <c r="I1150" i="1" a="1"/>
  <c r="I1150" i="1" s="1"/>
  <c r="I1151" i="1" a="1"/>
  <c r="I1151" i="1" s="1"/>
  <c r="I1152" i="1" a="1"/>
  <c r="I1152" i="1" s="1"/>
  <c r="I1153" i="1" a="1"/>
  <c r="I1153" i="1" s="1"/>
  <c r="I1154" i="1" a="1"/>
  <c r="I1154" i="1" s="1"/>
  <c r="I1155" i="1" a="1"/>
  <c r="I1155" i="1" s="1"/>
  <c r="I1156" i="1" a="1"/>
  <c r="I1156" i="1" s="1"/>
  <c r="I1157" i="1" a="1"/>
  <c r="I1157" i="1" s="1"/>
  <c r="I1158" i="1" a="1"/>
  <c r="I1158" i="1" s="1"/>
  <c r="I1159" i="1" a="1"/>
  <c r="I1159" i="1" s="1"/>
  <c r="I1160" i="1" a="1"/>
  <c r="I1160" i="1" s="1"/>
  <c r="I1161" i="1" a="1"/>
  <c r="I1161" i="1" s="1"/>
  <c r="I1162" i="1" a="1"/>
  <c r="I1162" i="1" s="1"/>
  <c r="I1163" i="1" a="1"/>
  <c r="I1163" i="1" s="1"/>
  <c r="I1164" i="1" a="1"/>
  <c r="I1164" i="1" s="1"/>
  <c r="I1165" i="1" a="1"/>
  <c r="I1165" i="1" s="1"/>
  <c r="I1166" i="1" a="1"/>
  <c r="I1166" i="1" s="1"/>
  <c r="I1167" i="1" a="1"/>
  <c r="I1167" i="1" s="1"/>
  <c r="I1168" i="1" a="1"/>
  <c r="I1168" i="1" s="1"/>
  <c r="I1169" i="1" a="1"/>
  <c r="I1169" i="1" s="1"/>
  <c r="I1170" i="1" a="1"/>
  <c r="I1170" i="1" s="1"/>
  <c r="I1171" i="1" a="1"/>
  <c r="I1171" i="1" s="1"/>
  <c r="I1172" i="1" a="1"/>
  <c r="I1172" i="1" s="1"/>
  <c r="I1173" i="1" a="1"/>
  <c r="I1173" i="1" s="1"/>
  <c r="I1174" i="1" a="1"/>
  <c r="I1174" i="1" s="1"/>
  <c r="I1175" i="1" a="1"/>
  <c r="I1175" i="1" s="1"/>
  <c r="I1176" i="1" a="1"/>
  <c r="I1176" i="1" s="1"/>
  <c r="I1177" i="1" a="1"/>
  <c r="I1177" i="1" s="1"/>
  <c r="I1178" i="1" a="1"/>
  <c r="I1178" i="1" s="1"/>
  <c r="I1179" i="1" a="1"/>
  <c r="I1179" i="1" s="1"/>
  <c r="I1180" i="1" a="1"/>
  <c r="I1180" i="1" s="1"/>
  <c r="I1181" i="1" a="1"/>
  <c r="I1181" i="1" s="1"/>
  <c r="I1182" i="1" a="1"/>
  <c r="I1182" i="1" s="1"/>
  <c r="I1183" i="1" a="1"/>
  <c r="I1183" i="1" s="1"/>
  <c r="I1184" i="1" a="1"/>
  <c r="I1184" i="1" s="1"/>
  <c r="I1185" i="1" a="1"/>
  <c r="I1185" i="1" s="1"/>
  <c r="I1186" i="1" a="1"/>
  <c r="I1186" i="1" s="1"/>
  <c r="I1187" i="1" a="1"/>
  <c r="I1187" i="1" s="1"/>
  <c r="I1188" i="1" a="1"/>
  <c r="I1188" i="1" s="1"/>
  <c r="I1189" i="1" a="1"/>
  <c r="I1189" i="1" s="1"/>
  <c r="I1190" i="1" a="1"/>
  <c r="I1190" i="1" s="1"/>
  <c r="I1191" i="1" a="1"/>
  <c r="I1191" i="1" s="1"/>
  <c r="I1192" i="1" a="1"/>
  <c r="I1192" i="1" s="1"/>
  <c r="I1193" i="1" a="1"/>
  <c r="I1193" i="1" s="1"/>
  <c r="I1194" i="1" a="1"/>
  <c r="I1194" i="1" s="1"/>
  <c r="I1195" i="1" a="1"/>
  <c r="I1195" i="1" s="1"/>
  <c r="I1196" i="1" a="1"/>
  <c r="I1196" i="1" s="1"/>
  <c r="I1197" i="1" a="1"/>
  <c r="I1197" i="1" s="1"/>
  <c r="I1198" i="1" a="1"/>
  <c r="I1198" i="1" s="1"/>
  <c r="I1199" i="1" a="1"/>
  <c r="I1199" i="1" s="1"/>
  <c r="I1200" i="1" a="1"/>
  <c r="I1200" i="1" s="1"/>
  <c r="I1201" i="1" a="1"/>
  <c r="I1201" i="1" s="1"/>
  <c r="I1202" i="1" a="1"/>
  <c r="I1202" i="1" s="1"/>
  <c r="I1203" i="1" a="1"/>
  <c r="I1203" i="1" s="1"/>
  <c r="I1204" i="1" a="1"/>
  <c r="I1204" i="1" s="1"/>
  <c r="I1205" i="1" a="1"/>
  <c r="I1205" i="1" s="1"/>
  <c r="I1206" i="1" a="1"/>
  <c r="I1206" i="1" s="1"/>
  <c r="I1207" i="1" a="1"/>
  <c r="I1207" i="1" s="1"/>
  <c r="I1208" i="1" a="1"/>
  <c r="I1208" i="1" s="1"/>
  <c r="I1209" i="1" a="1"/>
  <c r="I1209" i="1" s="1"/>
  <c r="I1210" i="1" a="1"/>
  <c r="I1210" i="1" s="1"/>
  <c r="I1211" i="1" a="1"/>
  <c r="I1211" i="1" s="1"/>
  <c r="I1212" i="1" a="1"/>
  <c r="I1212" i="1" s="1"/>
  <c r="I1213" i="1" a="1"/>
  <c r="I1213" i="1" s="1"/>
  <c r="I1214" i="1" a="1"/>
  <c r="I1214" i="1" s="1"/>
  <c r="I1215" i="1" a="1"/>
  <c r="I1215" i="1" s="1"/>
  <c r="I1216" i="1" a="1"/>
  <c r="I1216" i="1" s="1"/>
  <c r="I1217" i="1" a="1"/>
  <c r="I1217" i="1" s="1"/>
  <c r="I1218" i="1" a="1"/>
  <c r="I1218" i="1" s="1"/>
  <c r="I1219" i="1" a="1"/>
  <c r="I1219" i="1" s="1"/>
  <c r="I1220" i="1" a="1"/>
  <c r="I1220" i="1" s="1"/>
  <c r="I1221" i="1" a="1"/>
  <c r="I1221" i="1" s="1"/>
  <c r="I1222" i="1" a="1"/>
  <c r="I1222" i="1" s="1"/>
  <c r="I1223" i="1" a="1"/>
  <c r="I1223" i="1" s="1"/>
  <c r="I1224" i="1" a="1"/>
  <c r="I1224" i="1" s="1"/>
  <c r="I1225" i="1" a="1"/>
  <c r="I1225" i="1" s="1"/>
  <c r="I1226" i="1" a="1"/>
  <c r="I1226" i="1" s="1"/>
  <c r="I1227" i="1" a="1"/>
  <c r="I1227" i="1" s="1"/>
  <c r="I1228" i="1" a="1"/>
  <c r="I1228" i="1" s="1"/>
  <c r="I1229" i="1" a="1"/>
  <c r="I1229" i="1" s="1"/>
  <c r="I1230" i="1" a="1"/>
  <c r="I1230" i="1" s="1"/>
  <c r="I1231" i="1" a="1"/>
  <c r="I1231" i="1" s="1"/>
  <c r="I1232" i="1" a="1"/>
  <c r="I1232" i="1" s="1"/>
  <c r="I1233" i="1" a="1"/>
  <c r="I1233" i="1" s="1"/>
  <c r="I1234" i="1" a="1"/>
  <c r="I1234" i="1" s="1"/>
  <c r="I1235" i="1" a="1"/>
  <c r="I1235" i="1" s="1"/>
  <c r="I1236" i="1" a="1"/>
  <c r="I1236" i="1" s="1"/>
  <c r="I1237" i="1" a="1"/>
  <c r="I1237" i="1" s="1"/>
  <c r="I1238" i="1" a="1"/>
  <c r="I1238" i="1" s="1"/>
  <c r="I1239" i="1" a="1"/>
  <c r="I1239" i="1" s="1"/>
  <c r="I1240" i="1" a="1"/>
  <c r="I1240" i="1" s="1"/>
  <c r="I1241" i="1" a="1"/>
  <c r="I1241" i="1" s="1"/>
  <c r="I1242" i="1" a="1"/>
  <c r="I1242" i="1" s="1"/>
  <c r="I1243" i="1" a="1"/>
  <c r="I1243" i="1" s="1"/>
  <c r="I1244" i="1" a="1"/>
  <c r="I1244" i="1" s="1"/>
  <c r="I1245" i="1" a="1"/>
  <c r="I1245" i="1" s="1"/>
  <c r="I1246" i="1" a="1"/>
  <c r="I1246" i="1" s="1"/>
  <c r="I1247" i="1" a="1"/>
  <c r="I1247" i="1" s="1"/>
  <c r="I1248" i="1" a="1"/>
  <c r="I1248" i="1" s="1"/>
  <c r="I1249" i="1" a="1"/>
  <c r="I1249" i="1" s="1"/>
  <c r="I1250" i="1" a="1"/>
  <c r="I1250" i="1" s="1"/>
  <c r="I1251" i="1" a="1"/>
  <c r="I1251" i="1" s="1"/>
  <c r="I1252" i="1" a="1"/>
  <c r="I1252" i="1" s="1"/>
  <c r="I1253" i="1" a="1"/>
  <c r="I1253" i="1" s="1"/>
  <c r="I1254" i="1" a="1"/>
  <c r="I1254" i="1" s="1"/>
  <c r="I1255" i="1" a="1"/>
  <c r="I1255" i="1" s="1"/>
  <c r="I1256" i="1" a="1"/>
  <c r="I1256" i="1" s="1"/>
  <c r="I1257" i="1" a="1"/>
  <c r="I1257" i="1" s="1"/>
  <c r="I1258" i="1" a="1"/>
  <c r="I1258" i="1" s="1"/>
  <c r="I1259" i="1" a="1"/>
  <c r="I1259" i="1" s="1"/>
  <c r="I1260" i="1" a="1"/>
  <c r="I1260" i="1" s="1"/>
  <c r="I1261" i="1" a="1"/>
  <c r="I1261" i="1" s="1"/>
  <c r="I1262" i="1" a="1"/>
  <c r="I1262" i="1" s="1"/>
  <c r="I1263" i="1" a="1"/>
  <c r="I1263" i="1" s="1"/>
  <c r="I1264" i="1" a="1"/>
  <c r="I1264" i="1" s="1"/>
  <c r="I1265" i="1" a="1"/>
  <c r="I1265" i="1" s="1"/>
  <c r="I1266" i="1" a="1"/>
  <c r="I1266" i="1" s="1"/>
  <c r="I1267" i="1" a="1"/>
  <c r="I1267" i="1" s="1"/>
  <c r="I1268" i="1" a="1"/>
  <c r="I1268" i="1" s="1"/>
  <c r="I1269" i="1" a="1"/>
  <c r="I1269" i="1" s="1"/>
  <c r="I1270" i="1" a="1"/>
  <c r="I1270" i="1" s="1"/>
  <c r="I1271" i="1" a="1"/>
  <c r="I1271" i="1" s="1"/>
  <c r="I1272" i="1" a="1"/>
  <c r="I1272" i="1" s="1"/>
  <c r="I1273" i="1" a="1"/>
  <c r="I1273" i="1" s="1"/>
  <c r="I1274" i="1" a="1"/>
  <c r="I1274" i="1" s="1"/>
  <c r="I1275" i="1" a="1"/>
  <c r="I1275" i="1" s="1"/>
  <c r="I1276" i="1" a="1"/>
  <c r="I1276" i="1" s="1"/>
  <c r="I1277" i="1" a="1"/>
  <c r="I1277" i="1" s="1"/>
  <c r="I1278" i="1" a="1"/>
  <c r="I1278" i="1" s="1"/>
  <c r="I1279" i="1" a="1"/>
  <c r="I1279" i="1" s="1"/>
  <c r="I1280" i="1" a="1"/>
  <c r="I1280" i="1" s="1"/>
  <c r="I1281" i="1" a="1"/>
  <c r="I1281" i="1" s="1"/>
  <c r="I1282" i="1" a="1"/>
  <c r="I1282" i="1" s="1"/>
  <c r="I1283" i="1" a="1"/>
  <c r="I1283" i="1" s="1"/>
  <c r="I1284" i="1" a="1"/>
  <c r="I1284" i="1" s="1"/>
  <c r="I1285" i="1" a="1"/>
  <c r="I1285" i="1" s="1"/>
  <c r="I1286" i="1" a="1"/>
  <c r="I1286" i="1" s="1"/>
  <c r="I1287" i="1" a="1"/>
  <c r="I1287" i="1" s="1"/>
  <c r="I1288" i="1" a="1"/>
  <c r="I1288" i="1" s="1"/>
  <c r="I1289" i="1" a="1"/>
  <c r="I1289" i="1" s="1"/>
  <c r="I1290" i="1" a="1"/>
  <c r="I1290" i="1" s="1"/>
  <c r="I1291" i="1" a="1"/>
  <c r="I1291" i="1" s="1"/>
  <c r="I1292" i="1" a="1"/>
  <c r="I1292" i="1" s="1"/>
  <c r="I1293" i="1" a="1"/>
  <c r="I1293" i="1" s="1"/>
  <c r="I1294" i="1" a="1"/>
  <c r="I1294" i="1" s="1"/>
  <c r="I1295" i="1" a="1"/>
  <c r="I1295" i="1" s="1"/>
  <c r="I1296" i="1" a="1"/>
  <c r="I1296" i="1" s="1"/>
  <c r="I1297" i="1" a="1"/>
  <c r="I1297" i="1" s="1"/>
  <c r="I1298" i="1" a="1"/>
  <c r="I1298" i="1" s="1"/>
  <c r="I1299" i="1" a="1"/>
  <c r="I1299" i="1" s="1"/>
  <c r="I1300" i="1" a="1"/>
  <c r="I1300" i="1" s="1"/>
  <c r="I1301" i="1" a="1"/>
  <c r="I1301" i="1" s="1"/>
  <c r="I1302" i="1" a="1"/>
  <c r="I1302" i="1" s="1"/>
  <c r="I1303" i="1" a="1"/>
  <c r="I1303" i="1" s="1"/>
  <c r="I1304" i="1" a="1"/>
  <c r="I1304" i="1" s="1"/>
  <c r="I1305" i="1" a="1"/>
  <c r="I1305" i="1" s="1"/>
  <c r="I1306" i="1" a="1"/>
  <c r="I1306" i="1" s="1"/>
  <c r="I1307" i="1" a="1"/>
  <c r="I1307" i="1" s="1"/>
  <c r="I1308" i="1" a="1"/>
  <c r="I1308" i="1" s="1"/>
  <c r="I1309" i="1" a="1"/>
  <c r="I1309" i="1" s="1"/>
  <c r="I1310" i="1" a="1"/>
  <c r="I1310" i="1" s="1"/>
  <c r="I1311" i="1" a="1"/>
  <c r="I1311" i="1" s="1"/>
  <c r="I1312" i="1" a="1"/>
  <c r="I1312" i="1" s="1"/>
  <c r="I1313" i="1" a="1"/>
  <c r="I1313" i="1" s="1"/>
  <c r="I1314" i="1" a="1"/>
  <c r="I1314" i="1" s="1"/>
  <c r="I1315" i="1" a="1"/>
  <c r="I1315" i="1" s="1"/>
  <c r="I1316" i="1" a="1"/>
  <c r="I1316" i="1" s="1"/>
  <c r="I1317" i="1" a="1"/>
  <c r="I1317" i="1" s="1"/>
  <c r="I1318" i="1" a="1"/>
  <c r="I1318" i="1" s="1"/>
  <c r="I1319" i="1" a="1"/>
  <c r="I1319" i="1" s="1"/>
  <c r="I1320" i="1" a="1"/>
  <c r="I1320" i="1" s="1"/>
  <c r="I1321" i="1" a="1"/>
  <c r="I1321" i="1" s="1"/>
  <c r="I1322" i="1" a="1"/>
  <c r="I1322" i="1" s="1"/>
  <c r="I1323" i="1" a="1"/>
  <c r="I1323" i="1" s="1"/>
  <c r="I1324" i="1" a="1"/>
  <c r="I1324" i="1" s="1"/>
  <c r="I1325" i="1" a="1"/>
  <c r="I1325" i="1" s="1"/>
  <c r="I1326" i="1" a="1"/>
  <c r="I1326" i="1" s="1"/>
  <c r="I1327" i="1" a="1"/>
  <c r="I1327" i="1" s="1"/>
  <c r="I1328" i="1" a="1"/>
  <c r="I1328" i="1" s="1"/>
  <c r="I1329" i="1" a="1"/>
  <c r="I1329" i="1" s="1"/>
  <c r="I1330" i="1" a="1"/>
  <c r="I1330" i="1" s="1"/>
  <c r="I1331" i="1" a="1"/>
  <c r="I1331" i="1" s="1"/>
  <c r="I1332" i="1" a="1"/>
  <c r="I1332" i="1" s="1"/>
  <c r="I1333" i="1" a="1"/>
  <c r="I1333" i="1" s="1"/>
  <c r="I1334" i="1" a="1"/>
  <c r="I1334" i="1" s="1"/>
  <c r="I1335" i="1" a="1"/>
  <c r="I1335" i="1" s="1"/>
  <c r="I1336" i="1" a="1"/>
  <c r="I1336" i="1" s="1"/>
  <c r="I1337" i="1" a="1"/>
  <c r="I1337" i="1" s="1"/>
  <c r="I1338" i="1" a="1"/>
  <c r="I1338" i="1" s="1"/>
  <c r="I1339" i="1" a="1"/>
  <c r="I1339" i="1" s="1"/>
  <c r="I1340" i="1" a="1"/>
  <c r="I1340" i="1" s="1"/>
  <c r="I1341" i="1" a="1"/>
  <c r="I1341" i="1" s="1"/>
  <c r="I1342" i="1" a="1"/>
  <c r="I1342" i="1" s="1"/>
  <c r="I1343" i="1" a="1"/>
  <c r="I1343" i="1" s="1"/>
  <c r="I1344" i="1" a="1"/>
  <c r="I1344" i="1" s="1"/>
  <c r="I1345" i="1" a="1"/>
  <c r="I1345" i="1" s="1"/>
  <c r="I1346" i="1" a="1"/>
  <c r="I1346" i="1" s="1"/>
  <c r="I1347" i="1" a="1"/>
  <c r="I1347" i="1" s="1"/>
  <c r="I1348" i="1" a="1"/>
  <c r="I1348" i="1" s="1"/>
  <c r="I1349" i="1" a="1"/>
  <c r="I1349" i="1" s="1"/>
  <c r="I1350" i="1" a="1"/>
  <c r="I1350" i="1" s="1"/>
  <c r="I1351" i="1" a="1"/>
  <c r="I1351" i="1" s="1"/>
  <c r="I1352" i="1" a="1"/>
  <c r="I1352" i="1" s="1"/>
  <c r="I1353" i="1" a="1"/>
  <c r="I1353" i="1" s="1"/>
  <c r="I1354" i="1" a="1"/>
  <c r="I1354" i="1" s="1"/>
  <c r="I1355" i="1" a="1"/>
  <c r="I1355" i="1" s="1"/>
  <c r="I1356" i="1" a="1"/>
  <c r="I1356" i="1" s="1"/>
  <c r="I1357" i="1" a="1"/>
  <c r="I1357" i="1" s="1"/>
  <c r="I1358" i="1" a="1"/>
  <c r="I1358" i="1" s="1"/>
  <c r="I1359" i="1" a="1"/>
  <c r="I1359" i="1" s="1"/>
  <c r="I1360" i="1" a="1"/>
  <c r="I1360" i="1" s="1"/>
  <c r="I1361" i="1" a="1"/>
  <c r="I1361" i="1" s="1"/>
  <c r="I1362" i="1" a="1"/>
  <c r="I1362" i="1" s="1"/>
  <c r="I1363" i="1" a="1"/>
  <c r="I1363" i="1" s="1"/>
  <c r="I1364" i="1" a="1"/>
  <c r="I1364" i="1" s="1"/>
  <c r="I1365" i="1" a="1"/>
  <c r="I1365" i="1" s="1"/>
  <c r="I1366" i="1" a="1"/>
  <c r="I1366" i="1" s="1"/>
  <c r="I1367" i="1" a="1"/>
  <c r="I1367" i="1" s="1"/>
  <c r="I1368" i="1" a="1"/>
  <c r="I1368" i="1" s="1"/>
  <c r="I1369" i="1" a="1"/>
  <c r="I1369" i="1" s="1"/>
  <c r="I1370" i="1" a="1"/>
  <c r="I1370" i="1" s="1"/>
  <c r="I1371" i="1" a="1"/>
  <c r="I1371" i="1" s="1"/>
  <c r="I1372" i="1" a="1"/>
  <c r="I1372" i="1" s="1"/>
  <c r="I1373" i="1" a="1"/>
  <c r="I1373" i="1" s="1"/>
  <c r="I1374" i="1" a="1"/>
  <c r="I1374" i="1" s="1"/>
  <c r="I1375" i="1" a="1"/>
  <c r="I1375" i="1" s="1"/>
  <c r="I1376" i="1" a="1"/>
  <c r="I1376" i="1" s="1"/>
  <c r="I1377" i="1" a="1"/>
  <c r="I1377" i="1" s="1"/>
  <c r="I1378" i="1" a="1"/>
  <c r="I1378" i="1" s="1"/>
  <c r="I1379" i="1" a="1"/>
  <c r="I1379" i="1" s="1"/>
  <c r="I1380" i="1" a="1"/>
  <c r="I1380" i="1" s="1"/>
  <c r="I1381" i="1" a="1"/>
  <c r="I1381" i="1" s="1"/>
  <c r="I1382" i="1" a="1"/>
  <c r="I1382" i="1" s="1"/>
  <c r="I1383" i="1" a="1"/>
  <c r="I1383" i="1" s="1"/>
  <c r="I1384" i="1" a="1"/>
  <c r="I1384" i="1" s="1"/>
  <c r="I1385" i="1" a="1"/>
  <c r="I1385" i="1" s="1"/>
  <c r="I1386" i="1" a="1"/>
  <c r="I1386" i="1" s="1"/>
  <c r="I1387" i="1" a="1"/>
  <c r="I1387" i="1" s="1"/>
  <c r="I1388" i="1" a="1"/>
  <c r="I1388" i="1" s="1"/>
  <c r="I1389" i="1" a="1"/>
  <c r="I1389" i="1" s="1"/>
  <c r="I1390" i="1" a="1"/>
  <c r="I1390" i="1" s="1"/>
  <c r="I1391" i="1" a="1"/>
  <c r="I1391" i="1" s="1"/>
  <c r="I1392" i="1" a="1"/>
  <c r="I1392" i="1" s="1"/>
  <c r="I1393" i="1" a="1"/>
  <c r="I1393" i="1" s="1"/>
  <c r="I1394" i="1" a="1"/>
  <c r="I1394" i="1" s="1"/>
  <c r="I1395" i="1" a="1"/>
  <c r="I1395" i="1" s="1"/>
  <c r="I1396" i="1" a="1"/>
  <c r="I1396" i="1" s="1"/>
  <c r="I1397" i="1" a="1"/>
  <c r="I1397" i="1" s="1"/>
  <c r="I1398" i="1" a="1"/>
  <c r="I1398" i="1" s="1"/>
  <c r="I1399" i="1" a="1"/>
  <c r="I1399" i="1" s="1"/>
  <c r="I1400" i="1" a="1"/>
  <c r="I1400" i="1" s="1"/>
  <c r="I1401" i="1" a="1"/>
  <c r="I1401" i="1" s="1"/>
  <c r="I1402" i="1" a="1"/>
  <c r="I1402" i="1" s="1"/>
  <c r="I1403" i="1" a="1"/>
  <c r="I1403" i="1" s="1"/>
  <c r="I1404" i="1" a="1"/>
  <c r="I1404" i="1" s="1"/>
  <c r="I1405" i="1" a="1"/>
  <c r="I1405" i="1" s="1"/>
  <c r="I1406" i="1" a="1"/>
  <c r="I1406" i="1" s="1"/>
  <c r="I1407" i="1" a="1"/>
  <c r="I1407" i="1" s="1"/>
  <c r="I1408" i="1" a="1"/>
  <c r="I1408" i="1" s="1"/>
  <c r="I1409" i="1" a="1"/>
  <c r="I1409" i="1" s="1"/>
  <c r="I1410" i="1" a="1"/>
  <c r="I1410" i="1" s="1"/>
  <c r="I1411" i="1" a="1"/>
  <c r="I1411" i="1" s="1"/>
  <c r="I1412" i="1" a="1"/>
  <c r="I1412" i="1" s="1"/>
  <c r="I1413" i="1" a="1"/>
  <c r="I1413" i="1" s="1"/>
  <c r="I1414" i="1" a="1"/>
  <c r="I1414" i="1" s="1"/>
  <c r="I1415" i="1" a="1"/>
  <c r="I1415" i="1" s="1"/>
  <c r="I1416" i="1" a="1"/>
  <c r="I1416" i="1" s="1"/>
  <c r="I1417" i="1" a="1"/>
  <c r="I1417" i="1" s="1"/>
  <c r="I1418" i="1" a="1"/>
  <c r="I1418" i="1" s="1"/>
  <c r="I1419" i="1" a="1"/>
  <c r="I1419" i="1" s="1"/>
  <c r="I1420" i="1" a="1"/>
  <c r="I1420" i="1" s="1"/>
  <c r="I1421" i="1" a="1"/>
  <c r="I1421" i="1" s="1"/>
  <c r="I1422" i="1" a="1"/>
  <c r="I1422" i="1" s="1"/>
  <c r="I1423" i="1" a="1"/>
  <c r="I1423" i="1" s="1"/>
  <c r="I1424" i="1" a="1"/>
  <c r="I1424" i="1" s="1"/>
  <c r="I1425" i="1" a="1"/>
  <c r="I1425" i="1" s="1"/>
  <c r="I1426" i="1" a="1"/>
  <c r="I1426" i="1" s="1"/>
  <c r="I1427" i="1" a="1"/>
  <c r="I1427" i="1" s="1"/>
  <c r="I1428" i="1" a="1"/>
  <c r="I1428" i="1" s="1"/>
  <c r="I1429" i="1" a="1"/>
  <c r="I1429" i="1" s="1"/>
  <c r="I1430" i="1" a="1"/>
  <c r="I1430" i="1" s="1"/>
  <c r="I1431" i="1" a="1"/>
  <c r="I1431" i="1" s="1"/>
  <c r="I1432" i="1" a="1"/>
  <c r="I1432" i="1" s="1"/>
  <c r="I1433" i="1" a="1"/>
  <c r="I1433" i="1" s="1"/>
  <c r="I1434" i="1" a="1"/>
  <c r="I1434" i="1" s="1"/>
  <c r="I1435" i="1" a="1"/>
  <c r="I1435" i="1" s="1"/>
  <c r="I1436" i="1" a="1"/>
  <c r="I1436" i="1" s="1"/>
  <c r="I1437" i="1" a="1"/>
  <c r="I1437" i="1" s="1"/>
  <c r="I1438" i="1" a="1"/>
  <c r="I1438" i="1" s="1"/>
  <c r="I1439" i="1" a="1"/>
  <c r="I1439" i="1" s="1"/>
  <c r="I1440" i="1" a="1"/>
  <c r="I1440" i="1" s="1"/>
  <c r="I1441" i="1" a="1"/>
  <c r="I1441" i="1" s="1"/>
  <c r="I1442" i="1" a="1"/>
  <c r="I1442" i="1" s="1"/>
  <c r="I1443" i="1" a="1"/>
  <c r="I1443" i="1" s="1"/>
  <c r="I1444" i="1" a="1"/>
  <c r="I1444" i="1" s="1"/>
  <c r="I1445" i="1" a="1"/>
  <c r="I1445" i="1" s="1"/>
  <c r="I1446" i="1" a="1"/>
  <c r="I1446" i="1" s="1"/>
  <c r="I1447" i="1" a="1"/>
  <c r="I1447" i="1" s="1"/>
  <c r="I1448" i="1" a="1"/>
  <c r="I1448" i="1" s="1"/>
  <c r="I1449" i="1" a="1"/>
  <c r="I1449" i="1" s="1"/>
  <c r="I1450" i="1" a="1"/>
  <c r="I1450" i="1" s="1"/>
  <c r="I1451" i="1" a="1"/>
  <c r="I1451" i="1" s="1"/>
  <c r="I1452" i="1" a="1"/>
  <c r="I1452" i="1" s="1"/>
  <c r="I1453" i="1" a="1"/>
  <c r="I1453" i="1" s="1"/>
  <c r="I1454" i="1" a="1"/>
  <c r="I1454" i="1" s="1"/>
  <c r="I1455" i="1" a="1"/>
  <c r="I1455" i="1" s="1"/>
  <c r="I1456" i="1" a="1"/>
  <c r="I1456" i="1" s="1"/>
  <c r="I1457" i="1" a="1"/>
  <c r="I1457" i="1" s="1"/>
  <c r="I1458" i="1" a="1"/>
  <c r="I1458" i="1" s="1"/>
  <c r="I1459" i="1" a="1"/>
  <c r="I1459" i="1" s="1"/>
  <c r="I1460" i="1" a="1"/>
  <c r="I1460" i="1" s="1"/>
  <c r="I1461" i="1" a="1"/>
  <c r="I1461" i="1" s="1"/>
  <c r="I1462" i="1" a="1"/>
  <c r="I1462" i="1" s="1"/>
  <c r="I1463" i="1" a="1"/>
  <c r="I1463" i="1" s="1"/>
  <c r="I1464" i="1" a="1"/>
  <c r="I1464" i="1" s="1"/>
  <c r="I1465" i="1" a="1"/>
  <c r="I1465" i="1" s="1"/>
  <c r="I1466" i="1" a="1"/>
  <c r="I1466" i="1" s="1"/>
  <c r="I1467" i="1" a="1"/>
  <c r="I1467" i="1" s="1"/>
  <c r="I1468" i="1" a="1"/>
  <c r="I1468" i="1" s="1"/>
  <c r="I1469" i="1" a="1"/>
  <c r="I1469" i="1" s="1"/>
  <c r="I1470" i="1" a="1"/>
  <c r="I1470" i="1" s="1"/>
  <c r="I1471" i="1" a="1"/>
  <c r="I1471" i="1" s="1"/>
  <c r="I1472" i="1" a="1"/>
  <c r="I1472" i="1" s="1"/>
  <c r="I1473" i="1" a="1"/>
  <c r="I1473" i="1" s="1"/>
  <c r="I1474" i="1" a="1"/>
  <c r="I1474" i="1" s="1"/>
  <c r="I1475" i="1" a="1"/>
  <c r="I1475" i="1" s="1"/>
  <c r="I1476" i="1" a="1"/>
  <c r="I1476" i="1" s="1"/>
  <c r="I1477" i="1" a="1"/>
  <c r="I1477" i="1" s="1"/>
  <c r="I1478" i="1" a="1"/>
  <c r="I1478" i="1" s="1"/>
  <c r="I1479" i="1" a="1"/>
  <c r="I1479" i="1" s="1"/>
  <c r="I1480" i="1" a="1"/>
  <c r="I1480" i="1" s="1"/>
  <c r="I1481" i="1" a="1"/>
  <c r="I1481" i="1" s="1"/>
  <c r="I1482" i="1" a="1"/>
  <c r="I1482" i="1" s="1"/>
  <c r="I1483" i="1" a="1"/>
  <c r="I1483" i="1" s="1"/>
  <c r="I1484" i="1" a="1"/>
  <c r="I1484" i="1" s="1"/>
  <c r="I1485" i="1" a="1"/>
  <c r="I1485" i="1" s="1"/>
  <c r="I1486" i="1" a="1"/>
  <c r="I1486" i="1" s="1"/>
  <c r="I1487" i="1" a="1"/>
  <c r="I1487" i="1" s="1"/>
  <c r="I1488" i="1" a="1"/>
  <c r="I1488" i="1" s="1"/>
  <c r="I1489" i="1" a="1"/>
  <c r="I1489" i="1" s="1"/>
  <c r="I1490" i="1" a="1"/>
  <c r="I1490" i="1" s="1"/>
  <c r="I1491" i="1" a="1"/>
  <c r="I1491" i="1" s="1"/>
  <c r="I1492" i="1" a="1"/>
  <c r="I1492" i="1" s="1"/>
  <c r="I1493" i="1" a="1"/>
  <c r="I1493" i="1" s="1"/>
  <c r="I1494" i="1" a="1"/>
  <c r="I1494" i="1" s="1"/>
  <c r="I1495" i="1" a="1"/>
  <c r="I1495" i="1" s="1"/>
  <c r="I1496" i="1" a="1"/>
  <c r="I1496" i="1" s="1"/>
  <c r="I1497" i="1" a="1"/>
  <c r="I1497" i="1" s="1"/>
  <c r="I1498" i="1" a="1"/>
  <c r="I1498" i="1" s="1"/>
  <c r="I1499" i="1" a="1"/>
  <c r="I1499" i="1" s="1"/>
  <c r="I1500" i="1" a="1"/>
  <c r="I1500" i="1" s="1"/>
  <c r="I1501" i="1" a="1"/>
  <c r="I1501" i="1" s="1"/>
  <c r="I1502" i="1" a="1"/>
  <c r="I1502" i="1" s="1"/>
  <c r="I1503" i="1" a="1"/>
  <c r="I1503" i="1" s="1"/>
  <c r="I1504" i="1" a="1"/>
  <c r="I1504" i="1" s="1"/>
  <c r="I1505" i="1" a="1"/>
  <c r="I1505" i="1" s="1"/>
  <c r="I1506" i="1" a="1"/>
  <c r="I1506" i="1" s="1"/>
  <c r="I1507" i="1" a="1"/>
  <c r="I1507" i="1" s="1"/>
  <c r="I1508" i="1" a="1"/>
  <c r="I1508" i="1" s="1"/>
  <c r="I1509" i="1" a="1"/>
  <c r="I1509" i="1" s="1"/>
  <c r="I1510" i="1" a="1"/>
  <c r="I1510" i="1" s="1"/>
  <c r="I1511" i="1" a="1"/>
  <c r="I1511" i="1" s="1"/>
  <c r="I1512" i="1" a="1"/>
  <c r="I1512" i="1" s="1"/>
  <c r="I1513" i="1" a="1"/>
  <c r="I1513" i="1" s="1"/>
  <c r="I1514" i="1" a="1"/>
  <c r="I1514" i="1" s="1"/>
  <c r="I1515" i="1" a="1"/>
  <c r="I1515" i="1" s="1"/>
  <c r="I1516" i="1" a="1"/>
  <c r="I1516" i="1" s="1"/>
  <c r="I1517" i="1" a="1"/>
  <c r="I1517" i="1" s="1"/>
  <c r="I1518" i="1" a="1"/>
  <c r="I1518" i="1" s="1"/>
  <c r="I1519" i="1" a="1"/>
  <c r="I1519" i="1" s="1"/>
  <c r="I1520" i="1" a="1"/>
  <c r="I1520" i="1" s="1"/>
  <c r="I1521" i="1" a="1"/>
  <c r="I1521" i="1" s="1"/>
  <c r="I1522" i="1" a="1"/>
  <c r="I1522" i="1" s="1"/>
  <c r="I1523" i="1" a="1"/>
  <c r="I1523" i="1" s="1"/>
  <c r="I1524" i="1" a="1"/>
  <c r="I1524" i="1" s="1"/>
  <c r="I1525" i="1" a="1"/>
  <c r="I1525" i="1" s="1"/>
  <c r="I1526" i="1" a="1"/>
  <c r="I1526" i="1" s="1"/>
  <c r="I1527" i="1" a="1"/>
  <c r="I1527" i="1" s="1"/>
  <c r="I1528" i="1" a="1"/>
  <c r="I1528" i="1" s="1"/>
  <c r="I1529" i="1" a="1"/>
  <c r="I1529" i="1" s="1"/>
  <c r="I1530" i="1" a="1"/>
  <c r="I1530" i="1" s="1"/>
  <c r="I1531" i="1" a="1"/>
  <c r="I1531" i="1" s="1"/>
  <c r="I1532" i="1" a="1"/>
  <c r="I1532" i="1" s="1"/>
  <c r="I1533" i="1" a="1"/>
  <c r="I1533" i="1" s="1"/>
  <c r="I1534" i="1" a="1"/>
  <c r="I1534" i="1" s="1"/>
  <c r="I1535" i="1" a="1"/>
  <c r="I1535" i="1" s="1"/>
  <c r="I1536" i="1" a="1"/>
  <c r="I1536" i="1" s="1"/>
  <c r="I1537" i="1" a="1"/>
  <c r="I1537" i="1" s="1"/>
  <c r="I1538" i="1" a="1"/>
  <c r="I1538" i="1" s="1"/>
  <c r="I1539" i="1" a="1"/>
  <c r="I1539" i="1" s="1"/>
  <c r="I1540" i="1" a="1"/>
  <c r="I1540" i="1" s="1"/>
  <c r="I1541" i="1" a="1"/>
  <c r="I1541" i="1" s="1"/>
  <c r="I1542" i="1" a="1"/>
  <c r="I1542" i="1" s="1"/>
  <c r="I1543" i="1" a="1"/>
  <c r="I1543" i="1" s="1"/>
  <c r="I1544" i="1" a="1"/>
  <c r="I1544" i="1" s="1"/>
  <c r="I1545" i="1" a="1"/>
  <c r="I1545" i="1" s="1"/>
  <c r="I1546" i="1" a="1"/>
  <c r="I1546" i="1" s="1"/>
  <c r="I1547" i="1" a="1"/>
  <c r="I1547" i="1" s="1"/>
  <c r="I1548" i="1" a="1"/>
  <c r="I1548" i="1" s="1"/>
  <c r="I1549" i="1" a="1"/>
  <c r="I1549" i="1" s="1"/>
  <c r="I1550" i="1" a="1"/>
  <c r="I1550" i="1" s="1"/>
  <c r="I1551" i="1" a="1"/>
  <c r="I1551" i="1" s="1"/>
  <c r="I1552" i="1" a="1"/>
  <c r="I1552" i="1" s="1"/>
  <c r="I1553" i="1" a="1"/>
  <c r="I1553" i="1" s="1"/>
  <c r="I1554" i="1" a="1"/>
  <c r="I1554" i="1" s="1"/>
  <c r="I1555" i="1" a="1"/>
  <c r="I1555" i="1" s="1"/>
  <c r="I1556" i="1" a="1"/>
  <c r="I1556" i="1" s="1"/>
  <c r="I1557" i="1" a="1"/>
  <c r="I1557" i="1" s="1"/>
  <c r="I1558" i="1" a="1"/>
  <c r="I1558" i="1" s="1"/>
  <c r="I1559" i="1" a="1"/>
  <c r="I1559" i="1" s="1"/>
  <c r="I1560" i="1" a="1"/>
  <c r="I1560" i="1" s="1"/>
  <c r="I1561" i="1" a="1"/>
  <c r="I1561" i="1" s="1"/>
  <c r="I1562" i="1" a="1"/>
  <c r="I1562" i="1" s="1"/>
  <c r="I1563" i="1" a="1"/>
  <c r="I1563" i="1" s="1"/>
  <c r="I1564" i="1" a="1"/>
  <c r="I1564" i="1" s="1"/>
  <c r="I1565" i="1" a="1"/>
  <c r="I1565" i="1" s="1"/>
  <c r="I1566" i="1" a="1"/>
  <c r="I1566" i="1" s="1"/>
  <c r="I1567" i="1" a="1"/>
  <c r="I1567" i="1" s="1"/>
  <c r="I1568" i="1" a="1"/>
  <c r="I1568" i="1" s="1"/>
  <c r="I1569" i="1" a="1"/>
  <c r="I1569" i="1" s="1"/>
  <c r="I1570" i="1" a="1"/>
  <c r="I1570" i="1" s="1"/>
  <c r="I1571" i="1" a="1"/>
  <c r="I1571" i="1" s="1"/>
  <c r="I1572" i="1" a="1"/>
  <c r="I1572" i="1" s="1"/>
  <c r="I1573" i="1" a="1"/>
  <c r="I1573" i="1" s="1"/>
  <c r="I1574" i="1" a="1"/>
  <c r="I1574" i="1" s="1"/>
  <c r="I1575" i="1" a="1"/>
  <c r="I1575" i="1" s="1"/>
  <c r="I1576" i="1" a="1"/>
  <c r="I1576" i="1" s="1"/>
  <c r="I1577" i="1" a="1"/>
  <c r="I1577" i="1" s="1"/>
  <c r="I1578" i="1" a="1"/>
  <c r="I1578" i="1" s="1"/>
  <c r="I1579" i="1" a="1"/>
  <c r="I1579" i="1" s="1"/>
  <c r="I1580" i="1" a="1"/>
  <c r="I1580" i="1" s="1"/>
  <c r="I1581" i="1" a="1"/>
  <c r="I1581" i="1" s="1"/>
  <c r="I1582" i="1" a="1"/>
  <c r="I1582" i="1" s="1"/>
  <c r="I1583" i="1" a="1"/>
  <c r="I1583" i="1" s="1"/>
  <c r="I1584" i="1" a="1"/>
  <c r="I1584" i="1" s="1"/>
  <c r="I1585" i="1" a="1"/>
  <c r="I1585" i="1" s="1"/>
  <c r="I1586" i="1" a="1"/>
  <c r="I1586" i="1" s="1"/>
  <c r="I1587" i="1" a="1"/>
  <c r="I1587" i="1" s="1"/>
  <c r="I1588" i="1" a="1"/>
  <c r="I1588" i="1" s="1"/>
  <c r="I1589" i="1" a="1"/>
  <c r="I1589" i="1" s="1"/>
  <c r="I1590" i="1" a="1"/>
  <c r="I1590" i="1" s="1"/>
  <c r="I1591" i="1" a="1"/>
  <c r="I1591" i="1" s="1"/>
  <c r="I1592" i="1" a="1"/>
  <c r="I1592" i="1" s="1"/>
  <c r="I1593" i="1" a="1"/>
  <c r="I1593" i="1" s="1"/>
  <c r="I1594" i="1" a="1"/>
  <c r="I1594" i="1" s="1"/>
  <c r="I1595" i="1" a="1"/>
  <c r="I1595" i="1" s="1"/>
  <c r="I1596" i="1" a="1"/>
  <c r="I1596" i="1" s="1"/>
  <c r="I1597" i="1" a="1"/>
  <c r="I1597" i="1" s="1"/>
  <c r="I1598" i="1" a="1"/>
  <c r="I1598" i="1" s="1"/>
  <c r="I1599" i="1" a="1"/>
  <c r="I1599" i="1" s="1"/>
  <c r="I1600" i="1" a="1"/>
  <c r="I1600" i="1" s="1"/>
  <c r="I1601" i="1" a="1"/>
  <c r="I1601" i="1" s="1"/>
  <c r="I1602" i="1" a="1"/>
  <c r="I1602" i="1" s="1"/>
  <c r="I1603" i="1" a="1"/>
  <c r="I1603" i="1" s="1"/>
  <c r="I1604" i="1" a="1"/>
  <c r="I1604" i="1" s="1"/>
  <c r="I1605" i="1" a="1"/>
  <c r="I1605" i="1" s="1"/>
  <c r="I1606" i="1" a="1"/>
  <c r="I1606" i="1" s="1"/>
  <c r="I1607" i="1" a="1"/>
  <c r="I1607" i="1" s="1"/>
  <c r="I1608" i="1" a="1"/>
  <c r="I1608" i="1" s="1"/>
  <c r="I1609" i="1" a="1"/>
  <c r="I1609" i="1" s="1"/>
  <c r="I1610" i="1" a="1"/>
  <c r="I1610" i="1" s="1"/>
  <c r="I1611" i="1" a="1"/>
  <c r="I1611" i="1" s="1"/>
  <c r="I1612" i="1" a="1"/>
  <c r="I1612" i="1" s="1"/>
  <c r="I1613" i="1" a="1"/>
  <c r="I1613" i="1" s="1"/>
  <c r="I1614" i="1" a="1"/>
  <c r="I1614" i="1" s="1"/>
  <c r="I1615" i="1" a="1"/>
  <c r="I1615" i="1" s="1"/>
  <c r="I1616" i="1" a="1"/>
  <c r="I1616" i="1" s="1"/>
  <c r="I1617" i="1" a="1"/>
  <c r="I1617" i="1" s="1"/>
  <c r="I1618" i="1" a="1"/>
  <c r="I1618" i="1" s="1"/>
  <c r="I1619" i="1" a="1"/>
  <c r="I1619" i="1" s="1"/>
  <c r="I1620" i="1" a="1"/>
  <c r="I1620" i="1" s="1"/>
  <c r="I1621" i="1" a="1"/>
  <c r="I1621" i="1" s="1"/>
  <c r="I1622" i="1" a="1"/>
  <c r="I1622" i="1" s="1"/>
  <c r="I1623" i="1" a="1"/>
  <c r="I1623" i="1" s="1"/>
  <c r="I1624" i="1" a="1"/>
  <c r="I1624" i="1" s="1"/>
  <c r="I1625" i="1" a="1"/>
  <c r="I1625" i="1" s="1"/>
  <c r="I1626" i="1" a="1"/>
  <c r="I1626" i="1" s="1"/>
  <c r="I1627" i="1" a="1"/>
  <c r="I1627" i="1" s="1"/>
  <c r="I1628" i="1" a="1"/>
  <c r="I1628" i="1" s="1"/>
  <c r="I1629" i="1" a="1"/>
  <c r="I1629" i="1" s="1"/>
  <c r="I1630" i="1" a="1"/>
  <c r="I1630" i="1" s="1"/>
  <c r="I1631" i="1" a="1"/>
  <c r="I1631" i="1" s="1"/>
  <c r="I1632" i="1" a="1"/>
  <c r="I1632" i="1" s="1"/>
  <c r="I1633" i="1" a="1"/>
  <c r="I1633" i="1" s="1"/>
  <c r="I1634" i="1" a="1"/>
  <c r="I1634" i="1" s="1"/>
  <c r="I1635" i="1" a="1"/>
  <c r="I1635" i="1" s="1"/>
  <c r="I1636" i="1" a="1"/>
  <c r="I1636" i="1" s="1"/>
  <c r="I1637" i="1" a="1"/>
  <c r="I1637" i="1" s="1"/>
  <c r="I1638" i="1" a="1"/>
  <c r="I1638" i="1" s="1"/>
  <c r="I1639" i="1" a="1"/>
  <c r="I1639" i="1" s="1"/>
  <c r="I1640" i="1" a="1"/>
  <c r="I1640" i="1" s="1"/>
  <c r="I1641" i="1" a="1"/>
  <c r="I1641" i="1" s="1"/>
  <c r="I1642" i="1" a="1"/>
  <c r="I1642" i="1" s="1"/>
  <c r="I1643" i="1" a="1"/>
  <c r="I1643" i="1" s="1"/>
  <c r="I1644" i="1" a="1"/>
  <c r="I1644" i="1" s="1"/>
  <c r="I1645" i="1" a="1"/>
  <c r="I1645" i="1" s="1"/>
  <c r="I1646" i="1" a="1"/>
  <c r="I1646" i="1" s="1"/>
  <c r="I1647" i="1" a="1"/>
  <c r="I1647" i="1" s="1"/>
  <c r="I1648" i="1" a="1"/>
  <c r="I1648" i="1" s="1"/>
  <c r="I1649" i="1" a="1"/>
  <c r="I1649" i="1" s="1"/>
  <c r="I1650" i="1" a="1"/>
  <c r="I1650" i="1" s="1"/>
  <c r="I1651" i="1" a="1"/>
  <c r="I1651" i="1" s="1"/>
  <c r="I1652" i="1" a="1"/>
  <c r="I1652" i="1" s="1"/>
  <c r="I1653" i="1" a="1"/>
  <c r="I1653" i="1" s="1"/>
  <c r="I1654" i="1" a="1"/>
  <c r="I1654" i="1" s="1"/>
  <c r="I1655" i="1" a="1"/>
  <c r="I1655" i="1" s="1"/>
  <c r="I1656" i="1" a="1"/>
  <c r="I1656" i="1" s="1"/>
  <c r="I1657" i="1" a="1"/>
  <c r="I1657" i="1" s="1"/>
  <c r="I1658" i="1" a="1"/>
  <c r="I1658" i="1" s="1"/>
  <c r="I1659" i="1" a="1"/>
  <c r="I1659" i="1" s="1"/>
  <c r="I1660" i="1" a="1"/>
  <c r="I1660" i="1" s="1"/>
  <c r="I1661" i="1" a="1"/>
  <c r="I1661" i="1" s="1"/>
  <c r="I1662" i="1" a="1"/>
  <c r="I1662" i="1" s="1"/>
  <c r="I1663" i="1" a="1"/>
  <c r="I1663" i="1" s="1"/>
  <c r="I1664" i="1" a="1"/>
  <c r="I1664" i="1" s="1"/>
  <c r="I1665" i="1" a="1"/>
  <c r="I1665" i="1" s="1"/>
  <c r="I1666" i="1" a="1"/>
  <c r="I1666" i="1" s="1"/>
  <c r="I1667" i="1" a="1"/>
  <c r="I1667" i="1" s="1"/>
  <c r="I1668" i="1" a="1"/>
  <c r="I1668" i="1" s="1"/>
  <c r="I1669" i="1" a="1"/>
  <c r="I1669" i="1" s="1"/>
  <c r="I1670" i="1" a="1"/>
  <c r="I1670" i="1" s="1"/>
  <c r="I1671" i="1" a="1"/>
  <c r="I1671" i="1" s="1"/>
  <c r="I1672" i="1" a="1"/>
  <c r="I1672" i="1" s="1"/>
  <c r="I1673" i="1" a="1"/>
  <c r="I1673" i="1" s="1"/>
  <c r="I1674" i="1" a="1"/>
  <c r="I1674" i="1" s="1"/>
  <c r="I1675" i="1" a="1"/>
  <c r="I1675" i="1" s="1"/>
  <c r="I1676" i="1" a="1"/>
  <c r="I1676" i="1" s="1"/>
  <c r="I1677" i="1" a="1"/>
  <c r="I1677" i="1" s="1"/>
  <c r="I1678" i="1" a="1"/>
  <c r="I1678" i="1" s="1"/>
  <c r="I1679" i="1" a="1"/>
  <c r="I1679" i="1" s="1"/>
  <c r="I1680" i="1" a="1"/>
  <c r="I1680" i="1" s="1"/>
  <c r="I1681" i="1" a="1"/>
  <c r="I1681" i="1" s="1"/>
  <c r="I1682" i="1" a="1"/>
  <c r="I1682" i="1" s="1"/>
  <c r="I1683" i="1" a="1"/>
  <c r="I1683" i="1" s="1"/>
  <c r="I1684" i="1" a="1"/>
  <c r="I1684" i="1" s="1"/>
  <c r="I1685" i="1" a="1"/>
  <c r="I1685" i="1" s="1"/>
  <c r="I1686" i="1" a="1"/>
  <c r="I1686" i="1" s="1"/>
  <c r="I1687" i="1" a="1"/>
  <c r="I1687" i="1" s="1"/>
  <c r="I1688" i="1" a="1"/>
  <c r="I1688" i="1" s="1"/>
  <c r="I1689" i="1" a="1"/>
  <c r="I1689" i="1" s="1"/>
  <c r="I1690" i="1" a="1"/>
  <c r="I1690" i="1" s="1"/>
  <c r="I1691" i="1" a="1"/>
  <c r="I1691" i="1" s="1"/>
  <c r="I1692" i="1" a="1"/>
  <c r="I1692" i="1" s="1"/>
  <c r="I1693" i="1" a="1"/>
  <c r="I1693" i="1" s="1"/>
  <c r="I1694" i="1" a="1"/>
  <c r="I1694" i="1" s="1"/>
  <c r="I1695" i="1" a="1"/>
  <c r="I1695" i="1" s="1"/>
  <c r="I1696" i="1" a="1"/>
  <c r="I1696" i="1" s="1"/>
  <c r="I1697" i="1" a="1"/>
  <c r="I1697" i="1" s="1"/>
  <c r="I1698" i="1" a="1"/>
  <c r="I1698" i="1" s="1"/>
  <c r="I1699" i="1" a="1"/>
  <c r="I1699" i="1" s="1"/>
  <c r="I1700" i="1" a="1"/>
  <c r="I1700" i="1" s="1"/>
  <c r="I1701" i="1" a="1"/>
  <c r="I1701" i="1" s="1"/>
  <c r="I1702" i="1" a="1"/>
  <c r="I1702" i="1" s="1"/>
  <c r="I1703" i="1" a="1"/>
  <c r="I1703" i="1" s="1"/>
  <c r="I1704" i="1" a="1"/>
  <c r="I1704" i="1" s="1"/>
  <c r="I1705" i="1" a="1"/>
  <c r="I1705" i="1" s="1"/>
  <c r="I1706" i="1" a="1"/>
  <c r="I1706" i="1" s="1"/>
  <c r="I1707" i="1" a="1"/>
  <c r="I1707" i="1" s="1"/>
  <c r="I1708" i="1" a="1"/>
  <c r="I1708" i="1" s="1"/>
  <c r="I1709" i="1" a="1"/>
  <c r="I1709" i="1" s="1"/>
  <c r="I1710" i="1" a="1"/>
  <c r="I1710" i="1" s="1"/>
  <c r="I1711" i="1" a="1"/>
  <c r="I1711" i="1" s="1"/>
  <c r="I1712" i="1" a="1"/>
  <c r="I1712" i="1" s="1"/>
  <c r="I1713" i="1" a="1"/>
  <c r="I1713" i="1" s="1"/>
  <c r="I1714" i="1" a="1"/>
  <c r="I1714" i="1" s="1"/>
  <c r="I1715" i="1" a="1"/>
  <c r="I1715" i="1" s="1"/>
  <c r="I1716" i="1" a="1"/>
  <c r="I1716" i="1" s="1"/>
  <c r="I1717" i="1" a="1"/>
  <c r="I1717" i="1" s="1"/>
  <c r="I1718" i="1" a="1"/>
  <c r="I1718" i="1" s="1"/>
  <c r="I1719" i="1" a="1"/>
  <c r="I1719" i="1" s="1"/>
  <c r="I1720" i="1" a="1"/>
  <c r="I1720" i="1" s="1"/>
  <c r="I1721" i="1" a="1"/>
  <c r="I1721" i="1" s="1"/>
  <c r="I1722" i="1" a="1"/>
  <c r="I1722" i="1" s="1"/>
  <c r="I1723" i="1" a="1"/>
  <c r="I1723" i="1" s="1"/>
  <c r="I1724" i="1" a="1"/>
  <c r="I1724" i="1" s="1"/>
  <c r="I1725" i="1" a="1"/>
  <c r="I1725" i="1" s="1"/>
  <c r="I1726" i="1" a="1"/>
  <c r="I1726" i="1" s="1"/>
  <c r="I1727" i="1" a="1"/>
  <c r="I1727" i="1" s="1"/>
  <c r="I1728" i="1" a="1"/>
  <c r="I1728" i="1" s="1"/>
  <c r="I1729" i="1" a="1"/>
  <c r="I1729" i="1" s="1"/>
  <c r="I1730" i="1" a="1"/>
  <c r="I1730" i="1" s="1"/>
  <c r="I1731" i="1" a="1"/>
  <c r="I1731" i="1" s="1"/>
  <c r="I1732" i="1" a="1"/>
  <c r="I1732" i="1" s="1"/>
  <c r="I1733" i="1" a="1"/>
  <c r="I1733" i="1" s="1"/>
  <c r="I1734" i="1" a="1"/>
  <c r="I1734" i="1" s="1"/>
  <c r="I1735" i="1" a="1"/>
  <c r="I1735" i="1" s="1"/>
  <c r="I1736" i="1" a="1"/>
  <c r="I1736" i="1" s="1"/>
  <c r="I1737" i="1" a="1"/>
  <c r="I1737" i="1" s="1"/>
  <c r="I1738" i="1" a="1"/>
  <c r="I1738" i="1" s="1"/>
  <c r="I1739" i="1" a="1"/>
  <c r="I1739" i="1" s="1"/>
  <c r="I1740" i="1" a="1"/>
  <c r="I1740" i="1" s="1"/>
  <c r="I1741" i="1" a="1"/>
  <c r="I1741" i="1" s="1"/>
  <c r="I1742" i="1" a="1"/>
  <c r="I1742" i="1" s="1"/>
  <c r="I1743" i="1" a="1"/>
  <c r="I1743" i="1" s="1"/>
  <c r="I1744" i="1" a="1"/>
  <c r="I1744" i="1" s="1"/>
  <c r="I1745" i="1" a="1"/>
  <c r="I1745" i="1" s="1"/>
  <c r="I1746" i="1" a="1"/>
  <c r="I1746" i="1" s="1"/>
  <c r="I1747" i="1" a="1"/>
  <c r="I1747" i="1" s="1"/>
  <c r="I1748" i="1" a="1"/>
  <c r="I1748" i="1" s="1"/>
  <c r="I1749" i="1" a="1"/>
  <c r="I1749" i="1" s="1"/>
  <c r="I1750" i="1" a="1"/>
  <c r="I1750" i="1" s="1"/>
  <c r="I1751" i="1" a="1"/>
  <c r="I1751" i="1" s="1"/>
  <c r="I1752" i="1" a="1"/>
  <c r="I1752" i="1" s="1"/>
  <c r="I1753" i="1" a="1"/>
  <c r="I1753" i="1" s="1"/>
  <c r="I1754" i="1" a="1"/>
  <c r="I1754" i="1" s="1"/>
  <c r="I1755" i="1" a="1"/>
  <c r="I1755" i="1" s="1"/>
  <c r="I1756" i="1" a="1"/>
  <c r="I1756" i="1" s="1"/>
  <c r="I1757" i="1" a="1"/>
  <c r="I1757" i="1" s="1"/>
  <c r="I1758" i="1" a="1"/>
  <c r="I1758" i="1" s="1"/>
  <c r="I1759" i="1" a="1"/>
  <c r="I1759" i="1" s="1"/>
  <c r="I1760" i="1" a="1"/>
  <c r="I1760" i="1" s="1"/>
  <c r="I1761" i="1" a="1"/>
  <c r="I1761" i="1" s="1"/>
  <c r="I1762" i="1" a="1"/>
  <c r="I1762" i="1" s="1"/>
  <c r="I1763" i="1" a="1"/>
  <c r="I1763" i="1" s="1"/>
  <c r="I1764" i="1" a="1"/>
  <c r="I1764" i="1" s="1"/>
  <c r="I1765" i="1" a="1"/>
  <c r="I1765" i="1" s="1"/>
  <c r="I1766" i="1" a="1"/>
  <c r="I1766" i="1" s="1"/>
  <c r="I1767" i="1" a="1"/>
  <c r="I1767" i="1" s="1"/>
  <c r="I1768" i="1" a="1"/>
  <c r="I1768" i="1" s="1"/>
  <c r="I1769" i="1" a="1"/>
  <c r="I1769" i="1" s="1"/>
  <c r="I1770" i="1" a="1"/>
  <c r="I1770" i="1" s="1"/>
  <c r="I1771" i="1" a="1"/>
  <c r="I1771" i="1" s="1"/>
  <c r="I1772" i="1" a="1"/>
  <c r="I1772" i="1" s="1"/>
  <c r="I1773" i="1" a="1"/>
  <c r="I1773" i="1" s="1"/>
  <c r="I1774" i="1" a="1"/>
  <c r="I1774" i="1" s="1"/>
  <c r="I1775" i="1" a="1"/>
  <c r="I1775" i="1" s="1"/>
  <c r="I1776" i="1" a="1"/>
  <c r="I1776" i="1" s="1"/>
  <c r="I1777" i="1" a="1"/>
  <c r="I1777" i="1" s="1"/>
  <c r="I1778" i="1" a="1"/>
  <c r="I1778" i="1" s="1"/>
  <c r="I1779" i="1" a="1"/>
  <c r="I1779" i="1" s="1"/>
  <c r="I1780" i="1" a="1"/>
  <c r="I1780" i="1" s="1"/>
  <c r="I1781" i="1" a="1"/>
  <c r="I1781" i="1" s="1"/>
  <c r="I1782" i="1" a="1"/>
  <c r="I1782" i="1" s="1"/>
  <c r="I1783" i="1" a="1"/>
  <c r="I1783" i="1" s="1"/>
  <c r="I1784" i="1" a="1"/>
  <c r="I1784" i="1" s="1"/>
  <c r="I1785" i="1" a="1"/>
  <c r="I1785" i="1" s="1"/>
  <c r="I1786" i="1" a="1"/>
  <c r="I1786" i="1" s="1"/>
  <c r="I1787" i="1" a="1"/>
  <c r="I1787" i="1" s="1"/>
  <c r="I1788" i="1" a="1"/>
  <c r="I1788" i="1" s="1"/>
  <c r="I1789" i="1" a="1"/>
  <c r="I1789" i="1" s="1"/>
  <c r="I1790" i="1" a="1"/>
  <c r="I1790" i="1" s="1"/>
  <c r="I1791" i="1" a="1"/>
  <c r="I1791" i="1" s="1"/>
  <c r="I1792" i="1" a="1"/>
  <c r="I1792" i="1" s="1"/>
  <c r="I1793" i="1" a="1"/>
  <c r="I1793" i="1" s="1"/>
  <c r="I1794" i="1" a="1"/>
  <c r="I1794" i="1" s="1"/>
  <c r="I1795" i="1" a="1"/>
  <c r="I1795" i="1" s="1"/>
  <c r="I1796" i="1" a="1"/>
  <c r="I1796" i="1" s="1"/>
  <c r="I1797" i="1" a="1"/>
  <c r="I1797" i="1" s="1"/>
  <c r="I1798" i="1" a="1"/>
  <c r="I1798" i="1" s="1"/>
  <c r="I1799" i="1" a="1"/>
  <c r="I1799" i="1" s="1"/>
  <c r="I1800" i="1" a="1"/>
  <c r="I1800" i="1" s="1"/>
  <c r="I1801" i="1" a="1"/>
  <c r="I1801" i="1" s="1"/>
  <c r="I1802" i="1" a="1"/>
  <c r="I1802" i="1" s="1"/>
  <c r="I1803" i="1" a="1"/>
  <c r="I1803" i="1" s="1"/>
  <c r="I1804" i="1" a="1"/>
  <c r="I1804" i="1" s="1"/>
  <c r="I1805" i="1" a="1"/>
  <c r="I1805" i="1" s="1"/>
  <c r="I1806" i="1" a="1"/>
  <c r="I1806" i="1" s="1"/>
  <c r="I1807" i="1" a="1"/>
  <c r="I1807" i="1" s="1"/>
  <c r="I1808" i="1" a="1"/>
  <c r="I1808" i="1" s="1"/>
  <c r="I1809" i="1" a="1"/>
  <c r="I1809" i="1" s="1"/>
  <c r="I1810" i="1" a="1"/>
  <c r="I1810" i="1" s="1"/>
  <c r="I1811" i="1" a="1"/>
  <c r="I1811" i="1" s="1"/>
  <c r="I1812" i="1" a="1"/>
  <c r="I1812" i="1" s="1"/>
  <c r="I1813" i="1" a="1"/>
  <c r="I1813" i="1" s="1"/>
  <c r="I1814" i="1" a="1"/>
  <c r="I1814" i="1" s="1"/>
  <c r="I1815" i="1" a="1"/>
  <c r="I1815" i="1" s="1"/>
  <c r="I1816" i="1" a="1"/>
  <c r="I1816" i="1" s="1"/>
  <c r="I1817" i="1" a="1"/>
  <c r="I1817" i="1" s="1"/>
  <c r="I1818" i="1" a="1"/>
  <c r="I1818" i="1" s="1"/>
  <c r="I1819" i="1" a="1"/>
  <c r="I1819" i="1" s="1"/>
  <c r="I1820" i="1" a="1"/>
  <c r="I1820" i="1" s="1"/>
  <c r="I1821" i="1" a="1"/>
  <c r="I1821" i="1" s="1"/>
  <c r="I1822" i="1" a="1"/>
  <c r="I1822" i="1" s="1"/>
  <c r="I1823" i="1" a="1"/>
  <c r="I1823" i="1" s="1"/>
  <c r="I1824" i="1" a="1"/>
  <c r="I1824" i="1" s="1"/>
  <c r="I1825" i="1" a="1"/>
  <c r="I1825" i="1" s="1"/>
  <c r="I1826" i="1" a="1"/>
  <c r="I1826" i="1" s="1"/>
  <c r="I1827" i="1" a="1"/>
  <c r="I1827" i="1" s="1"/>
  <c r="I1828" i="1" a="1"/>
  <c r="I1828" i="1" s="1"/>
  <c r="I1829" i="1" a="1"/>
  <c r="I1829" i="1" s="1"/>
  <c r="I1830" i="1" a="1"/>
  <c r="I1830" i="1" s="1"/>
  <c r="I1831" i="1" a="1"/>
  <c r="I1831" i="1" s="1"/>
  <c r="I1832" i="1" a="1"/>
  <c r="I1832" i="1" s="1"/>
  <c r="I1833" i="1" a="1"/>
  <c r="I1833" i="1" s="1"/>
  <c r="I1834" i="1" a="1"/>
  <c r="I1834" i="1" s="1"/>
  <c r="I1835" i="1" a="1"/>
  <c r="I1835" i="1" s="1"/>
  <c r="I1836" i="1" a="1"/>
  <c r="I1836" i="1" s="1"/>
  <c r="I1837" i="1" a="1"/>
  <c r="I1837" i="1" s="1"/>
  <c r="I1838" i="1" a="1"/>
  <c r="I1838" i="1" s="1"/>
  <c r="I1839" i="1" a="1"/>
  <c r="I1839" i="1" s="1"/>
  <c r="I1840" i="1" a="1"/>
  <c r="I1840" i="1" s="1"/>
  <c r="I1841" i="1" a="1"/>
  <c r="I1841" i="1" s="1"/>
  <c r="I1842" i="1" a="1"/>
  <c r="I1842" i="1" s="1"/>
  <c r="I1843" i="1" a="1"/>
  <c r="I1843" i="1" s="1"/>
  <c r="I1844" i="1" a="1"/>
  <c r="I1844" i="1" s="1"/>
  <c r="I1845" i="1" a="1"/>
  <c r="I1845" i="1" s="1"/>
  <c r="I1846" i="1" a="1"/>
  <c r="I1846" i="1" s="1"/>
  <c r="I1847" i="1" a="1"/>
  <c r="I1847" i="1" s="1"/>
  <c r="I1848" i="1" a="1"/>
  <c r="I1848" i="1" s="1"/>
  <c r="I1849" i="1" a="1"/>
  <c r="I1849" i="1" s="1"/>
  <c r="I1850" i="1" a="1"/>
  <c r="I1850" i="1" s="1"/>
  <c r="I1851" i="1" a="1"/>
  <c r="I1851" i="1" s="1"/>
  <c r="I1852" i="1" a="1"/>
  <c r="I1852" i="1" s="1"/>
  <c r="I1853" i="1" a="1"/>
  <c r="I1853" i="1" s="1"/>
  <c r="I1854" i="1" a="1"/>
  <c r="I1854" i="1" s="1"/>
  <c r="I1855" i="1" a="1"/>
  <c r="I1855" i="1" s="1"/>
  <c r="I1856" i="1" a="1"/>
  <c r="I1856" i="1" s="1"/>
  <c r="I1857" i="1" a="1"/>
  <c r="I1857" i="1" s="1"/>
  <c r="I1858" i="1" a="1"/>
  <c r="I1858" i="1" s="1"/>
  <c r="I1859" i="1" a="1"/>
  <c r="I1859" i="1" s="1"/>
  <c r="I1860" i="1" a="1"/>
  <c r="I1860" i="1" s="1"/>
  <c r="I1861" i="1" a="1"/>
  <c r="I1861" i="1" s="1"/>
  <c r="I1862" i="1" a="1"/>
  <c r="I1862" i="1" s="1"/>
  <c r="I1863" i="1" a="1"/>
  <c r="I1863" i="1" s="1"/>
  <c r="I1864" i="1" a="1"/>
  <c r="I1864" i="1" s="1"/>
  <c r="I1865" i="1" a="1"/>
  <c r="I1865" i="1" s="1"/>
  <c r="I1866" i="1" a="1"/>
  <c r="I1866" i="1" s="1"/>
  <c r="I1867" i="1" a="1"/>
  <c r="I1867" i="1" s="1"/>
  <c r="I1868" i="1" a="1"/>
  <c r="I1868" i="1" s="1"/>
  <c r="I1869" i="1" a="1"/>
  <c r="I1869" i="1" s="1"/>
  <c r="I1870" i="1" a="1"/>
  <c r="I1870" i="1" s="1"/>
  <c r="I1871" i="1" a="1"/>
  <c r="I1871" i="1" s="1"/>
  <c r="I1872" i="1" a="1"/>
  <c r="I1872" i="1" s="1"/>
  <c r="I1873" i="1" a="1"/>
  <c r="I1873" i="1" s="1"/>
  <c r="I1874" i="1" a="1"/>
  <c r="I1874" i="1" s="1"/>
  <c r="I1875" i="1" a="1"/>
  <c r="I1875" i="1" s="1"/>
  <c r="I1876" i="1" a="1"/>
  <c r="I1876" i="1" s="1"/>
  <c r="I1877" i="1" a="1"/>
  <c r="I1877" i="1" s="1"/>
  <c r="I1878" i="1" a="1"/>
  <c r="I1878" i="1" s="1"/>
  <c r="I1879" i="1" a="1"/>
  <c r="I1879" i="1" s="1"/>
  <c r="I1880" i="1" a="1"/>
  <c r="I1880" i="1" s="1"/>
  <c r="I1881" i="1" a="1"/>
  <c r="I1881" i="1" s="1"/>
  <c r="I1882" i="1" a="1"/>
  <c r="I1882" i="1" s="1"/>
  <c r="I1883" i="1" a="1"/>
  <c r="I1883" i="1" s="1"/>
  <c r="I1884" i="1" a="1"/>
  <c r="I1884" i="1" s="1"/>
  <c r="I1885" i="1" a="1"/>
  <c r="I1885" i="1" s="1"/>
  <c r="I1886" i="1" a="1"/>
  <c r="I1886" i="1" s="1"/>
  <c r="I1887" i="1" a="1"/>
  <c r="I1887" i="1" s="1"/>
  <c r="I1888" i="1" a="1"/>
  <c r="I1888" i="1" s="1"/>
  <c r="I1889" i="1" a="1"/>
  <c r="I1889" i="1" s="1"/>
  <c r="I1890" i="1" a="1"/>
  <c r="I1890" i="1" s="1"/>
  <c r="I1891" i="1" a="1"/>
  <c r="I1891" i="1" s="1"/>
  <c r="I1892" i="1" a="1"/>
  <c r="I1892" i="1" s="1"/>
  <c r="I1893" i="1" a="1"/>
  <c r="I1893" i="1" s="1"/>
  <c r="I1894" i="1" a="1"/>
  <c r="I1894" i="1" s="1"/>
  <c r="I1895" i="1" a="1"/>
  <c r="I1895" i="1" s="1"/>
  <c r="I1896" i="1" a="1"/>
  <c r="I1896" i="1" s="1"/>
  <c r="I1897" i="1" a="1"/>
  <c r="I1897" i="1" s="1"/>
  <c r="I1898" i="1" a="1"/>
  <c r="I1898" i="1" s="1"/>
  <c r="I1899" i="1" a="1"/>
  <c r="I1899" i="1" s="1"/>
  <c r="I1900" i="1" a="1"/>
  <c r="I1900" i="1" s="1"/>
  <c r="I1901" i="1" a="1"/>
  <c r="I1901" i="1" s="1"/>
  <c r="I1902" i="1" a="1"/>
  <c r="I1902" i="1" s="1"/>
  <c r="I1903" i="1" a="1"/>
  <c r="I1903" i="1" s="1"/>
  <c r="I1904" i="1" a="1"/>
  <c r="I1904" i="1" s="1"/>
  <c r="I1905" i="1" a="1"/>
  <c r="I1905" i="1" s="1"/>
  <c r="I1906" i="1" a="1"/>
  <c r="I1906" i="1" s="1"/>
  <c r="I1907" i="1" a="1"/>
  <c r="I1907" i="1" s="1"/>
  <c r="I1908" i="1" a="1"/>
  <c r="I1908" i="1" s="1"/>
  <c r="I1909" i="1" a="1"/>
  <c r="I1909" i="1" s="1"/>
  <c r="I1910" i="1" a="1"/>
  <c r="I1910" i="1" s="1"/>
  <c r="I1911" i="1" a="1"/>
  <c r="I1911" i="1" s="1"/>
  <c r="I1912" i="1" a="1"/>
  <c r="I1912" i="1" s="1"/>
  <c r="I1913" i="1" a="1"/>
  <c r="I1913" i="1" s="1"/>
  <c r="I1914" i="1" a="1"/>
  <c r="I1914" i="1" s="1"/>
  <c r="I1915" i="1" a="1"/>
  <c r="I1915" i="1" s="1"/>
  <c r="I1916" i="1" a="1"/>
  <c r="I1916" i="1" s="1"/>
  <c r="I1917" i="1" a="1"/>
  <c r="I1917" i="1" s="1"/>
  <c r="I1918" i="1" a="1"/>
  <c r="I1918" i="1" s="1"/>
  <c r="I1919" i="1" a="1"/>
  <c r="I1919" i="1" s="1"/>
  <c r="I1920" i="1" a="1"/>
  <c r="I1920" i="1" s="1"/>
  <c r="I1921" i="1" a="1"/>
  <c r="I1921" i="1" s="1"/>
  <c r="I1922" i="1" a="1"/>
  <c r="I1922" i="1" s="1"/>
  <c r="I1923" i="1" a="1"/>
  <c r="I1923" i="1" s="1"/>
  <c r="I1924" i="1" a="1"/>
  <c r="I1924" i="1" s="1"/>
  <c r="I1925" i="1" a="1"/>
  <c r="I1925" i="1" s="1"/>
  <c r="I1926" i="1" a="1"/>
  <c r="I1926" i="1" s="1"/>
  <c r="I1927" i="1" a="1"/>
  <c r="I1927" i="1" s="1"/>
  <c r="I1928" i="1" a="1"/>
  <c r="I1928" i="1" s="1"/>
  <c r="I1929" i="1" a="1"/>
  <c r="I1929" i="1" s="1"/>
  <c r="I1930" i="1" a="1"/>
  <c r="I1930" i="1" s="1"/>
  <c r="I1931" i="1" a="1"/>
  <c r="I1931" i="1" s="1"/>
  <c r="I1932" i="1" a="1"/>
  <c r="I1932" i="1" s="1"/>
  <c r="I1933" i="1" a="1"/>
  <c r="I1933" i="1" s="1"/>
  <c r="I1934" i="1" a="1"/>
  <c r="I1934" i="1" s="1"/>
  <c r="I1935" i="1" a="1"/>
  <c r="I1935" i="1" s="1"/>
  <c r="I1936" i="1" a="1"/>
  <c r="I1936" i="1" s="1"/>
  <c r="I1937" i="1" a="1"/>
  <c r="I1937" i="1" s="1"/>
  <c r="I1938" i="1" a="1"/>
  <c r="I1938" i="1" s="1"/>
  <c r="I1939" i="1" a="1"/>
  <c r="I1939" i="1" s="1"/>
  <c r="I1940" i="1" a="1"/>
  <c r="I1940" i="1" s="1"/>
  <c r="I1941" i="1" a="1"/>
  <c r="I1941" i="1" s="1"/>
  <c r="I1942" i="1" a="1"/>
  <c r="I1942" i="1" s="1"/>
  <c r="I1943" i="1" a="1"/>
  <c r="I1943" i="1" s="1"/>
  <c r="I1944" i="1" a="1"/>
  <c r="I1944" i="1" s="1"/>
  <c r="I1945" i="1" a="1"/>
  <c r="I1945" i="1" s="1"/>
  <c r="I1946" i="1" a="1"/>
  <c r="I1946" i="1" s="1"/>
  <c r="I1947" i="1" a="1"/>
  <c r="I1947" i="1" s="1"/>
  <c r="I1948" i="1" a="1"/>
  <c r="I1948" i="1" s="1"/>
  <c r="I1949" i="1" a="1"/>
  <c r="I1949" i="1" s="1"/>
  <c r="I1950" i="1" a="1"/>
  <c r="I1950" i="1" s="1"/>
  <c r="I1951" i="1" a="1"/>
  <c r="I1951" i="1" s="1"/>
  <c r="I1952" i="1" a="1"/>
  <c r="I1952" i="1" s="1"/>
  <c r="I1953" i="1" a="1"/>
  <c r="I1953" i="1" s="1"/>
  <c r="I1954" i="1" a="1"/>
  <c r="I1954" i="1" s="1"/>
  <c r="I1955" i="1" a="1"/>
  <c r="I1955" i="1" s="1"/>
  <c r="I1956" i="1" a="1"/>
  <c r="I1956" i="1" s="1"/>
  <c r="I1957" i="1" a="1"/>
  <c r="I1957" i="1" s="1"/>
  <c r="I1958" i="1" a="1"/>
  <c r="I1958" i="1" s="1"/>
  <c r="I1959" i="1" a="1"/>
  <c r="I1959" i="1" s="1"/>
  <c r="I1960" i="1" a="1"/>
  <c r="I1960" i="1" s="1"/>
  <c r="I1961" i="1" a="1"/>
  <c r="I1961" i="1" s="1"/>
  <c r="I1962" i="1" a="1"/>
  <c r="I1962" i="1" s="1"/>
  <c r="I1963" i="1" a="1"/>
  <c r="I1963" i="1" s="1"/>
  <c r="I1964" i="1" a="1"/>
  <c r="I1964" i="1" s="1"/>
  <c r="I1965" i="1" a="1"/>
  <c r="I1965" i="1" s="1"/>
  <c r="I1966" i="1" a="1"/>
  <c r="I1966" i="1" s="1"/>
  <c r="I1967" i="1" a="1"/>
  <c r="I1967" i="1" s="1"/>
  <c r="I1968" i="1" a="1"/>
  <c r="I1968" i="1" s="1"/>
  <c r="I1969" i="1" a="1"/>
  <c r="I1969" i="1" s="1"/>
  <c r="I1970" i="1" a="1"/>
  <c r="I1970" i="1" s="1"/>
  <c r="I1971" i="1" a="1"/>
  <c r="I1971" i="1" s="1"/>
  <c r="I1972" i="1" a="1"/>
  <c r="I1972" i="1" s="1"/>
  <c r="I1973" i="1" a="1"/>
  <c r="I1973" i="1" s="1"/>
  <c r="I1974" i="1" a="1"/>
  <c r="I1974" i="1" s="1"/>
  <c r="I1975" i="1" a="1"/>
  <c r="I1975" i="1" s="1"/>
  <c r="I1976" i="1" a="1"/>
  <c r="I1976" i="1" s="1"/>
  <c r="I1977" i="1" a="1"/>
  <c r="I1977" i="1" s="1"/>
  <c r="I1978" i="1" a="1"/>
  <c r="I1978" i="1" s="1"/>
  <c r="I1979" i="1" a="1"/>
  <c r="I1979" i="1" s="1"/>
  <c r="I1980" i="1" a="1"/>
  <c r="I1980" i="1" s="1"/>
  <c r="I1981" i="1" a="1"/>
  <c r="I1981" i="1" s="1"/>
  <c r="I1982" i="1" a="1"/>
  <c r="I1982" i="1" s="1"/>
  <c r="I1983" i="1" a="1"/>
  <c r="I1983" i="1" s="1"/>
  <c r="I1984" i="1" a="1"/>
  <c r="I1984" i="1" s="1"/>
  <c r="I1985" i="1" a="1"/>
  <c r="I1985" i="1" s="1"/>
  <c r="I1986" i="1" a="1"/>
  <c r="I1986" i="1" s="1"/>
  <c r="I1987" i="1" a="1"/>
  <c r="I1987" i="1" s="1"/>
  <c r="I1988" i="1" a="1"/>
  <c r="I1988" i="1" s="1"/>
  <c r="I1989" i="1" a="1"/>
  <c r="I1989" i="1" s="1"/>
  <c r="I1990" i="1" a="1"/>
  <c r="I1990" i="1" s="1"/>
  <c r="I1991" i="1" a="1"/>
  <c r="I1991" i="1" s="1"/>
  <c r="I1992" i="1" a="1"/>
  <c r="I1992" i="1" s="1"/>
  <c r="I1993" i="1" a="1"/>
  <c r="I1993" i="1" s="1"/>
  <c r="I1994" i="1" a="1"/>
  <c r="I1994" i="1" s="1"/>
  <c r="I1995" i="1" a="1"/>
  <c r="I1995" i="1" s="1"/>
  <c r="I1996" i="1" a="1"/>
  <c r="I1996" i="1" s="1"/>
  <c r="I1997" i="1" a="1"/>
  <c r="I1997" i="1" s="1"/>
  <c r="I1998" i="1" a="1"/>
  <c r="I1998" i="1" s="1"/>
  <c r="I1999" i="1" a="1"/>
  <c r="I1999" i="1" s="1"/>
  <c r="I2000" i="1" a="1"/>
  <c r="I2000" i="1" s="1"/>
  <c r="I2001" i="1" a="1"/>
  <c r="I2001" i="1" s="1"/>
  <c r="I2002" i="1" a="1"/>
  <c r="I2002" i="1" s="1"/>
  <c r="I2003" i="1" a="1"/>
  <c r="I2003" i="1" s="1"/>
  <c r="I2004" i="1" a="1"/>
  <c r="I2004" i="1" s="1"/>
  <c r="I2005" i="1" a="1"/>
  <c r="I2005" i="1" s="1"/>
  <c r="I2006" i="1" a="1"/>
  <c r="I2006" i="1" s="1"/>
  <c r="I2007" i="1" a="1"/>
  <c r="I2007" i="1" s="1"/>
  <c r="I2008" i="1" a="1"/>
  <c r="I2008" i="1" s="1"/>
  <c r="I2009" i="1" a="1"/>
  <c r="I2009" i="1" s="1"/>
  <c r="I2010" i="1" a="1"/>
  <c r="I2010" i="1" s="1"/>
  <c r="I2011" i="1" a="1"/>
  <c r="I2011" i="1" s="1"/>
  <c r="I2012" i="1" a="1"/>
  <c r="I2012" i="1" s="1"/>
  <c r="I2013" i="1" a="1"/>
  <c r="I2013" i="1" s="1"/>
  <c r="I2014" i="1" a="1"/>
  <c r="I2014" i="1" s="1"/>
  <c r="I2015" i="1" a="1"/>
  <c r="I2015" i="1" s="1"/>
  <c r="I2016" i="1" a="1"/>
  <c r="I2016" i="1" s="1"/>
  <c r="I2017" i="1" a="1"/>
  <c r="I2017" i="1" s="1"/>
  <c r="I2018" i="1" a="1"/>
  <c r="I2018" i="1" s="1"/>
  <c r="I2019" i="1" a="1"/>
  <c r="I2019" i="1" s="1"/>
  <c r="I2020" i="1" a="1"/>
  <c r="I2020" i="1" s="1"/>
  <c r="I2021" i="1" a="1"/>
  <c r="I2021" i="1" s="1"/>
  <c r="I2022" i="1" a="1"/>
  <c r="I2022" i="1" s="1"/>
  <c r="I2023" i="1" a="1"/>
  <c r="I2023" i="1" s="1"/>
  <c r="I2024" i="1" a="1"/>
  <c r="I2024" i="1" s="1"/>
  <c r="I2025" i="1" a="1"/>
  <c r="I2025" i="1" s="1"/>
  <c r="I2026" i="1" a="1"/>
  <c r="I2026" i="1" s="1"/>
  <c r="I2027" i="1" a="1"/>
  <c r="I2027" i="1" s="1"/>
  <c r="I2028" i="1" a="1"/>
  <c r="I2028" i="1" s="1"/>
  <c r="I2029" i="1" a="1"/>
  <c r="I2029" i="1" s="1"/>
  <c r="I2030" i="1" a="1"/>
  <c r="I2030" i="1" s="1"/>
  <c r="I2031" i="1" a="1"/>
  <c r="I2031" i="1" s="1"/>
  <c r="I2032" i="1" a="1"/>
  <c r="I2032" i="1" s="1"/>
  <c r="I2033" i="1" a="1"/>
  <c r="I2033" i="1" s="1"/>
  <c r="I2034" i="1" a="1"/>
  <c r="I2034" i="1" s="1"/>
  <c r="I2035" i="1" a="1"/>
  <c r="I2035" i="1" s="1"/>
  <c r="I2036" i="1" a="1"/>
  <c r="I2036" i="1" s="1"/>
  <c r="I2037" i="1" a="1"/>
  <c r="I2037" i="1" s="1"/>
  <c r="I2038" i="1" a="1"/>
  <c r="I2038" i="1" s="1"/>
  <c r="I2039" i="1" a="1"/>
  <c r="I2039" i="1" s="1"/>
  <c r="I2040" i="1" a="1"/>
  <c r="I2040" i="1" s="1"/>
  <c r="I2041" i="1" a="1"/>
  <c r="I2041" i="1" s="1"/>
  <c r="I2042" i="1" a="1"/>
  <c r="I2042" i="1" s="1"/>
  <c r="I2043" i="1" a="1"/>
  <c r="I2043" i="1" s="1"/>
  <c r="I2044" i="1" a="1"/>
  <c r="I2044" i="1" s="1"/>
  <c r="I2045" i="1" a="1"/>
  <c r="I2045" i="1" s="1"/>
  <c r="I2046" i="1" a="1"/>
  <c r="I2046" i="1" s="1"/>
  <c r="I2047" i="1" a="1"/>
  <c r="I2047" i="1" s="1"/>
  <c r="I2048" i="1" a="1"/>
  <c r="I2048" i="1" s="1"/>
  <c r="I2049" i="1" a="1"/>
  <c r="I2049" i="1" s="1"/>
  <c r="I2050" i="1" a="1"/>
  <c r="I2050" i="1" s="1"/>
  <c r="I2051" i="1" a="1"/>
  <c r="I2051" i="1" s="1"/>
  <c r="I2052" i="1" a="1"/>
  <c r="I2052" i="1" s="1"/>
  <c r="I2053" i="1" a="1"/>
  <c r="I2053" i="1" s="1"/>
  <c r="I2054" i="1" a="1"/>
  <c r="I2054" i="1" s="1"/>
  <c r="I2055" i="1" a="1"/>
  <c r="I2055" i="1" s="1"/>
  <c r="I2056" i="1" a="1"/>
  <c r="I2056" i="1" s="1"/>
  <c r="I2057" i="1" a="1"/>
  <c r="I2057" i="1" s="1"/>
  <c r="I2058" i="1" a="1"/>
  <c r="I2058" i="1" s="1"/>
  <c r="I2059" i="1" a="1"/>
  <c r="I2059" i="1" s="1"/>
  <c r="I2060" i="1" a="1"/>
  <c r="I2060" i="1" s="1"/>
  <c r="I2061" i="1" a="1"/>
  <c r="I2061" i="1" s="1"/>
  <c r="I2062" i="1" a="1"/>
  <c r="I2062" i="1" s="1"/>
  <c r="I2063" i="1" a="1"/>
  <c r="I2063" i="1" s="1"/>
  <c r="I2064" i="1" a="1"/>
  <c r="I2064" i="1" s="1"/>
  <c r="I2065" i="1" a="1"/>
  <c r="I2065" i="1" s="1"/>
  <c r="I2066" i="1" a="1"/>
  <c r="I2066" i="1" s="1"/>
  <c r="I2067" i="1" a="1"/>
  <c r="I2067" i="1" s="1"/>
  <c r="I2068" i="1" a="1"/>
  <c r="I2068" i="1" s="1"/>
  <c r="I2069" i="1" a="1"/>
  <c r="I2069" i="1" s="1"/>
  <c r="I2070" i="1" a="1"/>
  <c r="I2070" i="1" s="1"/>
  <c r="I2071" i="1" a="1"/>
  <c r="I2071" i="1" s="1"/>
  <c r="I2072" i="1" a="1"/>
  <c r="I2072" i="1" s="1"/>
  <c r="I2073" i="1" a="1"/>
  <c r="I2073" i="1" s="1"/>
  <c r="I2074" i="1" a="1"/>
  <c r="I2074" i="1" s="1"/>
  <c r="I2075" i="1" a="1"/>
  <c r="I2075" i="1" s="1"/>
  <c r="I2076" i="1" a="1"/>
  <c r="I2076" i="1" s="1"/>
  <c r="I2077" i="1" a="1"/>
  <c r="I2077" i="1" s="1"/>
  <c r="I2078" i="1" a="1"/>
  <c r="I2078" i="1" s="1"/>
  <c r="I2079" i="1" a="1"/>
  <c r="I2079" i="1" s="1"/>
  <c r="I2080" i="1" a="1"/>
  <c r="I2080" i="1" s="1"/>
  <c r="I2081" i="1" a="1"/>
  <c r="I2081" i="1" s="1"/>
  <c r="I2082" i="1" a="1"/>
  <c r="I2082" i="1" s="1"/>
  <c r="I2083" i="1" a="1"/>
  <c r="I2083" i="1" s="1"/>
  <c r="I2084" i="1" a="1"/>
  <c r="I2084" i="1" s="1"/>
  <c r="I2085" i="1" a="1"/>
  <c r="I2085" i="1" s="1"/>
  <c r="I2086" i="1" a="1"/>
  <c r="I2086" i="1" s="1"/>
  <c r="I2087" i="1" a="1"/>
  <c r="I2087" i="1" s="1"/>
  <c r="I2088" i="1" a="1"/>
  <c r="I2088" i="1" s="1"/>
  <c r="I2089" i="1" a="1"/>
  <c r="I2089" i="1" s="1"/>
  <c r="I2090" i="1" a="1"/>
  <c r="I2090" i="1" s="1"/>
  <c r="I2091" i="1" a="1"/>
  <c r="I2091" i="1" s="1"/>
  <c r="I2092" i="1" a="1"/>
  <c r="I2092" i="1" s="1"/>
  <c r="I2093" i="1" a="1"/>
  <c r="I2093" i="1" s="1"/>
  <c r="I2094" i="1" a="1"/>
  <c r="I2094" i="1" s="1"/>
  <c r="I2095" i="1" a="1"/>
  <c r="I2095" i="1" s="1"/>
  <c r="I2096" i="1" a="1"/>
  <c r="I2096" i="1" s="1"/>
  <c r="I2097" i="1" a="1"/>
  <c r="I2097" i="1" s="1"/>
  <c r="I2098" i="1" a="1"/>
  <c r="I2098" i="1" s="1"/>
  <c r="I2099" i="1" a="1"/>
  <c r="I2099" i="1" s="1"/>
  <c r="I2100" i="1" a="1"/>
  <c r="I2100" i="1" s="1"/>
  <c r="I2101" i="1" a="1"/>
  <c r="I2101" i="1" s="1"/>
  <c r="I2102" i="1" a="1"/>
  <c r="I2102" i="1" s="1"/>
  <c r="I2103" i="1" a="1"/>
  <c r="I2103" i="1" s="1"/>
  <c r="I2104" i="1" a="1"/>
  <c r="I2104" i="1" s="1"/>
  <c r="I2105" i="1" a="1"/>
  <c r="I2105" i="1" s="1"/>
  <c r="I2106" i="1" a="1"/>
  <c r="I2106" i="1" s="1"/>
  <c r="I2107" i="1" a="1"/>
  <c r="I2107" i="1" s="1"/>
  <c r="I2108" i="1" a="1"/>
  <c r="I2108" i="1" s="1"/>
  <c r="I2109" i="1" a="1"/>
  <c r="I2109" i="1" s="1"/>
  <c r="I2110" i="1" a="1"/>
  <c r="I2110" i="1" s="1"/>
  <c r="I2111" i="1" a="1"/>
  <c r="I2111" i="1" s="1"/>
  <c r="I2112" i="1" a="1"/>
  <c r="I2112" i="1" s="1"/>
  <c r="I2113" i="1" a="1"/>
  <c r="I2113" i="1" s="1"/>
  <c r="I2114" i="1" a="1"/>
  <c r="I2114" i="1" s="1"/>
  <c r="I2115" i="1" a="1"/>
  <c r="I2115" i="1" s="1"/>
  <c r="I2116" i="1" a="1"/>
  <c r="I2116" i="1" s="1"/>
  <c r="I2117" i="1" a="1"/>
  <c r="I2117" i="1" s="1"/>
  <c r="I2118" i="1" a="1"/>
  <c r="I2118" i="1" s="1"/>
  <c r="I2119" i="1" a="1"/>
  <c r="I2119" i="1" s="1"/>
  <c r="I2120" i="1" a="1"/>
  <c r="I2120" i="1" s="1"/>
  <c r="I2121" i="1" a="1"/>
  <c r="I2121" i="1" s="1"/>
  <c r="I2122" i="1" a="1"/>
  <c r="I2122" i="1" s="1"/>
  <c r="I2123" i="1" a="1"/>
  <c r="I2123" i="1" s="1"/>
  <c r="I2124" i="1" a="1"/>
  <c r="I2124" i="1" s="1"/>
  <c r="I2125" i="1" a="1"/>
  <c r="I2125" i="1" s="1"/>
  <c r="I2126" i="1" a="1"/>
  <c r="I2126" i="1" s="1"/>
  <c r="I2127" i="1" a="1"/>
  <c r="I2127" i="1" s="1"/>
  <c r="I2128" i="1" a="1"/>
  <c r="I2128" i="1" s="1"/>
  <c r="I2129" i="1" a="1"/>
  <c r="I2129" i="1" s="1"/>
  <c r="I2130" i="1" a="1"/>
  <c r="I2130" i="1" s="1"/>
  <c r="I2131" i="1" a="1"/>
  <c r="I2131" i="1" s="1"/>
  <c r="I2132" i="1" a="1"/>
  <c r="I2132" i="1" s="1"/>
  <c r="I2133" i="1" a="1"/>
  <c r="I2133" i="1" s="1"/>
  <c r="I2134" i="1" a="1"/>
  <c r="I2134" i="1" s="1"/>
  <c r="I2135" i="1" a="1"/>
  <c r="I2135" i="1" s="1"/>
  <c r="I2136" i="1" a="1"/>
  <c r="I2136" i="1" s="1"/>
  <c r="I2137" i="1" a="1"/>
  <c r="I2137" i="1" s="1"/>
  <c r="I2138" i="1" a="1"/>
  <c r="I2138" i="1" s="1"/>
  <c r="I2139" i="1" a="1"/>
  <c r="I2139" i="1" s="1"/>
  <c r="I2140" i="1" a="1"/>
  <c r="I2140" i="1" s="1"/>
  <c r="I2141" i="1" a="1"/>
  <c r="I2141" i="1" s="1"/>
  <c r="I2142" i="1" a="1"/>
  <c r="I2142" i="1" s="1"/>
  <c r="I2143" i="1" a="1"/>
  <c r="I2143" i="1" s="1"/>
  <c r="I2144" i="1" a="1"/>
  <c r="I2144" i="1" s="1"/>
  <c r="I2145" i="1" a="1"/>
  <c r="I2145" i="1" s="1"/>
  <c r="I2146" i="1" a="1"/>
  <c r="I2146" i="1" s="1"/>
  <c r="I2147" i="1" a="1"/>
  <c r="I2147" i="1" s="1"/>
  <c r="I2148" i="1" a="1"/>
  <c r="I2148" i="1" s="1"/>
  <c r="I2149" i="1" a="1"/>
  <c r="I2149" i="1" s="1"/>
  <c r="I2150" i="1" a="1"/>
  <c r="I2150" i="1" s="1"/>
  <c r="I2151" i="1" a="1"/>
  <c r="I2151" i="1" s="1"/>
  <c r="I2152" i="1" a="1"/>
  <c r="I2152" i="1" s="1"/>
  <c r="I2153" i="1" a="1"/>
  <c r="I2153" i="1" s="1"/>
  <c r="I2154" i="1" a="1"/>
  <c r="I2154" i="1" s="1"/>
  <c r="I2155" i="1" a="1"/>
  <c r="I2155" i="1" s="1"/>
  <c r="I2156" i="1" a="1"/>
  <c r="I2156" i="1" s="1"/>
  <c r="I2157" i="1" a="1"/>
  <c r="I2157" i="1" s="1"/>
  <c r="I2158" i="1" a="1"/>
  <c r="I2158" i="1" s="1"/>
  <c r="I2159" i="1" a="1"/>
  <c r="I2159" i="1" s="1"/>
  <c r="I2160" i="1" a="1"/>
  <c r="I2160" i="1" s="1"/>
  <c r="I2161" i="1" a="1"/>
  <c r="I2161" i="1" s="1"/>
  <c r="I2162" i="1" a="1"/>
  <c r="I2162" i="1" s="1"/>
  <c r="I2163" i="1" a="1"/>
  <c r="I2163" i="1" s="1"/>
  <c r="I2164" i="1" a="1"/>
  <c r="I2164" i="1" s="1"/>
  <c r="I2165" i="1" a="1"/>
  <c r="I2165" i="1" s="1"/>
  <c r="I2166" i="1" a="1"/>
  <c r="I2166" i="1" s="1"/>
  <c r="I2167" i="1" a="1"/>
  <c r="I2167" i="1" s="1"/>
  <c r="I2168" i="1" a="1"/>
  <c r="I2168" i="1" s="1"/>
  <c r="I2169" i="1" a="1"/>
  <c r="I2169" i="1" s="1"/>
  <c r="I2170" i="1" a="1"/>
  <c r="I2170" i="1" s="1"/>
  <c r="I2171" i="1" a="1"/>
  <c r="I2171" i="1" s="1"/>
  <c r="I2172" i="1" a="1"/>
  <c r="I2172" i="1" s="1"/>
  <c r="I2173" i="1" a="1"/>
  <c r="I2173" i="1" s="1"/>
  <c r="I2174" i="1" a="1"/>
  <c r="I2174" i="1" s="1"/>
  <c r="I2175" i="1" a="1"/>
  <c r="I2175" i="1" s="1"/>
  <c r="I2176" i="1" a="1"/>
  <c r="I2176" i="1" s="1"/>
  <c r="I2177" i="1" a="1"/>
  <c r="I2177" i="1" s="1"/>
  <c r="I2178" i="1" a="1"/>
  <c r="I2178" i="1" s="1"/>
  <c r="I2179" i="1" a="1"/>
  <c r="I2179" i="1" s="1"/>
  <c r="I2180" i="1" a="1"/>
  <c r="I2180" i="1" s="1"/>
  <c r="I2181" i="1" a="1"/>
  <c r="I2181" i="1" s="1"/>
  <c r="I2182" i="1" a="1"/>
  <c r="I2182" i="1" s="1"/>
  <c r="I2183" i="1" a="1"/>
  <c r="I2183" i="1" s="1"/>
  <c r="I2184" i="1" a="1"/>
  <c r="I2184" i="1" s="1"/>
  <c r="I2185" i="1" a="1"/>
  <c r="I2185" i="1" s="1"/>
  <c r="I2186" i="1" a="1"/>
  <c r="I2186" i="1" s="1"/>
  <c r="I2187" i="1" a="1"/>
  <c r="I2187" i="1" s="1"/>
  <c r="I2188" i="1" a="1"/>
  <c r="I2188" i="1" s="1"/>
  <c r="I2189" i="1" a="1"/>
  <c r="I2189" i="1" s="1"/>
  <c r="I2190" i="1" a="1"/>
  <c r="I2190" i="1" s="1"/>
  <c r="I2191" i="1" a="1"/>
  <c r="I2191" i="1" s="1"/>
  <c r="I2192" i="1" a="1"/>
  <c r="I2192" i="1" s="1"/>
  <c r="I2193" i="1" a="1"/>
  <c r="I2193" i="1" s="1"/>
  <c r="I2194" i="1" a="1"/>
  <c r="I2194" i="1" s="1"/>
  <c r="I2195" i="1" a="1"/>
  <c r="I2195" i="1" s="1"/>
  <c r="I2196" i="1" a="1"/>
  <c r="I2196" i="1" s="1"/>
  <c r="I2197" i="1" a="1"/>
  <c r="I2197" i="1" s="1"/>
  <c r="I2198" i="1" a="1"/>
  <c r="I2198" i="1" s="1"/>
  <c r="I2199" i="1" a="1"/>
  <c r="I2199" i="1" s="1"/>
  <c r="I2200" i="1" a="1"/>
  <c r="I2200" i="1" s="1"/>
  <c r="I2201" i="1" a="1"/>
  <c r="I2201" i="1" s="1"/>
  <c r="I2202" i="1" a="1"/>
  <c r="I2202" i="1" s="1"/>
  <c r="I2203" i="1" a="1"/>
  <c r="I2203" i="1" s="1"/>
  <c r="I2204" i="1" a="1"/>
  <c r="I2204" i="1" s="1"/>
  <c r="I2205" i="1" a="1"/>
  <c r="I2205" i="1" s="1"/>
  <c r="I2206" i="1" a="1"/>
  <c r="I2206" i="1" s="1"/>
  <c r="I2207" i="1" a="1"/>
  <c r="I2207" i="1" s="1"/>
  <c r="I2208" i="1" a="1"/>
  <c r="I2208" i="1" s="1"/>
  <c r="I2209" i="1" a="1"/>
  <c r="I2209" i="1" s="1"/>
  <c r="I2210" i="1" a="1"/>
  <c r="I2210" i="1" s="1"/>
  <c r="I2211" i="1" a="1"/>
  <c r="I2211" i="1" s="1"/>
  <c r="I2212" i="1" a="1"/>
  <c r="I2212" i="1" s="1"/>
  <c r="I2213" i="1" a="1"/>
  <c r="I2213" i="1" s="1"/>
  <c r="I2214" i="1" a="1"/>
  <c r="I2214" i="1" s="1"/>
  <c r="I2215" i="1" a="1"/>
  <c r="I2215" i="1" s="1"/>
  <c r="I2216" i="1" a="1"/>
  <c r="I2216" i="1" s="1"/>
  <c r="I2217" i="1" a="1"/>
  <c r="I2217" i="1" s="1"/>
  <c r="I2218" i="1" a="1"/>
  <c r="I2218" i="1" s="1"/>
  <c r="I2219" i="1" a="1"/>
  <c r="I2219" i="1" s="1"/>
  <c r="I2220" i="1" a="1"/>
  <c r="I2220" i="1" s="1"/>
  <c r="I2221" i="1" a="1"/>
  <c r="I2221" i="1" s="1"/>
  <c r="I2222" i="1" a="1"/>
  <c r="I2222" i="1" s="1"/>
  <c r="I2223" i="1" a="1"/>
  <c r="I2223" i="1" s="1"/>
  <c r="I2224" i="1" a="1"/>
  <c r="I2224" i="1" s="1"/>
  <c r="I2225" i="1" a="1"/>
  <c r="I2225" i="1" s="1"/>
  <c r="I2226" i="1" a="1"/>
  <c r="I2226" i="1" s="1"/>
  <c r="I2227" i="1" a="1"/>
  <c r="I2227" i="1" s="1"/>
  <c r="I2228" i="1" a="1"/>
  <c r="I2228" i="1" s="1"/>
  <c r="I2229" i="1" a="1"/>
  <c r="I2229" i="1" s="1"/>
  <c r="I2230" i="1" a="1"/>
  <c r="I2230" i="1" s="1"/>
  <c r="I2231" i="1" a="1"/>
  <c r="I2231" i="1" s="1"/>
  <c r="I2232" i="1" a="1"/>
  <c r="I2232" i="1" s="1"/>
  <c r="I2233" i="1" a="1"/>
  <c r="I2233" i="1" s="1"/>
  <c r="I2234" i="1" a="1"/>
  <c r="I2234" i="1" s="1"/>
  <c r="I2235" i="1" a="1"/>
  <c r="I2235" i="1" s="1"/>
  <c r="I2236" i="1" a="1"/>
  <c r="I2236" i="1" s="1"/>
  <c r="I2237" i="1" a="1"/>
  <c r="I2237" i="1" s="1"/>
  <c r="I2238" i="1" a="1"/>
  <c r="I2238" i="1" s="1"/>
  <c r="I2239" i="1" a="1"/>
  <c r="I2239" i="1" s="1"/>
  <c r="I2240" i="1" a="1"/>
  <c r="I2240" i="1" s="1"/>
  <c r="I2241" i="1" a="1"/>
  <c r="I2241" i="1" s="1"/>
  <c r="I2242" i="1" a="1"/>
  <c r="I2242" i="1" s="1"/>
  <c r="I2243" i="1" a="1"/>
  <c r="I2243" i="1" s="1"/>
  <c r="I2244" i="1" a="1"/>
  <c r="I2244" i="1" s="1"/>
  <c r="I2245" i="1" a="1"/>
  <c r="I2245" i="1" s="1"/>
  <c r="I2246" i="1" a="1"/>
  <c r="I2246" i="1" s="1"/>
  <c r="I2247" i="1" a="1"/>
  <c r="I2247" i="1" s="1"/>
  <c r="I2248" i="1" a="1"/>
  <c r="I2248" i="1" s="1"/>
  <c r="I2249" i="1" a="1"/>
  <c r="I2249" i="1" s="1"/>
  <c r="I2250" i="1" a="1"/>
  <c r="I2250" i="1" s="1"/>
  <c r="I2251" i="1" a="1"/>
  <c r="I2251" i="1" s="1"/>
  <c r="I2252" i="1" a="1"/>
  <c r="I2252" i="1" s="1"/>
  <c r="I2253" i="1" a="1"/>
  <c r="I2253" i="1" s="1"/>
  <c r="I2254" i="1" a="1"/>
  <c r="I2254" i="1" s="1"/>
  <c r="I2255" i="1" a="1"/>
  <c r="I2255" i="1" s="1"/>
  <c r="I2256" i="1" a="1"/>
  <c r="I2256" i="1" s="1"/>
  <c r="I2257" i="1" a="1"/>
  <c r="I2257" i="1" s="1"/>
  <c r="I2258" i="1" a="1"/>
  <c r="I2258" i="1" s="1"/>
  <c r="I2259" i="1" a="1"/>
  <c r="I2259" i="1" s="1"/>
  <c r="I2260" i="1" a="1"/>
  <c r="I2260" i="1" s="1"/>
  <c r="I2261" i="1" a="1"/>
  <c r="I2261" i="1" s="1"/>
  <c r="I2262" i="1" a="1"/>
  <c r="I2262" i="1" s="1"/>
  <c r="I2263" i="1" a="1"/>
  <c r="I2263" i="1" s="1"/>
  <c r="I2264" i="1" a="1"/>
  <c r="I2264" i="1" s="1"/>
  <c r="I2265" i="1" a="1"/>
  <c r="I2265" i="1" s="1"/>
  <c r="I2266" i="1" a="1"/>
  <c r="I2266" i="1" s="1"/>
  <c r="I2267" i="1" a="1"/>
  <c r="I2267" i="1" s="1"/>
  <c r="I2268" i="1" a="1"/>
  <c r="I2268" i="1" s="1"/>
  <c r="I2269" i="1" a="1"/>
  <c r="I2269" i="1" s="1"/>
  <c r="I2270" i="1" a="1"/>
  <c r="I2270" i="1" s="1"/>
  <c r="I2271" i="1" a="1"/>
  <c r="I2271" i="1" s="1"/>
  <c r="I2272" i="1" a="1"/>
  <c r="I2272" i="1" s="1"/>
  <c r="I2273" i="1" a="1"/>
  <c r="I2273" i="1" s="1"/>
  <c r="I2274" i="1" a="1"/>
  <c r="I2274" i="1" s="1"/>
  <c r="I2275" i="1" a="1"/>
  <c r="I2275" i="1" s="1"/>
  <c r="I2276" i="1" a="1"/>
  <c r="I2276" i="1" s="1"/>
  <c r="I2277" i="1" a="1"/>
  <c r="I2277" i="1" s="1"/>
  <c r="I2278" i="1" a="1"/>
  <c r="I2278" i="1" s="1"/>
  <c r="I2279" i="1" a="1"/>
  <c r="I2279" i="1" s="1"/>
  <c r="I2280" i="1" a="1"/>
  <c r="I2280" i="1" s="1"/>
  <c r="I2281" i="1" a="1"/>
  <c r="I2281" i="1" s="1"/>
  <c r="I2282" i="1" a="1"/>
  <c r="I2282" i="1" s="1"/>
  <c r="I2283" i="1" a="1"/>
  <c r="I2283" i="1" s="1"/>
  <c r="I2284" i="1" a="1"/>
  <c r="I2284" i="1" s="1"/>
  <c r="I2285" i="1" a="1"/>
  <c r="I2285" i="1" s="1"/>
  <c r="I2286" i="1" a="1"/>
  <c r="I2286" i="1" s="1"/>
  <c r="I2287" i="1" a="1"/>
  <c r="I2287" i="1" s="1"/>
  <c r="I2288" i="1" a="1"/>
  <c r="I2288" i="1" s="1"/>
  <c r="I2289" i="1" a="1"/>
  <c r="I2289" i="1" s="1"/>
  <c r="I2290" i="1" a="1"/>
  <c r="I2290" i="1" s="1"/>
  <c r="I2291" i="1" a="1"/>
  <c r="I2291" i="1" s="1"/>
  <c r="I2292" i="1" a="1"/>
  <c r="I2292" i="1" s="1"/>
  <c r="I2293" i="1" a="1"/>
  <c r="I2293" i="1" s="1"/>
  <c r="I2294" i="1" a="1"/>
  <c r="I2294" i="1" s="1"/>
  <c r="I2295" i="1" a="1"/>
  <c r="I2295" i="1" s="1"/>
  <c r="I2296" i="1" a="1"/>
  <c r="I2296" i="1" s="1"/>
  <c r="I2297" i="1" a="1"/>
  <c r="I2297" i="1" s="1"/>
  <c r="I2298" i="1" a="1"/>
  <c r="I2298" i="1" s="1"/>
  <c r="I2299" i="1" a="1"/>
  <c r="I2299" i="1" s="1"/>
  <c r="I2300" i="1" a="1"/>
  <c r="I2300" i="1" s="1"/>
  <c r="I2301" i="1" a="1"/>
  <c r="I2301" i="1" s="1"/>
  <c r="I2302" i="1" a="1"/>
  <c r="I2302" i="1" s="1"/>
  <c r="I2303" i="1" a="1"/>
  <c r="I2303" i="1" s="1"/>
  <c r="I2304" i="1" a="1"/>
  <c r="I2304" i="1" s="1"/>
  <c r="I2305" i="1" a="1"/>
  <c r="I2305" i="1" s="1"/>
  <c r="I2306" i="1" a="1"/>
  <c r="I2306" i="1" s="1"/>
  <c r="I2307" i="1" a="1"/>
  <c r="I2307" i="1" s="1"/>
  <c r="I2308" i="1" a="1"/>
  <c r="I2308" i="1" s="1"/>
  <c r="I2309" i="1" a="1"/>
  <c r="I2309" i="1" s="1"/>
  <c r="I2310" i="1" a="1"/>
  <c r="I2310" i="1" s="1"/>
  <c r="I2311" i="1" a="1"/>
  <c r="I2311" i="1" s="1"/>
  <c r="I2312" i="1" a="1"/>
  <c r="I2312" i="1" s="1"/>
  <c r="I2313" i="1" a="1"/>
  <c r="I2313" i="1" s="1"/>
  <c r="I2314" i="1" a="1"/>
  <c r="I2314" i="1" s="1"/>
  <c r="I2315" i="1" a="1"/>
  <c r="I2315" i="1" s="1"/>
  <c r="I2316" i="1" a="1"/>
  <c r="I2316" i="1" s="1"/>
  <c r="I2317" i="1" a="1"/>
  <c r="I2317" i="1" s="1"/>
  <c r="I2318" i="1" a="1"/>
  <c r="I2318" i="1" s="1"/>
  <c r="I2319" i="1" a="1"/>
  <c r="I2319" i="1" s="1"/>
  <c r="I2320" i="1" a="1"/>
  <c r="I2320" i="1" s="1"/>
  <c r="I2321" i="1" a="1"/>
  <c r="I2321" i="1" s="1"/>
  <c r="I2322" i="1" a="1"/>
  <c r="I2322" i="1" s="1"/>
  <c r="I2323" i="1" a="1"/>
  <c r="I2323" i="1" s="1"/>
  <c r="I2324" i="1" a="1"/>
  <c r="I2324" i="1" s="1"/>
  <c r="I2325" i="1" a="1"/>
  <c r="I2325" i="1" s="1"/>
  <c r="I2326" i="1" a="1"/>
  <c r="I2326" i="1" s="1"/>
  <c r="I2327" i="1" a="1"/>
  <c r="I2327" i="1" s="1"/>
  <c r="I2328" i="1" a="1"/>
  <c r="I2328" i="1" s="1"/>
  <c r="I2329" i="1" a="1"/>
  <c r="I2329" i="1" s="1"/>
  <c r="I2330" i="1" a="1"/>
  <c r="I2330" i="1" s="1"/>
  <c r="I2331" i="1" a="1"/>
  <c r="I2331" i="1" s="1"/>
  <c r="I2332" i="1" a="1"/>
  <c r="I2332" i="1" s="1"/>
  <c r="I2333" i="1" a="1"/>
  <c r="I2333" i="1" s="1"/>
  <c r="I2334" i="1" a="1"/>
  <c r="I2334" i="1" s="1"/>
  <c r="I2335" i="1" a="1"/>
  <c r="I2335" i="1" s="1"/>
  <c r="I2336" i="1" a="1"/>
  <c r="I2336" i="1" s="1"/>
  <c r="I2337" i="1" a="1"/>
  <c r="I2337" i="1" s="1"/>
  <c r="I2338" i="1" a="1"/>
  <c r="I2338" i="1" s="1"/>
  <c r="I2339" i="1" a="1"/>
  <c r="I2339" i="1" s="1"/>
  <c r="I2340" i="1" a="1"/>
  <c r="I2340" i="1" s="1"/>
  <c r="I2341" i="1" a="1"/>
  <c r="I2341" i="1" s="1"/>
  <c r="I2342" i="1" a="1"/>
  <c r="I2342" i="1" s="1"/>
  <c r="I2343" i="1" a="1"/>
  <c r="I2343" i="1" s="1"/>
  <c r="I2344" i="1" a="1"/>
  <c r="I2344" i="1" s="1"/>
  <c r="I2345" i="1" a="1"/>
  <c r="I2345" i="1" s="1"/>
  <c r="I2346" i="1" a="1"/>
  <c r="I2346" i="1" s="1"/>
  <c r="I2347" i="1" a="1"/>
  <c r="I2347" i="1" s="1"/>
  <c r="I2348" i="1" a="1"/>
  <c r="I2348" i="1" s="1"/>
  <c r="I2349" i="1" a="1"/>
  <c r="I2349" i="1" s="1"/>
  <c r="I2350" i="1" a="1"/>
  <c r="I2350" i="1" s="1"/>
  <c r="I2351" i="1" a="1"/>
  <c r="I2351" i="1" s="1"/>
  <c r="I2352" i="1" a="1"/>
  <c r="I2352" i="1" s="1"/>
  <c r="I2353" i="1" a="1"/>
  <c r="I2353" i="1" s="1"/>
  <c r="I2354" i="1" a="1"/>
  <c r="I2354" i="1" s="1"/>
  <c r="I2355" i="1" a="1"/>
  <c r="I2355" i="1" s="1"/>
  <c r="I2356" i="1" a="1"/>
  <c r="I2356" i="1" s="1"/>
  <c r="I2357" i="1" a="1"/>
  <c r="I2357" i="1" s="1"/>
  <c r="I2358" i="1" a="1"/>
  <c r="I2358" i="1" s="1"/>
  <c r="I2359" i="1" a="1"/>
  <c r="I2359" i="1" s="1"/>
  <c r="I2360" i="1" a="1"/>
  <c r="I2360" i="1" s="1"/>
  <c r="I2361" i="1" a="1"/>
  <c r="I2361" i="1" s="1"/>
  <c r="I2362" i="1" a="1"/>
  <c r="I2362" i="1" s="1"/>
  <c r="I2363" i="1" a="1"/>
  <c r="I2363" i="1" s="1"/>
  <c r="I2364" i="1" a="1"/>
  <c r="I2364" i="1" s="1"/>
  <c r="I2365" i="1" a="1"/>
  <c r="I2365" i="1" s="1"/>
  <c r="I2366" i="1" a="1"/>
  <c r="I2366" i="1" s="1"/>
  <c r="I2367" i="1" a="1"/>
  <c r="I2367" i="1" s="1"/>
  <c r="I2368" i="1" a="1"/>
  <c r="I2368" i="1" s="1"/>
  <c r="I2369" i="1" a="1"/>
  <c r="I2369" i="1" s="1"/>
  <c r="I2370" i="1" a="1"/>
  <c r="I2370" i="1" s="1"/>
  <c r="I2371" i="1" a="1"/>
  <c r="I2371" i="1" s="1"/>
  <c r="I2372" i="1" a="1"/>
  <c r="I2372" i="1" s="1"/>
  <c r="I2373" i="1" a="1"/>
  <c r="I2373" i="1" s="1"/>
  <c r="I2374" i="1" a="1"/>
  <c r="I2374" i="1" s="1"/>
  <c r="I2375" i="1" a="1"/>
  <c r="I2375" i="1" s="1"/>
  <c r="I2376" i="1" a="1"/>
  <c r="I2376" i="1" s="1"/>
  <c r="I2377" i="1" a="1"/>
  <c r="I2377" i="1" s="1"/>
  <c r="I2378" i="1" a="1"/>
  <c r="I2378" i="1" s="1"/>
  <c r="I2379" i="1" a="1"/>
  <c r="I2379" i="1" s="1"/>
  <c r="I2380" i="1" a="1"/>
  <c r="I2380" i="1" s="1"/>
  <c r="I2381" i="1" a="1"/>
  <c r="I2381" i="1" s="1"/>
  <c r="I2382" i="1" a="1"/>
  <c r="I2382" i="1" s="1"/>
  <c r="I2383" i="1" a="1"/>
  <c r="I2383" i="1" s="1"/>
  <c r="I2384" i="1" a="1"/>
  <c r="I2384" i="1" s="1"/>
  <c r="I2385" i="1" a="1"/>
  <c r="I2385" i="1" s="1"/>
  <c r="I2386" i="1" a="1"/>
  <c r="I2386" i="1" s="1"/>
  <c r="I2387" i="1" a="1"/>
  <c r="I2387" i="1" s="1"/>
  <c r="I2388" i="1" a="1"/>
  <c r="I2388" i="1" s="1"/>
  <c r="I2389" i="1" a="1"/>
  <c r="I2389" i="1" s="1"/>
  <c r="I2390" i="1" a="1"/>
  <c r="I2390" i="1" s="1"/>
  <c r="I2391" i="1" a="1"/>
  <c r="I2391" i="1" s="1"/>
  <c r="I2392" i="1" a="1"/>
  <c r="I2392" i="1" s="1"/>
  <c r="I2393" i="1" a="1"/>
  <c r="I2393" i="1" s="1"/>
  <c r="I2394" i="1" a="1"/>
  <c r="I2394" i="1" s="1"/>
  <c r="I2395" i="1" a="1"/>
  <c r="I2395" i="1" s="1"/>
  <c r="I2396" i="1" a="1"/>
  <c r="I2396" i="1" s="1"/>
  <c r="I2397" i="1" a="1"/>
  <c r="I2397" i="1" s="1"/>
  <c r="I2398" i="1" a="1"/>
  <c r="I2398" i="1" s="1"/>
  <c r="I2399" i="1" a="1"/>
  <c r="I2399" i="1" s="1"/>
  <c r="I2400" i="1" a="1"/>
  <c r="I2400" i="1" s="1"/>
  <c r="I2401" i="1" a="1"/>
  <c r="I2401" i="1" s="1"/>
  <c r="I2402" i="1" a="1"/>
  <c r="I2402" i="1" s="1"/>
  <c r="I2403" i="1" a="1"/>
  <c r="I2403" i="1" s="1"/>
  <c r="I2404" i="1" a="1"/>
  <c r="I2404" i="1" s="1"/>
  <c r="I2405" i="1" a="1"/>
  <c r="I2405" i="1" s="1"/>
  <c r="I2406" i="1" a="1"/>
  <c r="I2406" i="1" s="1"/>
  <c r="I2407" i="1" a="1"/>
  <c r="I2407" i="1" s="1"/>
  <c r="I2408" i="1" a="1"/>
  <c r="I2408" i="1" s="1"/>
  <c r="I2409" i="1" a="1"/>
  <c r="I2409" i="1" s="1"/>
  <c r="I2410" i="1" a="1"/>
  <c r="I2410" i="1" s="1"/>
  <c r="I2411" i="1" a="1"/>
  <c r="I2411" i="1" s="1"/>
  <c r="I2412" i="1" a="1"/>
  <c r="I2412" i="1" s="1"/>
  <c r="I2413" i="1" a="1"/>
  <c r="I2413" i="1" s="1"/>
  <c r="I2414" i="1" a="1"/>
  <c r="I2414" i="1" s="1"/>
  <c r="I2415" i="1" a="1"/>
  <c r="I2415" i="1" s="1"/>
  <c r="I2416" i="1" a="1"/>
  <c r="I2416" i="1" s="1"/>
  <c r="I2417" i="1" a="1"/>
  <c r="I2417" i="1" s="1"/>
  <c r="I2418" i="1" a="1"/>
  <c r="I2418" i="1" s="1"/>
  <c r="I2419" i="1" a="1"/>
  <c r="I2419" i="1" s="1"/>
  <c r="I2420" i="1" a="1"/>
  <c r="I2420" i="1" s="1"/>
  <c r="I2421" i="1" a="1"/>
  <c r="I2421" i="1" s="1"/>
  <c r="I2422" i="1" a="1"/>
  <c r="I2422" i="1" s="1"/>
  <c r="I2423" i="1" a="1"/>
  <c r="I2423" i="1" s="1"/>
  <c r="I2424" i="1" a="1"/>
  <c r="I2424" i="1" s="1"/>
  <c r="I2425" i="1" a="1"/>
  <c r="I2425" i="1" s="1"/>
  <c r="I2426" i="1" a="1"/>
  <c r="I2426" i="1" s="1"/>
  <c r="I2427" i="1" a="1"/>
  <c r="I2427" i="1" s="1"/>
  <c r="I2428" i="1" a="1"/>
  <c r="I2428" i="1" s="1"/>
  <c r="I2429" i="1" a="1"/>
  <c r="I2429" i="1" s="1"/>
  <c r="I2430" i="1" a="1"/>
  <c r="I2430" i="1" s="1"/>
  <c r="I2431" i="1" a="1"/>
  <c r="I2431" i="1" s="1"/>
  <c r="I2432" i="1" a="1"/>
  <c r="I2432" i="1" s="1"/>
  <c r="I2433" i="1" a="1"/>
  <c r="I2433" i="1" s="1"/>
  <c r="I2434" i="1" a="1"/>
  <c r="I2434" i="1" s="1"/>
  <c r="I2435" i="1" a="1"/>
  <c r="I2435" i="1" s="1"/>
  <c r="I2436" i="1" a="1"/>
  <c r="I2436" i="1" s="1"/>
  <c r="I2437" i="1" a="1"/>
  <c r="I2437" i="1" s="1"/>
  <c r="I2438" i="1" a="1"/>
  <c r="I2438" i="1" s="1"/>
  <c r="I2439" i="1" a="1"/>
  <c r="I2439" i="1" s="1"/>
  <c r="I2440" i="1" a="1"/>
  <c r="I2440" i="1" s="1"/>
  <c r="I2441" i="1" a="1"/>
  <c r="I2441" i="1" s="1"/>
  <c r="I2442" i="1" a="1"/>
  <c r="I2442" i="1" s="1"/>
  <c r="I2443" i="1" a="1"/>
  <c r="I2443" i="1" s="1"/>
  <c r="I2444" i="1" a="1"/>
  <c r="I2444" i="1" s="1"/>
  <c r="I2445" i="1" a="1"/>
  <c r="I2445" i="1" s="1"/>
  <c r="I2446" i="1" a="1"/>
  <c r="I2446" i="1" s="1"/>
  <c r="I2447" i="1" a="1"/>
  <c r="I2447" i="1" s="1"/>
  <c r="I2448" i="1" a="1"/>
  <c r="I2448" i="1" s="1"/>
  <c r="I2449" i="1" a="1"/>
  <c r="I2449" i="1" s="1"/>
  <c r="I2450" i="1" a="1"/>
  <c r="I2450" i="1" s="1"/>
  <c r="I2451" i="1" a="1"/>
  <c r="I2451" i="1" s="1"/>
  <c r="I2452" i="1" a="1"/>
  <c r="I2452" i="1" s="1"/>
  <c r="I2453" i="1" a="1"/>
  <c r="I2453" i="1" s="1"/>
  <c r="I2454" i="1" a="1"/>
  <c r="I2454" i="1" s="1"/>
  <c r="I2455" i="1" a="1"/>
  <c r="I2455" i="1" s="1"/>
  <c r="I2456" i="1" a="1"/>
  <c r="I2456" i="1" s="1"/>
  <c r="I2457" i="1" a="1"/>
  <c r="I2457" i="1" s="1"/>
  <c r="I2458" i="1" a="1"/>
  <c r="I2458" i="1" s="1"/>
  <c r="I2459" i="1" a="1"/>
  <c r="I2459" i="1" s="1"/>
  <c r="I2460" i="1" a="1"/>
  <c r="I2460" i="1" s="1"/>
  <c r="I2461" i="1" a="1"/>
  <c r="I2461" i="1" s="1"/>
  <c r="I2462" i="1" a="1"/>
  <c r="I2462" i="1" s="1"/>
  <c r="I2463" i="1" a="1"/>
  <c r="I2463" i="1" s="1"/>
  <c r="I2464" i="1" a="1"/>
  <c r="I2464" i="1" s="1"/>
  <c r="I2465" i="1" a="1"/>
  <c r="I2465" i="1" s="1"/>
  <c r="I2466" i="1" a="1"/>
  <c r="I2466" i="1" s="1"/>
  <c r="I2467" i="1" a="1"/>
  <c r="I2467" i="1" s="1"/>
  <c r="I2468" i="1" a="1"/>
  <c r="I2468" i="1" s="1"/>
  <c r="I2469" i="1" a="1"/>
  <c r="I2469" i="1" s="1"/>
  <c r="I2470" i="1" a="1"/>
  <c r="I2470" i="1" s="1"/>
  <c r="I2471" i="1" a="1"/>
  <c r="I2471" i="1" s="1"/>
  <c r="I2472" i="1" a="1"/>
  <c r="I2472" i="1" s="1"/>
  <c r="I2473" i="1" a="1"/>
  <c r="I2473" i="1" s="1"/>
  <c r="I2474" i="1" a="1"/>
  <c r="I2474" i="1" s="1"/>
  <c r="I2475" i="1" a="1"/>
  <c r="I2475" i="1" s="1"/>
  <c r="I2476" i="1" a="1"/>
  <c r="I2476" i="1" s="1"/>
  <c r="I2477" i="1" a="1"/>
  <c r="I2477" i="1" s="1"/>
  <c r="I2478" i="1" a="1"/>
  <c r="I2478" i="1" s="1"/>
  <c r="I2479" i="1" a="1"/>
  <c r="I2479" i="1" s="1"/>
  <c r="I2480" i="1" a="1"/>
  <c r="I2480" i="1" s="1"/>
  <c r="I2481" i="1" a="1"/>
  <c r="I2481" i="1" s="1"/>
  <c r="I2482" i="1" a="1"/>
  <c r="I2482" i="1" s="1"/>
  <c r="I2483" i="1" a="1"/>
  <c r="I2483" i="1" s="1"/>
  <c r="I2484" i="1" a="1"/>
  <c r="I2484" i="1" s="1"/>
  <c r="I2485" i="1" a="1"/>
  <c r="I2485" i="1" s="1"/>
  <c r="I2486" i="1" a="1"/>
  <c r="I2486" i="1" s="1"/>
  <c r="I2487" i="1" a="1"/>
  <c r="I2487" i="1" s="1"/>
  <c r="I2488" i="1" a="1"/>
  <c r="I2488" i="1" s="1"/>
  <c r="I2489" i="1" a="1"/>
  <c r="I2489" i="1" s="1"/>
  <c r="I2490" i="1" a="1"/>
  <c r="I2490" i="1" s="1"/>
  <c r="I2491" i="1" a="1"/>
  <c r="I2491" i="1" s="1"/>
  <c r="I2492" i="1" a="1"/>
  <c r="I2492" i="1" s="1"/>
  <c r="I2493" i="1" a="1"/>
  <c r="I2493" i="1" s="1"/>
  <c r="I2494" i="1" a="1"/>
  <c r="I2494" i="1" s="1"/>
  <c r="I2495" i="1" a="1"/>
  <c r="I2495" i="1" s="1"/>
  <c r="I2496" i="1" a="1"/>
  <c r="I2496" i="1" s="1"/>
  <c r="I2497" i="1" a="1"/>
  <c r="I2497" i="1" s="1"/>
  <c r="I2498" i="1" a="1"/>
  <c r="I2498" i="1" s="1"/>
  <c r="I2499" i="1" a="1"/>
  <c r="I2499" i="1" s="1"/>
  <c r="I2500" i="1" a="1"/>
  <c r="I2500" i="1" s="1"/>
  <c r="I2501" i="1" a="1"/>
  <c r="I2501" i="1" s="1"/>
  <c r="I2502" i="1" a="1"/>
  <c r="I2502" i="1" s="1"/>
  <c r="I2503" i="1" a="1"/>
  <c r="I2503" i="1" s="1"/>
  <c r="I2504" i="1" a="1"/>
  <c r="I2504" i="1" s="1"/>
  <c r="I2505" i="1" a="1"/>
  <c r="I2505" i="1" s="1"/>
  <c r="I2506" i="1" a="1"/>
  <c r="I2506" i="1" s="1"/>
  <c r="I2507" i="1" a="1"/>
  <c r="I2507" i="1" s="1"/>
  <c r="I2508" i="1" a="1"/>
  <c r="I2508" i="1" s="1"/>
  <c r="I2509" i="1" a="1"/>
  <c r="I2509" i="1" s="1"/>
  <c r="I2510" i="1" a="1"/>
  <c r="I2510" i="1" s="1"/>
  <c r="I2511" i="1" a="1"/>
  <c r="I2511" i="1" s="1"/>
  <c r="I2512" i="1" a="1"/>
  <c r="I2512" i="1" s="1"/>
  <c r="I2513" i="1" a="1"/>
  <c r="I2513" i="1" s="1"/>
  <c r="I2514" i="1" a="1"/>
  <c r="I2514" i="1" s="1"/>
  <c r="I2515" i="1" a="1"/>
  <c r="I2515" i="1" s="1"/>
  <c r="I2516" i="1" a="1"/>
  <c r="I2516" i="1" s="1"/>
  <c r="I2517" i="1" a="1"/>
  <c r="I2517" i="1" s="1"/>
  <c r="I2518" i="1" a="1"/>
  <c r="I2518" i="1" s="1"/>
  <c r="I2519" i="1" a="1"/>
  <c r="I2519" i="1" s="1"/>
  <c r="I2520" i="1" a="1"/>
  <c r="I2520" i="1" s="1"/>
  <c r="I2521" i="1" a="1"/>
  <c r="I2521" i="1" s="1"/>
  <c r="I2522" i="1" a="1"/>
  <c r="I2522" i="1" s="1"/>
  <c r="I2523" i="1" a="1"/>
  <c r="I2523" i="1" s="1"/>
  <c r="I2524" i="1" a="1"/>
  <c r="I2524" i="1" s="1"/>
  <c r="I2525" i="1" a="1"/>
  <c r="I2525" i="1" s="1"/>
  <c r="I2526" i="1" a="1"/>
  <c r="I2526" i="1" s="1"/>
  <c r="I2527" i="1" a="1"/>
  <c r="I2527" i="1" s="1"/>
  <c r="I2528" i="1" a="1"/>
  <c r="I2528" i="1" s="1"/>
  <c r="I2529" i="1" a="1"/>
  <c r="I2529" i="1" s="1"/>
  <c r="I2530" i="1" a="1"/>
  <c r="I2530" i="1" s="1"/>
  <c r="I2531" i="1" a="1"/>
  <c r="I2531" i="1" s="1"/>
  <c r="I2532" i="1" a="1"/>
  <c r="I2532" i="1" s="1"/>
  <c r="I2533" i="1" a="1"/>
  <c r="I2533" i="1" s="1"/>
  <c r="I2534" i="1" a="1"/>
  <c r="I2534" i="1" s="1"/>
  <c r="I2535" i="1" a="1"/>
  <c r="I2535" i="1" s="1"/>
  <c r="I2536" i="1" a="1"/>
  <c r="I2536" i="1" s="1"/>
  <c r="I2537" i="1" a="1"/>
  <c r="I2537" i="1" s="1"/>
  <c r="I2538" i="1" a="1"/>
  <c r="I2538" i="1" s="1"/>
  <c r="I2539" i="1" a="1"/>
  <c r="I2539" i="1" s="1"/>
  <c r="I2540" i="1" a="1"/>
  <c r="I2540" i="1" s="1"/>
  <c r="I2541" i="1" a="1"/>
  <c r="I2541" i="1" s="1"/>
  <c r="I2542" i="1" a="1"/>
  <c r="I2542" i="1" s="1"/>
  <c r="I2543" i="1" a="1"/>
  <c r="I2543" i="1" s="1"/>
  <c r="I2544" i="1" a="1"/>
  <c r="I2544" i="1" s="1"/>
  <c r="I2545" i="1" a="1"/>
  <c r="I2545" i="1" s="1"/>
  <c r="I2546" i="1" a="1"/>
  <c r="I2546" i="1" s="1"/>
  <c r="I2547" i="1" a="1"/>
  <c r="I2547" i="1" s="1"/>
  <c r="I2548" i="1" a="1"/>
  <c r="I2548" i="1" s="1"/>
  <c r="I2549" i="1" a="1"/>
  <c r="I2549" i="1" s="1"/>
  <c r="I2550" i="1" a="1"/>
  <c r="I2550" i="1" s="1"/>
  <c r="I2551" i="1" a="1"/>
  <c r="I2551" i="1" s="1"/>
  <c r="I2552" i="1" a="1"/>
  <c r="I2552" i="1" s="1"/>
  <c r="I2553" i="1" a="1"/>
  <c r="I2553" i="1" s="1"/>
  <c r="I2554" i="1" a="1"/>
  <c r="I2554" i="1" s="1"/>
  <c r="I2555" i="1" a="1"/>
  <c r="I2555" i="1" s="1"/>
  <c r="I2556" i="1" a="1"/>
  <c r="I2556" i="1" s="1"/>
  <c r="I2557" i="1" a="1"/>
  <c r="I2557" i="1" s="1"/>
  <c r="I2558" i="1" a="1"/>
  <c r="I2558" i="1" s="1"/>
  <c r="I2559" i="1" a="1"/>
  <c r="I2559" i="1" s="1"/>
  <c r="I2560" i="1" a="1"/>
  <c r="I2560" i="1" s="1"/>
  <c r="I2561" i="1" a="1"/>
  <c r="I2561" i="1" s="1"/>
  <c r="I2562" i="1" a="1"/>
  <c r="I2562" i="1" s="1"/>
  <c r="I2563" i="1" a="1"/>
  <c r="I2563" i="1" s="1"/>
  <c r="I2564" i="1" a="1"/>
  <c r="I2564" i="1" s="1"/>
  <c r="I2565" i="1" a="1"/>
  <c r="I2565" i="1" s="1"/>
  <c r="I2566" i="1" a="1"/>
  <c r="I2566" i="1" s="1"/>
  <c r="I2567" i="1" a="1"/>
  <c r="I2567" i="1" s="1"/>
  <c r="I2568" i="1" a="1"/>
  <c r="I2568" i="1" s="1"/>
  <c r="I2569" i="1" a="1"/>
  <c r="I2569" i="1" s="1"/>
  <c r="I2570" i="1" a="1"/>
  <c r="I2570" i="1" s="1"/>
  <c r="I2571" i="1" a="1"/>
  <c r="I2571" i="1" s="1"/>
  <c r="I2572" i="1" a="1"/>
  <c r="I2572" i="1" s="1"/>
  <c r="I2573" i="1" a="1"/>
  <c r="I2573" i="1" s="1"/>
  <c r="I2574" i="1" a="1"/>
  <c r="I2574" i="1" s="1"/>
  <c r="I2575" i="1" a="1"/>
  <c r="I2575" i="1" s="1"/>
  <c r="I2576" i="1" a="1"/>
  <c r="I2576" i="1" s="1"/>
  <c r="I2577" i="1" a="1"/>
  <c r="I2577" i="1" s="1"/>
  <c r="I2578" i="1" a="1"/>
  <c r="I2578" i="1" s="1"/>
  <c r="I2579" i="1" a="1"/>
  <c r="I2579" i="1" s="1"/>
  <c r="I2580" i="1" a="1"/>
  <c r="I2580" i="1" s="1"/>
  <c r="I2581" i="1" a="1"/>
  <c r="I2581" i="1" s="1"/>
  <c r="I2582" i="1" a="1"/>
  <c r="I2582" i="1" s="1"/>
  <c r="I2583" i="1" a="1"/>
  <c r="I2583" i="1" s="1"/>
  <c r="I2584" i="1" a="1"/>
  <c r="I2584" i="1" s="1"/>
  <c r="I2585" i="1" a="1"/>
  <c r="I2585" i="1" s="1"/>
  <c r="I2586" i="1" a="1"/>
  <c r="I2586" i="1" s="1"/>
  <c r="I2587" i="1" a="1"/>
  <c r="I2587" i="1" s="1"/>
  <c r="I2588" i="1" a="1"/>
  <c r="I2588" i="1" s="1"/>
  <c r="I2589" i="1" a="1"/>
  <c r="I2589" i="1" s="1"/>
  <c r="I2590" i="1" a="1"/>
  <c r="I2590" i="1" s="1"/>
  <c r="I2591" i="1" a="1"/>
  <c r="I2591" i="1" s="1"/>
  <c r="I2592" i="1" a="1"/>
  <c r="I2592" i="1" s="1"/>
  <c r="I2593" i="1" a="1"/>
  <c r="I2593" i="1" s="1"/>
  <c r="I2594" i="1" a="1"/>
  <c r="I2594" i="1" s="1"/>
  <c r="I2595" i="1" a="1"/>
  <c r="I2595" i="1" s="1"/>
  <c r="I2596" i="1" a="1"/>
  <c r="I2596" i="1" s="1"/>
  <c r="I2597" i="1" a="1"/>
  <c r="I2597" i="1" s="1"/>
  <c r="I2598" i="1" a="1"/>
  <c r="I2598" i="1" s="1"/>
  <c r="I2599" i="1" a="1"/>
  <c r="I2599" i="1" s="1"/>
  <c r="I2600" i="1" a="1"/>
  <c r="I2600" i="1" s="1"/>
  <c r="I2601" i="1" a="1"/>
  <c r="I2601" i="1" s="1"/>
  <c r="I2602" i="1" a="1"/>
  <c r="I2602" i="1" s="1"/>
  <c r="I2603" i="1" a="1"/>
  <c r="I2603" i="1" s="1"/>
  <c r="I2604" i="1" a="1"/>
  <c r="I2604" i="1" s="1"/>
  <c r="I2605" i="1" a="1"/>
  <c r="I2605" i="1" s="1"/>
  <c r="I2606" i="1" a="1"/>
  <c r="I2606" i="1" s="1"/>
  <c r="I2607" i="1" a="1"/>
  <c r="I2607" i="1" s="1"/>
  <c r="I2608" i="1" a="1"/>
  <c r="I2608" i="1" s="1"/>
  <c r="I2609" i="1" a="1"/>
  <c r="I2609" i="1" s="1"/>
  <c r="I2610" i="1" a="1"/>
  <c r="I2610" i="1" s="1"/>
  <c r="I2611" i="1" a="1"/>
  <c r="I2611" i="1" s="1"/>
  <c r="I2612" i="1" a="1"/>
  <c r="I2612" i="1" s="1"/>
  <c r="I2613" i="1" a="1"/>
  <c r="I2613" i="1" s="1"/>
  <c r="I2614" i="1" a="1"/>
  <c r="I2614" i="1" s="1"/>
  <c r="I2615" i="1" a="1"/>
  <c r="I2615" i="1" s="1"/>
  <c r="I2616" i="1" a="1"/>
  <c r="I2616" i="1" s="1"/>
  <c r="I2617" i="1" a="1"/>
  <c r="I2617" i="1" s="1"/>
  <c r="I2618" i="1" a="1"/>
  <c r="I2618" i="1" s="1"/>
  <c r="I2619" i="1" a="1"/>
  <c r="I2619" i="1" s="1"/>
  <c r="I2620" i="1" a="1"/>
  <c r="I2620" i="1" s="1"/>
  <c r="I2621" i="1" a="1"/>
  <c r="I2621" i="1" s="1"/>
  <c r="I2622" i="1" a="1"/>
  <c r="I2622" i="1" s="1"/>
  <c r="I2623" i="1" a="1"/>
  <c r="I2623" i="1" s="1"/>
  <c r="I2624" i="1" a="1"/>
  <c r="I2624" i="1" s="1"/>
  <c r="I2625" i="1" a="1"/>
  <c r="I2625" i="1" s="1"/>
  <c r="I2626" i="1" a="1"/>
  <c r="I2626" i="1" s="1"/>
  <c r="I2627" i="1" a="1"/>
  <c r="I2627" i="1" s="1"/>
  <c r="I2628" i="1" a="1"/>
  <c r="I2628" i="1" s="1"/>
  <c r="I2629" i="1" a="1"/>
  <c r="I2629" i="1" s="1"/>
  <c r="I2630" i="1" a="1"/>
  <c r="I2630" i="1" s="1"/>
  <c r="I2631" i="1" a="1"/>
  <c r="I2631" i="1" s="1"/>
  <c r="I2632" i="1" a="1"/>
  <c r="I2632" i="1" s="1"/>
  <c r="I2633" i="1" a="1"/>
  <c r="I2633" i="1" s="1"/>
  <c r="I2634" i="1" a="1"/>
  <c r="I2634" i="1" s="1"/>
  <c r="I2635" i="1" a="1"/>
  <c r="I2635" i="1" s="1"/>
  <c r="I2636" i="1" a="1"/>
  <c r="I2636" i="1" s="1"/>
  <c r="I2637" i="1" a="1"/>
  <c r="I2637" i="1" s="1"/>
  <c r="I2638" i="1" a="1"/>
  <c r="I2638" i="1" s="1"/>
  <c r="I2639" i="1" a="1"/>
  <c r="I2639" i="1" s="1"/>
  <c r="I2640" i="1" a="1"/>
  <c r="I2640" i="1" s="1"/>
  <c r="I2641" i="1" a="1"/>
  <c r="I2641" i="1" s="1"/>
  <c r="I2642" i="1" a="1"/>
  <c r="I2642" i="1" s="1"/>
  <c r="I2643" i="1" a="1"/>
  <c r="I2643" i="1" s="1"/>
  <c r="I2644" i="1" a="1"/>
  <c r="I2644" i="1" s="1"/>
  <c r="I2645" i="1" a="1"/>
  <c r="I2645" i="1" s="1"/>
  <c r="I2646" i="1" a="1"/>
  <c r="I2646" i="1" s="1"/>
  <c r="I2647" i="1" a="1"/>
  <c r="I2647" i="1" s="1"/>
  <c r="I2648" i="1" a="1"/>
  <c r="I2648" i="1" s="1"/>
  <c r="I2649" i="1" a="1"/>
  <c r="I2649" i="1" s="1"/>
  <c r="I2650" i="1" a="1"/>
  <c r="I2650" i="1" s="1"/>
  <c r="I2651" i="1" a="1"/>
  <c r="I2651" i="1" s="1"/>
  <c r="I2652" i="1" a="1"/>
  <c r="I2652" i="1" s="1"/>
  <c r="I2653" i="1" a="1"/>
  <c r="I2653" i="1" s="1"/>
  <c r="I2654" i="1" a="1"/>
  <c r="I2654" i="1" s="1"/>
  <c r="I2655" i="1" a="1"/>
  <c r="I2655" i="1" s="1"/>
  <c r="I2656" i="1" a="1"/>
  <c r="I2656" i="1" s="1"/>
  <c r="I2657" i="1" a="1"/>
  <c r="I2657" i="1" s="1"/>
  <c r="I2658" i="1" a="1"/>
  <c r="I2658" i="1" s="1"/>
  <c r="I2659" i="1" a="1"/>
  <c r="I2659" i="1" s="1"/>
  <c r="I2660" i="1" a="1"/>
  <c r="I2660" i="1" s="1"/>
  <c r="I2661" i="1" a="1"/>
  <c r="I2661" i="1" s="1"/>
  <c r="I2662" i="1" a="1"/>
  <c r="I2662" i="1" s="1"/>
  <c r="I2663" i="1" a="1"/>
  <c r="I2663" i="1" s="1"/>
  <c r="I2664" i="1" a="1"/>
  <c r="I2664" i="1" s="1"/>
  <c r="I2665" i="1" a="1"/>
  <c r="I2665" i="1" s="1"/>
  <c r="I2666" i="1" a="1"/>
  <c r="I2666" i="1" s="1"/>
  <c r="I2667" i="1" a="1"/>
  <c r="I2667" i="1" s="1"/>
  <c r="I2668" i="1" a="1"/>
  <c r="I2668" i="1" s="1"/>
  <c r="I2669" i="1" a="1"/>
  <c r="I2669" i="1" s="1"/>
  <c r="I2670" i="1" a="1"/>
  <c r="I2670" i="1" s="1"/>
  <c r="I2671" i="1" a="1"/>
  <c r="I2671" i="1" s="1"/>
  <c r="I2672" i="1" a="1"/>
  <c r="I2672" i="1" s="1"/>
  <c r="I2673" i="1" a="1"/>
  <c r="I2673" i="1" s="1"/>
  <c r="I2674" i="1" a="1"/>
  <c r="I2674" i="1" s="1"/>
  <c r="I2675" i="1" a="1"/>
  <c r="I2675" i="1" s="1"/>
  <c r="I2676" i="1" a="1"/>
  <c r="I2676" i="1" s="1"/>
  <c r="I2677" i="1" a="1"/>
  <c r="I2677" i="1" s="1"/>
  <c r="I2678" i="1" a="1"/>
  <c r="I2678" i="1" s="1"/>
  <c r="I2679" i="1" a="1"/>
  <c r="I2679" i="1" s="1"/>
  <c r="I2680" i="1" a="1"/>
  <c r="I2680" i="1" s="1"/>
  <c r="I2681" i="1" a="1"/>
  <c r="I2681" i="1" s="1"/>
  <c r="I2682" i="1" a="1"/>
  <c r="I2682" i="1" s="1"/>
  <c r="I2683" i="1" a="1"/>
  <c r="I2683" i="1" s="1"/>
  <c r="I2684" i="1" a="1"/>
  <c r="I2684" i="1" s="1"/>
  <c r="I2685" i="1" a="1"/>
  <c r="I2685" i="1" s="1"/>
  <c r="I2686" i="1" a="1"/>
  <c r="I2686" i="1" s="1"/>
  <c r="I2687" i="1" a="1"/>
  <c r="I2687" i="1" s="1"/>
  <c r="I2688" i="1" a="1"/>
  <c r="I2688" i="1" s="1"/>
  <c r="I2689" i="1" a="1"/>
  <c r="I2689" i="1" s="1"/>
  <c r="I2690" i="1" a="1"/>
  <c r="I2690" i="1" s="1"/>
  <c r="I2691" i="1" a="1"/>
  <c r="I2691" i="1" s="1"/>
  <c r="I2692" i="1" a="1"/>
  <c r="I2692" i="1" s="1"/>
  <c r="I2693" i="1" a="1"/>
  <c r="I2693" i="1" s="1"/>
  <c r="I2694" i="1" a="1"/>
  <c r="I2694" i="1" s="1"/>
  <c r="I2695" i="1" a="1"/>
  <c r="I2695" i="1" s="1"/>
  <c r="I2696" i="1" a="1"/>
  <c r="I2696" i="1" s="1"/>
  <c r="I2697" i="1" a="1"/>
  <c r="I2697" i="1" s="1"/>
  <c r="I2698" i="1" a="1"/>
  <c r="I2698" i="1" s="1"/>
  <c r="I2699" i="1" a="1"/>
  <c r="I2699" i="1" s="1"/>
  <c r="I2700" i="1" a="1"/>
  <c r="I2700" i="1" s="1"/>
  <c r="I2701" i="1" a="1"/>
  <c r="I2701" i="1" s="1"/>
  <c r="I2702" i="1" a="1"/>
  <c r="I2702" i="1" s="1"/>
  <c r="I2703" i="1" a="1"/>
  <c r="I2703" i="1" s="1"/>
  <c r="I2704" i="1" a="1"/>
  <c r="I2704" i="1" s="1"/>
  <c r="I2705" i="1" a="1"/>
  <c r="I2705" i="1" s="1"/>
  <c r="I2706" i="1" a="1"/>
  <c r="I2706" i="1" s="1"/>
  <c r="I2707" i="1" a="1"/>
  <c r="I2707" i="1" s="1"/>
  <c r="I2708" i="1" a="1"/>
  <c r="I2708" i="1" s="1"/>
  <c r="I2709" i="1" a="1"/>
  <c r="I2709" i="1" s="1"/>
  <c r="I2710" i="1" a="1"/>
  <c r="I2710" i="1" s="1"/>
  <c r="I2711" i="1" a="1"/>
  <c r="I2711" i="1" s="1"/>
  <c r="I2712" i="1" a="1"/>
  <c r="I2712" i="1" s="1"/>
  <c r="I2713" i="1" a="1"/>
  <c r="I2713" i="1" s="1"/>
  <c r="I2714" i="1" a="1"/>
  <c r="I2714" i="1" s="1"/>
  <c r="I2715" i="1" a="1"/>
  <c r="I2715" i="1" s="1"/>
  <c r="I2716" i="1" a="1"/>
  <c r="I2716" i="1" s="1"/>
  <c r="I2717" i="1" a="1"/>
  <c r="I2717" i="1" s="1"/>
  <c r="I2718" i="1" a="1"/>
  <c r="I2718" i="1" s="1"/>
  <c r="I2719" i="1" a="1"/>
  <c r="I2719" i="1" s="1"/>
  <c r="I2720" i="1" a="1"/>
  <c r="I2720" i="1" s="1"/>
  <c r="I2721" i="1" a="1"/>
  <c r="I2721" i="1" s="1"/>
  <c r="I2722" i="1" a="1"/>
  <c r="I2722" i="1" s="1"/>
  <c r="I2723" i="1" a="1"/>
  <c r="I2723" i="1" s="1"/>
  <c r="I2724" i="1" a="1"/>
  <c r="I2724" i="1" s="1"/>
  <c r="I2725" i="1" a="1"/>
  <c r="I2725" i="1" s="1"/>
  <c r="I2726" i="1" a="1"/>
  <c r="I2726" i="1" s="1"/>
  <c r="I2727" i="1" a="1"/>
  <c r="I2727" i="1" s="1"/>
  <c r="I2728" i="1" a="1"/>
  <c r="I2728" i="1" s="1"/>
  <c r="I2729" i="1" a="1"/>
  <c r="I2729" i="1" s="1"/>
  <c r="I2730" i="1" a="1"/>
  <c r="I2730" i="1" s="1"/>
  <c r="I2731" i="1" a="1"/>
  <c r="I2731" i="1" s="1"/>
  <c r="I2732" i="1" a="1"/>
  <c r="I2732" i="1" s="1"/>
  <c r="I2733" i="1" a="1"/>
  <c r="I2733" i="1" s="1"/>
  <c r="I2734" i="1" a="1"/>
  <c r="I2734" i="1" s="1"/>
  <c r="I2735" i="1" a="1"/>
  <c r="I2735" i="1" s="1"/>
  <c r="I2736" i="1" a="1"/>
  <c r="I2736" i="1" s="1"/>
  <c r="I2737" i="1" a="1"/>
  <c r="I2737" i="1" s="1"/>
  <c r="I2738" i="1" a="1"/>
  <c r="I2738" i="1" s="1"/>
  <c r="I2739" i="1" a="1"/>
  <c r="I2739" i="1" s="1"/>
  <c r="I2740" i="1" a="1"/>
  <c r="I2740" i="1" s="1"/>
  <c r="I2741" i="1" a="1"/>
  <c r="I2741" i="1" s="1"/>
  <c r="I2742" i="1" a="1"/>
  <c r="I2742" i="1" s="1"/>
  <c r="I2743" i="1" a="1"/>
  <c r="I2743" i="1" s="1"/>
  <c r="I2744" i="1" a="1"/>
  <c r="I2744" i="1" s="1"/>
  <c r="I2745" i="1" a="1"/>
  <c r="I2745" i="1" s="1"/>
  <c r="I2746" i="1" a="1"/>
  <c r="I2746" i="1" s="1"/>
  <c r="I2747" i="1" a="1"/>
  <c r="I2747" i="1" s="1"/>
  <c r="I2748" i="1" a="1"/>
  <c r="I2748" i="1" s="1"/>
  <c r="I2749" i="1" a="1"/>
  <c r="I2749" i="1" s="1"/>
  <c r="I2750" i="1" a="1"/>
  <c r="I2750" i="1" s="1"/>
  <c r="I2751" i="1" a="1"/>
  <c r="I2751" i="1" s="1"/>
  <c r="I2752" i="1" a="1"/>
  <c r="I2752" i="1" s="1"/>
  <c r="I2753" i="1" a="1"/>
  <c r="I2753" i="1" s="1"/>
  <c r="I2754" i="1" a="1"/>
  <c r="I2754" i="1" s="1"/>
  <c r="I2755" i="1" a="1"/>
  <c r="I2755" i="1" s="1"/>
  <c r="I2756" i="1" a="1"/>
  <c r="I2756" i="1" s="1"/>
  <c r="I2757" i="1" a="1"/>
  <c r="I2757" i="1" s="1"/>
  <c r="I2758" i="1" a="1"/>
  <c r="I2758" i="1" s="1"/>
  <c r="I2759" i="1" a="1"/>
  <c r="I2759" i="1" s="1"/>
  <c r="I2760" i="1" a="1"/>
  <c r="I2760" i="1" s="1"/>
  <c r="I2761" i="1" a="1"/>
  <c r="I2761" i="1" s="1"/>
  <c r="I2762" i="1" a="1"/>
  <c r="I2762" i="1" s="1"/>
  <c r="I2763" i="1" a="1"/>
  <c r="I2763" i="1" s="1"/>
  <c r="I2764" i="1" a="1"/>
  <c r="I2764" i="1" s="1"/>
  <c r="I2765" i="1" a="1"/>
  <c r="I2765" i="1" s="1"/>
  <c r="I2766" i="1" a="1"/>
  <c r="I2766" i="1" s="1"/>
  <c r="I2767" i="1" a="1"/>
  <c r="I2767" i="1" s="1"/>
  <c r="I2768" i="1" a="1"/>
  <c r="I2768" i="1" s="1"/>
  <c r="I2769" i="1" a="1"/>
  <c r="I2769" i="1" s="1"/>
  <c r="I2770" i="1" a="1"/>
  <c r="I2770" i="1" s="1"/>
  <c r="I2771" i="1" a="1"/>
  <c r="I2771" i="1" s="1"/>
  <c r="I2772" i="1" a="1"/>
  <c r="I2772" i="1" s="1"/>
  <c r="I2773" i="1" a="1"/>
  <c r="I2773" i="1" s="1"/>
  <c r="I2774" i="1" a="1"/>
  <c r="I2774" i="1" s="1"/>
  <c r="I2775" i="1" a="1"/>
  <c r="I2775" i="1" s="1"/>
  <c r="I2776" i="1" a="1"/>
  <c r="I2776" i="1" s="1"/>
  <c r="I2777" i="1" a="1"/>
  <c r="I2777" i="1" s="1"/>
  <c r="I2778" i="1" a="1"/>
  <c r="I2778" i="1" s="1"/>
  <c r="I2779" i="1" a="1"/>
  <c r="I2779" i="1" s="1"/>
  <c r="I2780" i="1" a="1"/>
  <c r="I2780" i="1" s="1"/>
  <c r="I2781" i="1" a="1"/>
  <c r="I2781" i="1" s="1"/>
  <c r="I2782" i="1" a="1"/>
  <c r="I2782" i="1" s="1"/>
  <c r="I2783" i="1" a="1"/>
  <c r="I2783" i="1" s="1"/>
  <c r="I2784" i="1" a="1"/>
  <c r="I2784" i="1" s="1"/>
  <c r="I2785" i="1" a="1"/>
  <c r="I2785" i="1" s="1"/>
  <c r="I2786" i="1" a="1"/>
  <c r="I2786" i="1" s="1"/>
  <c r="I2787" i="1" a="1"/>
  <c r="I2787" i="1" s="1"/>
  <c r="I2788" i="1" a="1"/>
  <c r="I2788" i="1" s="1"/>
  <c r="I2789" i="1" a="1"/>
  <c r="I2789" i="1" s="1"/>
  <c r="I2790" i="1" a="1"/>
  <c r="I2790" i="1" s="1"/>
  <c r="I2791" i="1" a="1"/>
  <c r="I2791" i="1" s="1"/>
  <c r="I2792" i="1" a="1"/>
  <c r="I2792" i="1" s="1"/>
  <c r="I2793" i="1" a="1"/>
  <c r="I2793" i="1" s="1"/>
  <c r="I2794" i="1" a="1"/>
  <c r="I2794" i="1" s="1"/>
  <c r="I2795" i="1" a="1"/>
  <c r="I2795" i="1" s="1"/>
  <c r="I2796" i="1" a="1"/>
  <c r="I2796" i="1" s="1"/>
  <c r="I2797" i="1" a="1"/>
  <c r="I2797" i="1" s="1"/>
  <c r="I2798" i="1" a="1"/>
  <c r="I2798" i="1" s="1"/>
  <c r="I2799" i="1" a="1"/>
  <c r="I2799" i="1" s="1"/>
  <c r="I2800" i="1" a="1"/>
  <c r="I2800" i="1" s="1"/>
  <c r="I2801" i="1" a="1"/>
  <c r="I2801" i="1" s="1"/>
  <c r="I2802" i="1" a="1"/>
  <c r="I2802" i="1" s="1"/>
  <c r="I2803" i="1" a="1"/>
  <c r="I2803" i="1" s="1"/>
  <c r="I2804" i="1" a="1"/>
  <c r="I2804" i="1" s="1"/>
  <c r="I2805" i="1" a="1"/>
  <c r="I2805" i="1" s="1"/>
  <c r="I2806" i="1" a="1"/>
  <c r="I2806" i="1" s="1"/>
  <c r="I2807" i="1" a="1"/>
  <c r="I2807" i="1" s="1"/>
  <c r="I2808" i="1" a="1"/>
  <c r="I2808" i="1" s="1"/>
  <c r="I2809" i="1" a="1"/>
  <c r="I2809" i="1" s="1"/>
  <c r="I2810" i="1" a="1"/>
  <c r="I2810" i="1" s="1"/>
  <c r="I2811" i="1" a="1"/>
  <c r="I2811" i="1" s="1"/>
  <c r="I2812" i="1" a="1"/>
  <c r="I2812" i="1" s="1"/>
  <c r="I2813" i="1" a="1"/>
  <c r="I2813" i="1" s="1"/>
  <c r="I2814" i="1" a="1"/>
  <c r="I2814" i="1" s="1"/>
  <c r="I2815" i="1" a="1"/>
  <c r="I2815" i="1" s="1"/>
  <c r="I2816" i="1" a="1"/>
  <c r="I2816" i="1" s="1"/>
  <c r="I2817" i="1" a="1"/>
  <c r="I2817" i="1" s="1"/>
  <c r="I2818" i="1" a="1"/>
  <c r="I2818" i="1" s="1"/>
  <c r="I2819" i="1" a="1"/>
  <c r="I2819" i="1" s="1"/>
  <c r="I2820" i="1" a="1"/>
  <c r="I2820" i="1" s="1"/>
  <c r="I2821" i="1" a="1"/>
  <c r="I2821" i="1" s="1"/>
  <c r="I2822" i="1" a="1"/>
  <c r="I2822" i="1" s="1"/>
  <c r="I2823" i="1" a="1"/>
  <c r="I2823" i="1" s="1"/>
  <c r="I2824" i="1" a="1"/>
  <c r="I2824" i="1" s="1"/>
  <c r="I2825" i="1" a="1"/>
  <c r="I2825" i="1" s="1"/>
  <c r="I2826" i="1" a="1"/>
  <c r="I2826" i="1" s="1"/>
  <c r="I2827" i="1" a="1"/>
  <c r="I2827" i="1" s="1"/>
  <c r="I2828" i="1" a="1"/>
  <c r="I2828" i="1" s="1"/>
  <c r="I2829" i="1" a="1"/>
  <c r="I2829" i="1" s="1"/>
  <c r="I2830" i="1" a="1"/>
  <c r="I2830" i="1" s="1"/>
  <c r="I2831" i="1" a="1"/>
  <c r="I2831" i="1" s="1"/>
  <c r="I2832" i="1" a="1"/>
  <c r="I2832" i="1" s="1"/>
  <c r="I2833" i="1" a="1"/>
  <c r="I2833" i="1" s="1"/>
  <c r="I2834" i="1" a="1"/>
  <c r="I2834" i="1" s="1"/>
  <c r="I2835" i="1" a="1"/>
  <c r="I2835" i="1" s="1"/>
  <c r="I2836" i="1" a="1"/>
  <c r="I2836" i="1" s="1"/>
  <c r="I2837" i="1" a="1"/>
  <c r="I2837" i="1" s="1"/>
  <c r="I2838" i="1" a="1"/>
  <c r="I2838" i="1" s="1"/>
  <c r="I2839" i="1" a="1"/>
  <c r="I2839" i="1" s="1"/>
  <c r="I2840" i="1" a="1"/>
  <c r="I2840" i="1" s="1"/>
  <c r="I2841" i="1" a="1"/>
  <c r="I2841" i="1" s="1"/>
  <c r="I2842" i="1" a="1"/>
  <c r="I2842" i="1" s="1"/>
  <c r="I2843" i="1" a="1"/>
  <c r="I2843" i="1" s="1"/>
  <c r="I2844" i="1" a="1"/>
  <c r="I2844" i="1" s="1"/>
  <c r="I2845" i="1" a="1"/>
  <c r="I2845" i="1" s="1"/>
  <c r="I2846" i="1" a="1"/>
  <c r="I2846" i="1" s="1"/>
  <c r="I2847" i="1" a="1"/>
  <c r="I2847" i="1" s="1"/>
  <c r="I2848" i="1" a="1"/>
  <c r="I2848" i="1" s="1"/>
  <c r="I2849" i="1" a="1"/>
  <c r="I2849" i="1" s="1"/>
  <c r="I2850" i="1" a="1"/>
  <c r="I2850" i="1" s="1"/>
  <c r="I2851" i="1" a="1"/>
  <c r="I2851" i="1" s="1"/>
  <c r="I2852" i="1" a="1"/>
  <c r="I2852" i="1" s="1"/>
  <c r="I2853" i="1" a="1"/>
  <c r="I2853" i="1" s="1"/>
  <c r="I2854" i="1" a="1"/>
  <c r="I2854" i="1" s="1"/>
  <c r="I2855" i="1" a="1"/>
  <c r="I2855" i="1" s="1"/>
  <c r="I2856" i="1" a="1"/>
  <c r="I2856" i="1" s="1"/>
  <c r="I2857" i="1" a="1"/>
  <c r="I2857" i="1" s="1"/>
  <c r="I2858" i="1" a="1"/>
  <c r="I2858" i="1" s="1"/>
  <c r="I2859" i="1" a="1"/>
  <c r="I2859" i="1" s="1"/>
  <c r="I2860" i="1" a="1"/>
  <c r="I2860" i="1" s="1"/>
  <c r="I2861" i="1" a="1"/>
  <c r="I2861" i="1" s="1"/>
  <c r="I2862" i="1" a="1"/>
  <c r="I2862" i="1" s="1"/>
  <c r="I2863" i="1" a="1"/>
  <c r="I2863" i="1" s="1"/>
  <c r="I2864" i="1" a="1"/>
  <c r="I2864" i="1" s="1"/>
  <c r="I2865" i="1" a="1"/>
  <c r="I2865" i="1" s="1"/>
  <c r="I2866" i="1" a="1"/>
  <c r="I2866" i="1" s="1"/>
  <c r="I2867" i="1" a="1"/>
  <c r="I2867" i="1" s="1"/>
  <c r="I2868" i="1" a="1"/>
  <c r="I2868" i="1" s="1"/>
  <c r="I2869" i="1" a="1"/>
  <c r="I2869" i="1" s="1"/>
  <c r="I2870" i="1" a="1"/>
  <c r="I2870" i="1" s="1"/>
  <c r="I2871" i="1" a="1"/>
  <c r="I2871" i="1" s="1"/>
  <c r="I2872" i="1" a="1"/>
  <c r="I2872" i="1" s="1"/>
  <c r="I2873" i="1" a="1"/>
  <c r="I2873" i="1" s="1"/>
  <c r="I2874" i="1" a="1"/>
  <c r="I2874" i="1" s="1"/>
  <c r="I2875" i="1" a="1"/>
  <c r="I2875" i="1" s="1"/>
  <c r="I2876" i="1" a="1"/>
  <c r="I2876" i="1" s="1"/>
  <c r="I2877" i="1" a="1"/>
  <c r="I2877" i="1" s="1"/>
  <c r="I2878" i="1" a="1"/>
  <c r="I2878" i="1" s="1"/>
  <c r="I2879" i="1" a="1"/>
  <c r="I2879" i="1" s="1"/>
  <c r="I2880" i="1" a="1"/>
  <c r="I2880" i="1" s="1"/>
  <c r="I2881" i="1" a="1"/>
  <c r="I2881" i="1" s="1"/>
  <c r="I2882" i="1" a="1"/>
  <c r="I2882" i="1" s="1"/>
  <c r="I2883" i="1" a="1"/>
  <c r="I2883" i="1" s="1"/>
  <c r="I2884" i="1" a="1"/>
  <c r="I2884" i="1" s="1"/>
  <c r="I2885" i="1" a="1"/>
  <c r="I2885" i="1" s="1"/>
  <c r="I2886" i="1" a="1"/>
  <c r="I2886" i="1" s="1"/>
  <c r="I2887" i="1" a="1"/>
  <c r="I2887" i="1" s="1"/>
  <c r="I2888" i="1" a="1"/>
  <c r="I2888" i="1" s="1"/>
  <c r="I2889" i="1" a="1"/>
  <c r="I2889" i="1" s="1"/>
  <c r="I2890" i="1" a="1"/>
  <c r="I2890" i="1" s="1"/>
  <c r="I2891" i="1" a="1"/>
  <c r="I2891" i="1" s="1"/>
  <c r="I2892" i="1" a="1"/>
  <c r="I2892" i="1" s="1"/>
  <c r="I2893" i="1" a="1"/>
  <c r="I2893" i="1" s="1"/>
  <c r="I2894" i="1" a="1"/>
  <c r="I2894" i="1" s="1"/>
  <c r="I2895" i="1" a="1"/>
  <c r="I2895" i="1" s="1"/>
  <c r="I2896" i="1" a="1"/>
  <c r="I2896" i="1" s="1"/>
  <c r="I2897" i="1" a="1"/>
  <c r="I2897" i="1" s="1"/>
  <c r="I2898" i="1" a="1"/>
  <c r="I2898" i="1" s="1"/>
  <c r="I2899" i="1" a="1"/>
  <c r="I2899" i="1" s="1"/>
  <c r="I2900" i="1" a="1"/>
  <c r="I2900" i="1" s="1"/>
  <c r="I2901" i="1" a="1"/>
  <c r="I2901" i="1" s="1"/>
  <c r="I2902" i="1" a="1"/>
  <c r="I2902" i="1" s="1"/>
  <c r="I2903" i="1" a="1"/>
  <c r="I2903" i="1" s="1"/>
  <c r="I2904" i="1" a="1"/>
  <c r="I2904" i="1" s="1"/>
  <c r="I2905" i="1" a="1"/>
  <c r="I2905" i="1" s="1"/>
  <c r="I2906" i="1" a="1"/>
  <c r="I2906" i="1" s="1"/>
  <c r="I2907" i="1" a="1"/>
  <c r="I2907" i="1" s="1"/>
  <c r="I2908" i="1" a="1"/>
  <c r="I2908" i="1" s="1"/>
  <c r="I2909" i="1" a="1"/>
  <c r="I2909" i="1" s="1"/>
  <c r="I2910" i="1" a="1"/>
  <c r="I2910" i="1" s="1"/>
  <c r="I2911" i="1" a="1"/>
  <c r="I2911" i="1" s="1"/>
  <c r="I2912" i="1" a="1"/>
  <c r="I2912" i="1" s="1"/>
  <c r="I2913" i="1" a="1"/>
  <c r="I2913" i="1" s="1"/>
  <c r="I2914" i="1" a="1"/>
  <c r="I2914" i="1" s="1"/>
  <c r="I2915" i="1" a="1"/>
  <c r="I2915" i="1" s="1"/>
  <c r="I2916" i="1" a="1"/>
  <c r="I2916" i="1" s="1"/>
  <c r="I2917" i="1" a="1"/>
  <c r="I2917" i="1" s="1"/>
  <c r="I2918" i="1" a="1"/>
  <c r="I2918" i="1" s="1"/>
  <c r="I2919" i="1" a="1"/>
  <c r="I2919" i="1" s="1"/>
  <c r="I2920" i="1" a="1"/>
  <c r="I2920" i="1" s="1"/>
  <c r="I2921" i="1" a="1"/>
  <c r="I2921" i="1" s="1"/>
  <c r="I2922" i="1" a="1"/>
  <c r="I2922" i="1" s="1"/>
  <c r="I2923" i="1" a="1"/>
  <c r="I2923" i="1" s="1"/>
  <c r="I2924" i="1" a="1"/>
  <c r="I2924" i="1" s="1"/>
  <c r="I2925" i="1" a="1"/>
  <c r="I2925" i="1" s="1"/>
  <c r="I2926" i="1" a="1"/>
  <c r="I2926" i="1" s="1"/>
  <c r="I2927" i="1" a="1"/>
  <c r="I2927" i="1" s="1"/>
  <c r="I2928" i="1" a="1"/>
  <c r="I2928" i="1" s="1"/>
  <c r="I2929" i="1" a="1"/>
  <c r="I2929" i="1" s="1"/>
  <c r="I2930" i="1" a="1"/>
  <c r="I2930" i="1" s="1"/>
  <c r="I2931" i="1" a="1"/>
  <c r="I2931" i="1" s="1"/>
  <c r="I2932" i="1" a="1"/>
  <c r="I2932" i="1" s="1"/>
  <c r="I2933" i="1" a="1"/>
  <c r="I2933" i="1" s="1"/>
  <c r="I2934" i="1" a="1"/>
  <c r="I2934" i="1" s="1"/>
  <c r="I2935" i="1" a="1"/>
  <c r="I2935" i="1" s="1"/>
  <c r="I2936" i="1" a="1"/>
  <c r="I2936" i="1" s="1"/>
  <c r="I2937" i="1" a="1"/>
  <c r="I2937" i="1" s="1"/>
  <c r="I2938" i="1" a="1"/>
  <c r="I2938" i="1" s="1"/>
  <c r="I2939" i="1" a="1"/>
  <c r="I2939" i="1" s="1"/>
  <c r="I2940" i="1" a="1"/>
  <c r="I2940" i="1" s="1"/>
  <c r="I2941" i="1" a="1"/>
  <c r="I2941" i="1" s="1"/>
  <c r="I2942" i="1" a="1"/>
  <c r="I2942" i="1" s="1"/>
  <c r="I2943" i="1" a="1"/>
  <c r="I2943" i="1" s="1"/>
  <c r="I2944" i="1" a="1"/>
  <c r="I2944" i="1" s="1"/>
  <c r="I2945" i="1" a="1"/>
  <c r="I2945" i="1" s="1"/>
  <c r="I2946" i="1" a="1"/>
  <c r="I2946" i="1" s="1"/>
  <c r="I2947" i="1" a="1"/>
  <c r="I2947" i="1" s="1"/>
  <c r="I2948" i="1" a="1"/>
  <c r="I2948" i="1" s="1"/>
  <c r="I2949" i="1" a="1"/>
  <c r="I2949" i="1" s="1"/>
  <c r="I2950" i="1" a="1"/>
  <c r="I2950" i="1" s="1"/>
  <c r="I2951" i="1" a="1"/>
  <c r="I2951" i="1" s="1"/>
  <c r="I2952" i="1" a="1"/>
  <c r="I2952" i="1" s="1"/>
  <c r="I2953" i="1" a="1"/>
  <c r="I2953" i="1" s="1"/>
  <c r="I2954" i="1" a="1"/>
  <c r="I2954" i="1" s="1"/>
  <c r="I2955" i="1" a="1"/>
  <c r="I2955" i="1" s="1"/>
  <c r="I2956" i="1" a="1"/>
  <c r="I2956" i="1" s="1"/>
  <c r="I2957" i="1" a="1"/>
  <c r="I2957" i="1" s="1"/>
  <c r="I2958" i="1" a="1"/>
  <c r="I2958" i="1" s="1"/>
  <c r="I2959" i="1" a="1"/>
  <c r="I2959" i="1" s="1"/>
  <c r="I2960" i="1" a="1"/>
  <c r="I2960" i="1" s="1"/>
  <c r="I2961" i="1" a="1"/>
  <c r="I2961" i="1" s="1"/>
  <c r="I2962" i="1" a="1"/>
  <c r="I2962" i="1" s="1"/>
  <c r="I2963" i="1" a="1"/>
  <c r="I2963" i="1" s="1"/>
  <c r="I2964" i="1" a="1"/>
  <c r="I2964" i="1" s="1"/>
  <c r="I2965" i="1" a="1"/>
  <c r="I2965" i="1" s="1"/>
  <c r="I2966" i="1" a="1"/>
  <c r="I2966" i="1" s="1"/>
  <c r="I2967" i="1" a="1"/>
  <c r="I2967" i="1" s="1"/>
  <c r="I2968" i="1" a="1"/>
  <c r="I2968" i="1" s="1"/>
  <c r="I2969" i="1" a="1"/>
  <c r="I2969" i="1" s="1"/>
  <c r="I2970" i="1" a="1"/>
  <c r="I2970" i="1" s="1"/>
  <c r="I2971" i="1" a="1"/>
  <c r="I2971" i="1" s="1"/>
  <c r="I2972" i="1" a="1"/>
  <c r="I2972" i="1" s="1"/>
  <c r="I2973" i="1" a="1"/>
  <c r="I2973" i="1" s="1"/>
  <c r="I2974" i="1" a="1"/>
  <c r="I2974" i="1" s="1"/>
  <c r="I2975" i="1" a="1"/>
  <c r="I2975" i="1" s="1"/>
  <c r="I2976" i="1" a="1"/>
  <c r="I2976" i="1" s="1"/>
  <c r="I2977" i="1" a="1"/>
  <c r="I2977" i="1" s="1"/>
  <c r="I2978" i="1" a="1"/>
  <c r="I2978" i="1" s="1"/>
  <c r="I2979" i="1" a="1"/>
  <c r="I2979" i="1" s="1"/>
  <c r="I2980" i="1" a="1"/>
  <c r="I2980" i="1" s="1"/>
  <c r="I2981" i="1" a="1"/>
  <c r="I2981" i="1" s="1"/>
  <c r="I2982" i="1" a="1"/>
  <c r="I2982" i="1" s="1"/>
  <c r="I2983" i="1" a="1"/>
  <c r="I2983" i="1" s="1"/>
  <c r="I2984" i="1" a="1"/>
  <c r="I2984" i="1" s="1"/>
  <c r="I2985" i="1" a="1"/>
  <c r="I2985" i="1" s="1"/>
  <c r="I2986" i="1" a="1"/>
  <c r="I2986" i="1" s="1"/>
  <c r="I2987" i="1" a="1"/>
  <c r="I2987" i="1" s="1"/>
  <c r="I2988" i="1" a="1"/>
  <c r="I2988" i="1" s="1"/>
  <c r="I2989" i="1" a="1"/>
  <c r="I2989" i="1" s="1"/>
  <c r="I2990" i="1" a="1"/>
  <c r="I2990" i="1" s="1"/>
  <c r="I2991" i="1" a="1"/>
  <c r="I2991" i="1" s="1"/>
  <c r="I2992" i="1" a="1"/>
  <c r="I2992" i="1" s="1"/>
  <c r="I2993" i="1" a="1"/>
  <c r="I2993" i="1" s="1"/>
  <c r="I2994" i="1" a="1"/>
  <c r="I2994" i="1" s="1"/>
  <c r="I2995" i="1" a="1"/>
  <c r="I2995" i="1" s="1"/>
  <c r="I2996" i="1" a="1"/>
  <c r="I2996" i="1" s="1"/>
  <c r="I2997" i="1" a="1"/>
  <c r="I2997" i="1" s="1"/>
  <c r="I2998" i="1" a="1"/>
  <c r="I2998" i="1" s="1"/>
  <c r="I2999" i="1" a="1"/>
  <c r="I2999" i="1" s="1"/>
  <c r="I3000" i="1" a="1"/>
  <c r="I3000" i="1" s="1"/>
  <c r="I3001" i="1" a="1"/>
  <c r="I3001" i="1" s="1"/>
  <c r="I3002" i="1" a="1"/>
  <c r="I3002" i="1" s="1"/>
  <c r="I3003" i="1" a="1"/>
  <c r="I3003" i="1" s="1"/>
  <c r="I3004" i="1" a="1"/>
  <c r="I3004" i="1" s="1"/>
  <c r="I3005" i="1" a="1"/>
  <c r="I3005" i="1" s="1"/>
  <c r="I3006" i="1" a="1"/>
  <c r="I3006" i="1" s="1"/>
  <c r="I3007" i="1" a="1"/>
  <c r="I3007" i="1" s="1"/>
  <c r="I3008" i="1" a="1"/>
  <c r="I3008" i="1" s="1"/>
  <c r="I3009" i="1" a="1"/>
  <c r="I3009" i="1" s="1"/>
  <c r="I3010" i="1" a="1"/>
  <c r="I3010" i="1" s="1"/>
  <c r="I3011" i="1" a="1"/>
  <c r="I3011" i="1" s="1"/>
  <c r="I3012" i="1" a="1"/>
  <c r="I3012" i="1" s="1"/>
  <c r="I3013" i="1" a="1"/>
  <c r="I3013" i="1" s="1"/>
  <c r="I3014" i="1" a="1"/>
  <c r="I3014" i="1" s="1"/>
  <c r="I3015" i="1" a="1"/>
  <c r="I3015" i="1" s="1"/>
  <c r="I3016" i="1" a="1"/>
  <c r="I3016" i="1" s="1"/>
  <c r="I3017" i="1" a="1"/>
  <c r="I3017" i="1" s="1"/>
  <c r="I3018" i="1" a="1"/>
  <c r="I3018" i="1" s="1"/>
  <c r="I3019" i="1" a="1"/>
  <c r="I3019" i="1" s="1"/>
  <c r="I3020" i="1" a="1"/>
  <c r="I3020" i="1" s="1"/>
  <c r="I3021" i="1" a="1"/>
  <c r="I3021" i="1" s="1"/>
  <c r="I3022" i="1" a="1"/>
  <c r="I3022" i="1" s="1"/>
  <c r="I3023" i="1" a="1"/>
  <c r="I3023" i="1" s="1"/>
  <c r="I3024" i="1" a="1"/>
  <c r="I3024" i="1" s="1"/>
  <c r="I3025" i="1" a="1"/>
  <c r="I3025" i="1" s="1"/>
  <c r="I3026" i="1" a="1"/>
  <c r="I3026" i="1" s="1"/>
  <c r="I3027" i="1" a="1"/>
  <c r="I3027" i="1" s="1"/>
  <c r="I3028" i="1" a="1"/>
  <c r="I3028" i="1" s="1"/>
  <c r="I3029" i="1" a="1"/>
  <c r="I3029" i="1" s="1"/>
  <c r="I3030" i="1" a="1"/>
  <c r="I3030" i="1" s="1"/>
  <c r="I3031" i="1" a="1"/>
  <c r="I3031" i="1" s="1"/>
  <c r="I3032" i="1" a="1"/>
  <c r="I3032" i="1" s="1"/>
  <c r="I3033" i="1" a="1"/>
  <c r="I3033" i="1" s="1"/>
  <c r="I3034" i="1" a="1"/>
  <c r="I3034" i="1" s="1"/>
  <c r="I3035" i="1" a="1"/>
  <c r="I3035" i="1" s="1"/>
  <c r="I3036" i="1" a="1"/>
  <c r="I3036" i="1" s="1"/>
  <c r="I3037" i="1" a="1"/>
  <c r="I3037" i="1" s="1"/>
  <c r="I3038" i="1" a="1"/>
  <c r="I3038" i="1" s="1"/>
  <c r="I3039" i="1" a="1"/>
  <c r="I3039" i="1" s="1"/>
  <c r="I3040" i="1" a="1"/>
  <c r="I3040" i="1" s="1"/>
  <c r="I3041" i="1" a="1"/>
  <c r="I3041" i="1" s="1"/>
  <c r="I3042" i="1" a="1"/>
  <c r="I3042" i="1" s="1"/>
  <c r="I3043" i="1" a="1"/>
  <c r="I3043" i="1" s="1"/>
  <c r="I3044" i="1" a="1"/>
  <c r="I3044" i="1" s="1"/>
  <c r="I3045" i="1" a="1"/>
  <c r="I3045" i="1" s="1"/>
  <c r="I3046" i="1" a="1"/>
  <c r="I3046" i="1" s="1"/>
  <c r="I3047" i="1" a="1"/>
  <c r="I3047" i="1" s="1"/>
  <c r="I3048" i="1" a="1"/>
  <c r="I3048" i="1" s="1"/>
  <c r="I3049" i="1" a="1"/>
  <c r="I3049" i="1" s="1"/>
  <c r="I3050" i="1" a="1"/>
  <c r="I3050" i="1" s="1"/>
  <c r="I3051" i="1" a="1"/>
  <c r="I3051" i="1" s="1"/>
  <c r="I3052" i="1" a="1"/>
  <c r="I3052" i="1" s="1"/>
  <c r="I3053" i="1" a="1"/>
  <c r="I3053" i="1" s="1"/>
  <c r="I3054" i="1" a="1"/>
  <c r="I3054" i="1" s="1"/>
  <c r="I3055" i="1" a="1"/>
  <c r="I3055" i="1" s="1"/>
  <c r="I3056" i="1" a="1"/>
  <c r="I3056" i="1" s="1"/>
  <c r="I3057" i="1" a="1"/>
  <c r="I3057" i="1" s="1"/>
  <c r="I3058" i="1" a="1"/>
  <c r="I3058" i="1" s="1"/>
  <c r="I3059" i="1" a="1"/>
  <c r="I3059" i="1" s="1"/>
  <c r="I3060" i="1" a="1"/>
  <c r="I3060" i="1" s="1"/>
  <c r="I3061" i="1" a="1"/>
  <c r="I3061" i="1" s="1"/>
  <c r="I3062" i="1" a="1"/>
  <c r="I3062" i="1" s="1"/>
  <c r="I3063" i="1" a="1"/>
  <c r="I3063" i="1" s="1"/>
  <c r="I3064" i="1" a="1"/>
  <c r="I3064" i="1" s="1"/>
  <c r="I3065" i="1" a="1"/>
  <c r="I3065" i="1" s="1"/>
  <c r="I3066" i="1" a="1"/>
  <c r="I3066" i="1" s="1"/>
  <c r="I3067" i="1" a="1"/>
  <c r="I3067" i="1" s="1"/>
  <c r="I3068" i="1" a="1"/>
  <c r="I3068" i="1" s="1"/>
  <c r="I3069" i="1" a="1"/>
  <c r="I3069" i="1" s="1"/>
  <c r="I3070" i="1" a="1"/>
  <c r="I3070" i="1" s="1"/>
  <c r="I3071" i="1" a="1"/>
  <c r="I3071" i="1" s="1"/>
  <c r="I3072" i="1" a="1"/>
  <c r="I3072" i="1" s="1"/>
  <c r="I3073" i="1" a="1"/>
  <c r="I3073" i="1" s="1"/>
  <c r="I3074" i="1" a="1"/>
  <c r="I3074" i="1" s="1"/>
  <c r="I3075" i="1" a="1"/>
  <c r="I3075" i="1" s="1"/>
  <c r="I3076" i="1" a="1"/>
  <c r="I3076" i="1" s="1"/>
  <c r="I3077" i="1" a="1"/>
  <c r="I3077" i="1" s="1"/>
  <c r="I3078" i="1" a="1"/>
  <c r="I3078" i="1" s="1"/>
  <c r="I3079" i="1" a="1"/>
  <c r="I3079" i="1" s="1"/>
  <c r="I3080" i="1" a="1"/>
  <c r="I3080" i="1" s="1"/>
  <c r="I3081" i="1" a="1"/>
  <c r="I3081" i="1" s="1"/>
  <c r="I3082" i="1" a="1"/>
  <c r="I3082" i="1" s="1"/>
  <c r="I3083" i="1" a="1"/>
  <c r="I3083" i="1" s="1"/>
  <c r="I3084" i="1" a="1"/>
  <c r="I3084" i="1" s="1"/>
  <c r="I3085" i="1" a="1"/>
  <c r="I3085" i="1" s="1"/>
  <c r="I3086" i="1" a="1"/>
  <c r="I3086" i="1" s="1"/>
  <c r="I3087" i="1" a="1"/>
  <c r="I3087" i="1" s="1"/>
  <c r="I3088" i="1" a="1"/>
  <c r="I3088" i="1" s="1"/>
  <c r="I3089" i="1" a="1"/>
  <c r="I3089" i="1" s="1"/>
  <c r="I3090" i="1" a="1"/>
  <c r="I3090" i="1" s="1"/>
  <c r="I3091" i="1" a="1"/>
  <c r="I3091" i="1" s="1"/>
  <c r="I3092" i="1" a="1"/>
  <c r="I3092" i="1" s="1"/>
  <c r="I3093" i="1" a="1"/>
  <c r="I3093" i="1" s="1"/>
  <c r="I3094" i="1" a="1"/>
  <c r="I3094" i="1" s="1"/>
  <c r="I3095" i="1" a="1"/>
  <c r="I3095" i="1" s="1"/>
  <c r="I3096" i="1" a="1"/>
  <c r="I3096" i="1" s="1"/>
  <c r="I3097" i="1" a="1"/>
  <c r="I3097" i="1" s="1"/>
  <c r="I3098" i="1" a="1"/>
  <c r="I3098" i="1" s="1"/>
  <c r="I3099" i="1" a="1"/>
  <c r="I3099" i="1" s="1"/>
  <c r="I3100" i="1" a="1"/>
  <c r="I3100" i="1" s="1"/>
  <c r="I3101" i="1" a="1"/>
  <c r="I3101" i="1" s="1"/>
  <c r="I3102" i="1" a="1"/>
  <c r="I3102" i="1" s="1"/>
  <c r="I3103" i="1" a="1"/>
  <c r="I3103" i="1" s="1"/>
  <c r="I3104" i="1" a="1"/>
  <c r="I3104" i="1" s="1"/>
  <c r="I3105" i="1" a="1"/>
  <c r="I3105" i="1" s="1"/>
  <c r="I3106" i="1" a="1"/>
  <c r="I3106" i="1" s="1"/>
  <c r="I3107" i="1" a="1"/>
  <c r="I3107" i="1" s="1"/>
  <c r="I3108" i="1" a="1"/>
  <c r="I3108" i="1" s="1"/>
  <c r="I3109" i="1" a="1"/>
  <c r="I3109" i="1" s="1"/>
  <c r="I3110" i="1" a="1"/>
  <c r="I3110" i="1" s="1"/>
  <c r="I3111" i="1" a="1"/>
  <c r="I3111" i="1" s="1"/>
  <c r="I3112" i="1" a="1"/>
  <c r="I3112" i="1" s="1"/>
  <c r="I3113" i="1" a="1"/>
  <c r="I3113" i="1" s="1"/>
  <c r="I3114" i="1" a="1"/>
  <c r="I3114" i="1" s="1"/>
  <c r="I3115" i="1" a="1"/>
  <c r="I3115" i="1" s="1"/>
  <c r="I3116" i="1" a="1"/>
  <c r="I3116" i="1" s="1"/>
  <c r="I3117" i="1" a="1"/>
  <c r="I3117" i="1" s="1"/>
  <c r="I3118" i="1" a="1"/>
  <c r="I3118" i="1" s="1"/>
  <c r="I3119" i="1" a="1"/>
  <c r="I3119" i="1" s="1"/>
  <c r="I3120" i="1" a="1"/>
  <c r="I3120" i="1" s="1"/>
  <c r="I3121" i="1" a="1"/>
  <c r="I3121" i="1" s="1"/>
  <c r="I3122" i="1" a="1"/>
  <c r="I3122" i="1" s="1"/>
  <c r="I3123" i="1" a="1"/>
  <c r="I3123" i="1" s="1"/>
  <c r="I3124" i="1" a="1"/>
  <c r="I3124" i="1" s="1"/>
  <c r="I3125" i="1" a="1"/>
  <c r="I3125" i="1" s="1"/>
  <c r="I3126" i="1" a="1"/>
  <c r="I3126" i="1" s="1"/>
  <c r="I3127" i="1" a="1"/>
  <c r="I3127" i="1" s="1"/>
  <c r="I3128" i="1" a="1"/>
  <c r="I3128" i="1" s="1"/>
  <c r="I3129" i="1" a="1"/>
  <c r="I3129" i="1" s="1"/>
  <c r="I3130" i="1" a="1"/>
  <c r="I3130" i="1" s="1"/>
  <c r="I3131" i="1" a="1"/>
  <c r="I3131" i="1" s="1"/>
  <c r="I3132" i="1" a="1"/>
  <c r="I3132" i="1" s="1"/>
  <c r="I3133" i="1" a="1"/>
  <c r="I3133" i="1" s="1"/>
  <c r="I3134" i="1" a="1"/>
  <c r="I3134" i="1" s="1"/>
  <c r="I3135" i="1" a="1"/>
  <c r="I3135" i="1" s="1"/>
  <c r="I3136" i="1" a="1"/>
  <c r="I3136" i="1" s="1"/>
  <c r="I3137" i="1" a="1"/>
  <c r="I3137" i="1" s="1"/>
  <c r="I3138" i="1" a="1"/>
  <c r="I3138" i="1" s="1"/>
  <c r="I3139" i="1" a="1"/>
  <c r="I3139" i="1" s="1"/>
  <c r="I3140" i="1" a="1"/>
  <c r="I3140" i="1" s="1"/>
  <c r="I3141" i="1" a="1"/>
  <c r="I3141" i="1" s="1"/>
  <c r="I3142" i="1" a="1"/>
  <c r="I3142" i="1" s="1"/>
  <c r="I3143" i="1" a="1"/>
  <c r="I3143" i="1" s="1"/>
  <c r="I3144" i="1" a="1"/>
  <c r="I3144" i="1" s="1"/>
  <c r="I3145" i="1" a="1"/>
  <c r="I3145" i="1" s="1"/>
  <c r="I3146" i="1" a="1"/>
  <c r="I3146" i="1" s="1"/>
  <c r="I3147" i="1" a="1"/>
  <c r="I3147" i="1" s="1"/>
  <c r="I3148" i="1" a="1"/>
  <c r="I3148" i="1" s="1"/>
  <c r="I3149" i="1" a="1"/>
  <c r="I3149" i="1" s="1"/>
  <c r="I3150" i="1" a="1"/>
  <c r="I3150" i="1" s="1"/>
  <c r="I3151" i="1" a="1"/>
  <c r="I3151" i="1" s="1"/>
  <c r="I3152" i="1" a="1"/>
  <c r="I3152" i="1" s="1"/>
  <c r="I3153" i="1" a="1"/>
  <c r="I3153" i="1" s="1"/>
  <c r="I3154" i="1" a="1"/>
  <c r="I3154" i="1" s="1"/>
  <c r="I3155" i="1" a="1"/>
  <c r="I3155" i="1" s="1"/>
  <c r="I3156" i="1" a="1"/>
  <c r="I3156" i="1" s="1"/>
  <c r="I3157" i="1" a="1"/>
  <c r="I3157" i="1" s="1"/>
  <c r="I3158" i="1" a="1"/>
  <c r="I3158" i="1" s="1"/>
  <c r="I3159" i="1" a="1"/>
  <c r="I3159" i="1" s="1"/>
  <c r="I3160" i="1" a="1"/>
  <c r="I3160" i="1" s="1"/>
  <c r="I3161" i="1" a="1"/>
  <c r="I3161" i="1" s="1"/>
  <c r="I3162" i="1" a="1"/>
  <c r="I3162" i="1" s="1"/>
  <c r="I3163" i="1" a="1"/>
  <c r="I3163" i="1" s="1"/>
  <c r="I3164" i="1" a="1"/>
  <c r="I3164" i="1" s="1"/>
  <c r="I3165" i="1" a="1"/>
  <c r="I3165" i="1" s="1"/>
  <c r="I3166" i="1" a="1"/>
  <c r="I3166" i="1" s="1"/>
  <c r="I3167" i="1" a="1"/>
  <c r="I3167" i="1" s="1"/>
  <c r="I3168" i="1" a="1"/>
  <c r="I3168" i="1" s="1"/>
  <c r="I3169" i="1" a="1"/>
  <c r="I3169" i="1" s="1"/>
  <c r="I3170" i="1" a="1"/>
  <c r="I3170" i="1" s="1"/>
  <c r="I3171" i="1" a="1"/>
  <c r="I3171" i="1" s="1"/>
  <c r="I3172" i="1" a="1"/>
  <c r="I3172" i="1" s="1"/>
  <c r="I3173" i="1" a="1"/>
  <c r="I3173" i="1" s="1"/>
  <c r="I3174" i="1" a="1"/>
  <c r="I3174" i="1" s="1"/>
  <c r="I3175" i="1" a="1"/>
  <c r="I3175" i="1" s="1"/>
  <c r="I3176" i="1" a="1"/>
  <c r="I3176" i="1" s="1"/>
  <c r="I3177" i="1" a="1"/>
  <c r="I3177" i="1" s="1"/>
  <c r="I3178" i="1" a="1"/>
  <c r="I3178" i="1" s="1"/>
  <c r="I3179" i="1" a="1"/>
  <c r="I3179" i="1" s="1"/>
  <c r="I3180" i="1" a="1"/>
  <c r="I3180" i="1" s="1"/>
  <c r="I3181" i="1" a="1"/>
  <c r="I3181" i="1" s="1"/>
  <c r="I3182" i="1" a="1"/>
  <c r="I3182" i="1" s="1"/>
  <c r="I3183" i="1" a="1"/>
  <c r="I3183" i="1" s="1"/>
  <c r="I3184" i="1" a="1"/>
  <c r="I3184" i="1" s="1"/>
  <c r="I3185" i="1" a="1"/>
  <c r="I3185" i="1" s="1"/>
  <c r="I3186" i="1" a="1"/>
  <c r="I3186" i="1" s="1"/>
  <c r="I3187" i="1" a="1"/>
  <c r="I3187" i="1" s="1"/>
  <c r="I3188" i="1" a="1"/>
  <c r="I3188" i="1" s="1"/>
  <c r="I3189" i="1" a="1"/>
  <c r="I3189" i="1" s="1"/>
  <c r="I3190" i="1" a="1"/>
  <c r="I3190" i="1" s="1"/>
  <c r="I3191" i="1" a="1"/>
  <c r="I3191" i="1" s="1"/>
  <c r="I3192" i="1" a="1"/>
  <c r="I3192" i="1" s="1"/>
  <c r="I3193" i="1" a="1"/>
  <c r="I3193" i="1" s="1"/>
  <c r="I3194" i="1" a="1"/>
  <c r="I3194" i="1" s="1"/>
  <c r="I3195" i="1" a="1"/>
  <c r="I3195" i="1" s="1"/>
  <c r="I3196" i="1" a="1"/>
  <c r="I3196" i="1" s="1"/>
  <c r="I3197" i="1" a="1"/>
  <c r="I3197" i="1" s="1"/>
  <c r="I3198" i="1" a="1"/>
  <c r="I3198" i="1" s="1"/>
  <c r="I3199" i="1" a="1"/>
  <c r="I3199" i="1" s="1"/>
  <c r="I3200" i="1" a="1"/>
  <c r="I3200" i="1" s="1"/>
  <c r="I3201" i="1" a="1"/>
  <c r="I3201" i="1" s="1"/>
  <c r="I3202" i="1" a="1"/>
  <c r="I3202" i="1" s="1"/>
  <c r="I3203" i="1" a="1"/>
  <c r="I3203" i="1" s="1"/>
  <c r="I3204" i="1" a="1"/>
  <c r="I3204" i="1" s="1"/>
  <c r="I3205" i="1" a="1"/>
  <c r="I3205" i="1" s="1"/>
  <c r="I3206" i="1" a="1"/>
  <c r="I3206" i="1" s="1"/>
  <c r="I3207" i="1" a="1"/>
  <c r="I3207" i="1" s="1"/>
  <c r="I3208" i="1" a="1"/>
  <c r="I3208" i="1" s="1"/>
  <c r="I3209" i="1" a="1"/>
  <c r="I3209" i="1" s="1"/>
  <c r="I3210" i="1" a="1"/>
  <c r="I3210" i="1" s="1"/>
  <c r="I3211" i="1" a="1"/>
  <c r="I3211" i="1" s="1"/>
  <c r="I3212" i="1" a="1"/>
  <c r="I3212" i="1" s="1"/>
  <c r="I3213" i="1" a="1"/>
  <c r="I3213" i="1" s="1"/>
  <c r="I3214" i="1" a="1"/>
  <c r="I3214" i="1" s="1"/>
  <c r="I3215" i="1" a="1"/>
  <c r="I3215" i="1" s="1"/>
  <c r="I3216" i="1" a="1"/>
  <c r="I3216" i="1" s="1"/>
  <c r="I3217" i="1" a="1"/>
  <c r="I3217" i="1" s="1"/>
  <c r="I3218" i="1" a="1"/>
  <c r="I3218" i="1" s="1"/>
  <c r="I3219" i="1" a="1"/>
  <c r="I3219" i="1" s="1"/>
  <c r="I3220" i="1" a="1"/>
  <c r="I3220" i="1" s="1"/>
  <c r="I3221" i="1" a="1"/>
  <c r="I3221" i="1" s="1"/>
  <c r="I3222" i="1" a="1"/>
  <c r="I3222" i="1" s="1"/>
  <c r="I3223" i="1" a="1"/>
  <c r="I3223" i="1" s="1"/>
  <c r="I3224" i="1" a="1"/>
  <c r="I3224" i="1" s="1"/>
  <c r="I3225" i="1" a="1"/>
  <c r="I3225" i="1" s="1"/>
  <c r="I3226" i="1" a="1"/>
  <c r="I3226" i="1" s="1"/>
  <c r="I3227" i="1" a="1"/>
  <c r="I3227" i="1" s="1"/>
  <c r="I3228" i="1" a="1"/>
  <c r="I3228" i="1" s="1"/>
  <c r="I3229" i="1" a="1"/>
  <c r="I3229" i="1" s="1"/>
  <c r="I3230" i="1" a="1"/>
  <c r="I3230" i="1" s="1"/>
  <c r="I3231" i="1" a="1"/>
  <c r="I3231" i="1" s="1"/>
  <c r="I3232" i="1" a="1"/>
  <c r="I3232" i="1" s="1"/>
  <c r="I3233" i="1" a="1"/>
  <c r="I3233" i="1" s="1"/>
  <c r="I3234" i="1" a="1"/>
  <c r="I3234" i="1" s="1"/>
  <c r="I3235" i="1" a="1"/>
  <c r="I3235" i="1" s="1"/>
  <c r="I3236" i="1" a="1"/>
  <c r="I3236" i="1" s="1"/>
  <c r="I3237" i="1" a="1"/>
  <c r="I3237" i="1" s="1"/>
  <c r="I3238" i="1" a="1"/>
  <c r="I3238" i="1" s="1"/>
  <c r="I3239" i="1" a="1"/>
  <c r="I3239" i="1" s="1"/>
  <c r="I3240" i="1" a="1"/>
  <c r="I3240" i="1" s="1"/>
  <c r="I3241" i="1" a="1"/>
  <c r="I3241" i="1" s="1"/>
  <c r="I3242" i="1" a="1"/>
  <c r="I3242" i="1" s="1"/>
  <c r="I3243" i="1" a="1"/>
  <c r="I3243" i="1" s="1"/>
  <c r="I3244" i="1" a="1"/>
  <c r="I3244" i="1" s="1"/>
  <c r="I3245" i="1" a="1"/>
  <c r="I3245" i="1" s="1"/>
  <c r="I3246" i="1" a="1"/>
  <c r="I3246" i="1" s="1"/>
  <c r="I3247" i="1" a="1"/>
  <c r="I3247" i="1" s="1"/>
  <c r="I3248" i="1" a="1"/>
  <c r="I3248" i="1" s="1"/>
  <c r="I3249" i="1" a="1"/>
  <c r="I3249" i="1" s="1"/>
  <c r="I3250" i="1" a="1"/>
  <c r="I3250" i="1" s="1"/>
  <c r="I3251" i="1" a="1"/>
  <c r="I3251" i="1" s="1"/>
  <c r="I3252" i="1" a="1"/>
  <c r="I3252" i="1" s="1"/>
  <c r="I3253" i="1" a="1"/>
  <c r="I3253" i="1" s="1"/>
  <c r="I3254" i="1" a="1"/>
  <c r="I3254" i="1" s="1"/>
  <c r="I3255" i="1" a="1"/>
  <c r="I3255" i="1" s="1"/>
  <c r="I3256" i="1" a="1"/>
  <c r="I3256" i="1" s="1"/>
  <c r="I3257" i="1" a="1"/>
  <c r="I3257" i="1" s="1"/>
  <c r="I3258" i="1" a="1"/>
  <c r="I3258" i="1" s="1"/>
  <c r="I3259" i="1" a="1"/>
  <c r="I3259" i="1" s="1"/>
  <c r="I3260" i="1" a="1"/>
  <c r="I3260" i="1" s="1"/>
  <c r="I3261" i="1" a="1"/>
  <c r="I3261" i="1" s="1"/>
  <c r="I3262" i="1" a="1"/>
  <c r="I3262" i="1" s="1"/>
  <c r="I3263" i="1" a="1"/>
  <c r="I3263" i="1" s="1"/>
  <c r="I3264" i="1" a="1"/>
  <c r="I3264" i="1" s="1"/>
  <c r="I3265" i="1" a="1"/>
  <c r="I3265" i="1" s="1"/>
  <c r="I3266" i="1" a="1"/>
  <c r="I3266" i="1" s="1"/>
  <c r="I3267" i="1" a="1"/>
  <c r="I3267" i="1" s="1"/>
  <c r="I3268" i="1" a="1"/>
  <c r="I3268" i="1" s="1"/>
  <c r="I3269" i="1" a="1"/>
  <c r="I3269" i="1" s="1"/>
  <c r="I3270" i="1" a="1"/>
  <c r="I3270" i="1" s="1"/>
  <c r="I3271" i="1" a="1"/>
  <c r="I3271" i="1" s="1"/>
  <c r="I3272" i="1" a="1"/>
  <c r="I3272" i="1" s="1"/>
  <c r="I3273" i="1" a="1"/>
  <c r="I3273" i="1" s="1"/>
  <c r="I3274" i="1" a="1"/>
  <c r="I3274" i="1" s="1"/>
  <c r="I3275" i="1" a="1"/>
  <c r="I3275" i="1" s="1"/>
  <c r="I3276" i="1" a="1"/>
  <c r="I3276" i="1" s="1"/>
  <c r="I3277" i="1" a="1"/>
  <c r="I3277" i="1" s="1"/>
  <c r="I3278" i="1" a="1"/>
  <c r="I3278" i="1" s="1"/>
  <c r="I3279" i="1" a="1"/>
  <c r="I3279" i="1" s="1"/>
  <c r="I3280" i="1" a="1"/>
  <c r="I3280" i="1" s="1"/>
  <c r="I3281" i="1" a="1"/>
  <c r="I3281" i="1" s="1"/>
  <c r="I3282" i="1" a="1"/>
  <c r="I3282" i="1" s="1"/>
  <c r="I3283" i="1" a="1"/>
  <c r="I3283" i="1" s="1"/>
  <c r="I3284" i="1" a="1"/>
  <c r="I3284" i="1" s="1"/>
  <c r="I3285" i="1" a="1"/>
  <c r="I3285" i="1" s="1"/>
  <c r="I3286" i="1" a="1"/>
  <c r="I3286" i="1" s="1"/>
  <c r="I3287" i="1" a="1"/>
  <c r="I3287" i="1" s="1"/>
  <c r="I3288" i="1" a="1"/>
  <c r="I3288" i="1" s="1"/>
  <c r="I3289" i="1" a="1"/>
  <c r="I3289" i="1" s="1"/>
  <c r="I3290" i="1" a="1"/>
  <c r="I3290" i="1" s="1"/>
  <c r="I3291" i="1" a="1"/>
  <c r="I3291" i="1" s="1"/>
  <c r="I3292" i="1" a="1"/>
  <c r="I3292" i="1" s="1"/>
  <c r="I3293" i="1" a="1"/>
  <c r="I3293" i="1" s="1"/>
  <c r="I3294" i="1" a="1"/>
  <c r="I3294" i="1" s="1"/>
  <c r="I3295" i="1" a="1"/>
  <c r="I3295" i="1" s="1"/>
  <c r="I3296" i="1" a="1"/>
  <c r="I3296" i="1" s="1"/>
  <c r="I3297" i="1" a="1"/>
  <c r="I3297" i="1" s="1"/>
  <c r="I3298" i="1" a="1"/>
  <c r="I3298" i="1" s="1"/>
  <c r="I3299" i="1" a="1"/>
  <c r="I3299" i="1" s="1"/>
  <c r="I3300" i="1" a="1"/>
  <c r="I3300" i="1" s="1"/>
  <c r="I3301" i="1" a="1"/>
  <c r="I3301" i="1" s="1"/>
  <c r="I3302" i="1" a="1"/>
  <c r="I3302" i="1" s="1"/>
  <c r="I3303" i="1" a="1"/>
  <c r="I3303" i="1" s="1"/>
  <c r="I3304" i="1" a="1"/>
  <c r="I3304" i="1" s="1"/>
  <c r="I3305" i="1" a="1"/>
  <c r="I3305" i="1" s="1"/>
  <c r="I3306" i="1" a="1"/>
  <c r="I3306" i="1" s="1"/>
  <c r="I3307" i="1" a="1"/>
  <c r="I3307" i="1" s="1"/>
  <c r="I3308" i="1" a="1"/>
  <c r="I3308" i="1" s="1"/>
  <c r="I3309" i="1" a="1"/>
  <c r="I3309" i="1" s="1"/>
  <c r="I3310" i="1" a="1"/>
  <c r="I3310" i="1" s="1"/>
  <c r="I3311" i="1" a="1"/>
  <c r="I3311" i="1" s="1"/>
  <c r="I3312" i="1" a="1"/>
  <c r="I3312" i="1" s="1"/>
  <c r="I3313" i="1" a="1"/>
  <c r="I3313" i="1" s="1"/>
  <c r="I3314" i="1" a="1"/>
  <c r="I3314" i="1" s="1"/>
  <c r="I3315" i="1" a="1"/>
  <c r="I3315" i="1" s="1"/>
  <c r="I3316" i="1" a="1"/>
  <c r="I3316" i="1" s="1"/>
  <c r="I3317" i="1" a="1"/>
  <c r="I3317" i="1" s="1"/>
  <c r="I3318" i="1" a="1"/>
  <c r="I3318" i="1" s="1"/>
  <c r="I3319" i="1" a="1"/>
  <c r="I3319" i="1" s="1"/>
  <c r="I3320" i="1" a="1"/>
  <c r="I3320" i="1" s="1"/>
  <c r="I3321" i="1" a="1"/>
  <c r="I3321" i="1" s="1"/>
  <c r="I3322" i="1" a="1"/>
  <c r="I3322" i="1" s="1"/>
  <c r="I3323" i="1" a="1"/>
  <c r="I3323" i="1" s="1"/>
  <c r="I3324" i="1" a="1"/>
  <c r="I3324" i="1" s="1"/>
  <c r="I3325" i="1" a="1"/>
  <c r="I3325" i="1" s="1"/>
  <c r="I3326" i="1" a="1"/>
  <c r="I3326" i="1" s="1"/>
  <c r="I3327" i="1" a="1"/>
  <c r="I3327" i="1" s="1"/>
  <c r="I3328" i="1" a="1"/>
  <c r="I3328" i="1" s="1"/>
  <c r="I3329" i="1" a="1"/>
  <c r="I3329" i="1" s="1"/>
  <c r="I3330" i="1" a="1"/>
  <c r="I3330" i="1" s="1"/>
  <c r="I3331" i="1" a="1"/>
  <c r="I3331" i="1" s="1"/>
  <c r="I3332" i="1" a="1"/>
  <c r="I3332" i="1" s="1"/>
  <c r="I3333" i="1" a="1"/>
  <c r="I3333" i="1" s="1"/>
  <c r="I3334" i="1" a="1"/>
  <c r="I3334" i="1" s="1"/>
  <c r="I3335" i="1" a="1"/>
  <c r="I3335" i="1" s="1"/>
  <c r="I3336" i="1" a="1"/>
  <c r="I3336" i="1" s="1"/>
  <c r="I3337" i="1" a="1"/>
  <c r="I3337" i="1" s="1"/>
  <c r="I3338" i="1" a="1"/>
  <c r="I3338" i="1" s="1"/>
  <c r="I3339" i="1" a="1"/>
  <c r="I3339" i="1" s="1"/>
  <c r="I3340" i="1" a="1"/>
  <c r="I3340" i="1" s="1"/>
  <c r="I3341" i="1" a="1"/>
  <c r="I3341" i="1" s="1"/>
  <c r="I3342" i="1" a="1"/>
  <c r="I3342" i="1" s="1"/>
  <c r="I3343" i="1" a="1"/>
  <c r="I3343" i="1" s="1"/>
  <c r="I3344" i="1" a="1"/>
  <c r="I3344" i="1" s="1"/>
  <c r="I3345" i="1" a="1"/>
  <c r="I3345" i="1" s="1"/>
  <c r="I3346" i="1" a="1"/>
  <c r="I3346" i="1" s="1"/>
  <c r="I3347" i="1" a="1"/>
  <c r="I3347" i="1" s="1"/>
  <c r="I3348" i="1" a="1"/>
  <c r="I3348" i="1" s="1"/>
  <c r="I3349" i="1" a="1"/>
  <c r="I3349" i="1" s="1"/>
  <c r="I3350" i="1" a="1"/>
  <c r="I3350" i="1" s="1"/>
  <c r="I3351" i="1" a="1"/>
  <c r="I3351" i="1" s="1"/>
  <c r="I3352" i="1" a="1"/>
  <c r="I3352" i="1" s="1"/>
  <c r="I3353" i="1" a="1"/>
  <c r="I3353" i="1" s="1"/>
  <c r="I3354" i="1" a="1"/>
  <c r="I3354" i="1" s="1"/>
  <c r="I3355" i="1" a="1"/>
  <c r="I3355" i="1" s="1"/>
  <c r="I3356" i="1" a="1"/>
  <c r="I3356" i="1" s="1"/>
  <c r="I3357" i="1" a="1"/>
  <c r="I3357" i="1" s="1"/>
  <c r="I3358" i="1" a="1"/>
  <c r="I3358" i="1" s="1"/>
  <c r="I3359" i="1" a="1"/>
  <c r="I3359" i="1" s="1"/>
  <c r="I3360" i="1" a="1"/>
  <c r="I3360" i="1" s="1"/>
  <c r="I3361" i="1" a="1"/>
  <c r="I3361" i="1" s="1"/>
  <c r="I3362" i="1" a="1"/>
  <c r="I3362" i="1" s="1"/>
  <c r="I3363" i="1" a="1"/>
  <c r="I3363" i="1" s="1"/>
  <c r="I3364" i="1" a="1"/>
  <c r="I3364" i="1" s="1"/>
  <c r="I3365" i="1" a="1"/>
  <c r="I3365" i="1" s="1"/>
  <c r="I3366" i="1" a="1"/>
  <c r="I3366" i="1" s="1"/>
  <c r="I3367" i="1" a="1"/>
  <c r="I3367" i="1" s="1"/>
  <c r="I3368" i="1" a="1"/>
  <c r="I3368" i="1" s="1"/>
  <c r="I3369" i="1" a="1"/>
  <c r="I3369" i="1" s="1"/>
  <c r="I3370" i="1" a="1"/>
  <c r="I3370" i="1" s="1"/>
  <c r="I3371" i="1" a="1"/>
  <c r="I3371" i="1" s="1"/>
  <c r="I3372" i="1" a="1"/>
  <c r="I3372" i="1" s="1"/>
  <c r="I3373" i="1" a="1"/>
  <c r="I3373" i="1" s="1"/>
  <c r="I3374" i="1" a="1"/>
  <c r="I3374" i="1" s="1"/>
  <c r="I3375" i="1" a="1"/>
  <c r="I3375" i="1" s="1"/>
  <c r="I3376" i="1" a="1"/>
  <c r="I3376" i="1" s="1"/>
  <c r="I3377" i="1" a="1"/>
  <c r="I3377" i="1" s="1"/>
  <c r="I3378" i="1" a="1"/>
  <c r="I3378" i="1" s="1"/>
  <c r="I3379" i="1" a="1"/>
  <c r="I3379" i="1" s="1"/>
  <c r="I3380" i="1" a="1"/>
  <c r="I3380" i="1" s="1"/>
  <c r="I3381" i="1" a="1"/>
  <c r="I3381" i="1" s="1"/>
  <c r="I3382" i="1" a="1"/>
  <c r="I3382" i="1" s="1"/>
  <c r="I3383" i="1" a="1"/>
  <c r="I3383" i="1" s="1"/>
  <c r="I3384" i="1" a="1"/>
  <c r="I3384" i="1" s="1"/>
  <c r="I3385" i="1" a="1"/>
  <c r="I3385" i="1" s="1"/>
  <c r="I3386" i="1" a="1"/>
  <c r="I3386" i="1" s="1"/>
  <c r="I3387" i="1" a="1"/>
  <c r="I3387" i="1" s="1"/>
  <c r="I3388" i="1" a="1"/>
  <c r="I3388" i="1" s="1"/>
  <c r="I3389" i="1" a="1"/>
  <c r="I3389" i="1" s="1"/>
  <c r="I3390" i="1" a="1"/>
  <c r="I3390" i="1" s="1"/>
  <c r="I3391" i="1" a="1"/>
  <c r="I3391" i="1" s="1"/>
  <c r="I3392" i="1" a="1"/>
  <c r="I3392" i="1" s="1"/>
  <c r="I3393" i="1" a="1"/>
  <c r="I3393" i="1" s="1"/>
  <c r="I3394" i="1" a="1"/>
  <c r="I3394" i="1" s="1"/>
  <c r="I3395" i="1" a="1"/>
  <c r="I3395" i="1" s="1"/>
  <c r="I3396" i="1" a="1"/>
  <c r="I3396" i="1" s="1"/>
  <c r="I3397" i="1" a="1"/>
  <c r="I3397" i="1" s="1"/>
  <c r="I3398" i="1" a="1"/>
  <c r="I3398" i="1" s="1"/>
  <c r="I3399" i="1" a="1"/>
  <c r="I3399" i="1" s="1"/>
  <c r="I3400" i="1" a="1"/>
  <c r="I3400" i="1" s="1"/>
  <c r="I3401" i="1" a="1"/>
  <c r="I3401" i="1" s="1"/>
  <c r="I3402" i="1" a="1"/>
  <c r="I3402" i="1" s="1"/>
  <c r="I3403" i="1" a="1"/>
  <c r="I3403" i="1" s="1"/>
  <c r="I3404" i="1" a="1"/>
  <c r="I3404" i="1" s="1"/>
  <c r="I3405" i="1" a="1"/>
  <c r="I3405" i="1" s="1"/>
  <c r="I3406" i="1" a="1"/>
  <c r="I3406" i="1" s="1"/>
  <c r="I3407" i="1" a="1"/>
  <c r="I3407" i="1" s="1"/>
  <c r="I3408" i="1" a="1"/>
  <c r="I3408" i="1" s="1"/>
  <c r="I3409" i="1" a="1"/>
  <c r="I3409" i="1" s="1"/>
  <c r="I3410" i="1" a="1"/>
  <c r="I3410" i="1" s="1"/>
  <c r="I3411" i="1" a="1"/>
  <c r="I3411" i="1" s="1"/>
  <c r="I3412" i="1" a="1"/>
  <c r="I3412" i="1" s="1"/>
  <c r="I3413" i="1" a="1"/>
  <c r="I3413" i="1" s="1"/>
  <c r="I3414" i="1" a="1"/>
  <c r="I3414" i="1" s="1"/>
  <c r="I3415" i="1" a="1"/>
  <c r="I3415" i="1" s="1"/>
  <c r="I3416" i="1" a="1"/>
  <c r="I3416" i="1" s="1"/>
  <c r="I3417" i="1" a="1"/>
  <c r="I3417" i="1" s="1"/>
  <c r="I3418" i="1" a="1"/>
  <c r="I3418" i="1" s="1"/>
  <c r="I3419" i="1" a="1"/>
  <c r="I3419" i="1" s="1"/>
  <c r="I3420" i="1" a="1"/>
  <c r="I3420" i="1" s="1"/>
  <c r="I3421" i="1" a="1"/>
  <c r="I3421" i="1" s="1"/>
  <c r="I3422" i="1" a="1"/>
  <c r="I3422" i="1" s="1"/>
  <c r="I3423" i="1" a="1"/>
  <c r="I3423" i="1" s="1"/>
  <c r="I3424" i="1" a="1"/>
  <c r="I3424" i="1" s="1"/>
  <c r="I3425" i="1" a="1"/>
  <c r="I3425" i="1" s="1"/>
  <c r="I3426" i="1" a="1"/>
  <c r="I3426" i="1" s="1"/>
  <c r="I3427" i="1" a="1"/>
  <c r="I3427" i="1" s="1"/>
  <c r="I3428" i="1" a="1"/>
  <c r="I3428" i="1" s="1"/>
  <c r="I3429" i="1" a="1"/>
  <c r="I3429" i="1" s="1"/>
  <c r="I3430" i="1" a="1"/>
  <c r="I3430" i="1" s="1"/>
  <c r="I3431" i="1" a="1"/>
  <c r="I3431" i="1" s="1"/>
  <c r="I3432" i="1" a="1"/>
  <c r="I3432" i="1" s="1"/>
  <c r="I3433" i="1" a="1"/>
  <c r="I3433" i="1" s="1"/>
  <c r="I3434" i="1" a="1"/>
  <c r="I3434" i="1" s="1"/>
  <c r="I3435" i="1" a="1"/>
  <c r="I3435" i="1" s="1"/>
  <c r="I3436" i="1" a="1"/>
  <c r="I3436" i="1" s="1"/>
  <c r="I3437" i="1" a="1"/>
  <c r="I3437" i="1" s="1"/>
  <c r="I3438" i="1" a="1"/>
  <c r="I3438" i="1" s="1"/>
  <c r="I3439" i="1" a="1"/>
  <c r="I3439" i="1" s="1"/>
  <c r="I3440" i="1" a="1"/>
  <c r="I3440" i="1" s="1"/>
  <c r="I3441" i="1" a="1"/>
  <c r="I3441" i="1" s="1"/>
  <c r="I3442" i="1" a="1"/>
  <c r="I3442" i="1" s="1"/>
  <c r="I3443" i="1" a="1"/>
  <c r="I3443" i="1" s="1"/>
  <c r="I3444" i="1" a="1"/>
  <c r="I3444" i="1" s="1"/>
  <c r="I3445" i="1" a="1"/>
  <c r="I3445" i="1" s="1"/>
  <c r="I3446" i="1" a="1"/>
  <c r="I3446" i="1" s="1"/>
  <c r="I3447" i="1" a="1"/>
  <c r="I3447" i="1" s="1"/>
  <c r="I3448" i="1" a="1"/>
  <c r="I3448" i="1" s="1"/>
  <c r="I3449" i="1" a="1"/>
  <c r="I3449" i="1" s="1"/>
  <c r="I3450" i="1" a="1"/>
  <c r="I3450" i="1" s="1"/>
  <c r="I3451" i="1" a="1"/>
  <c r="I3451" i="1" s="1"/>
  <c r="I3452" i="1" a="1"/>
  <c r="I3452" i="1" s="1"/>
  <c r="I3453" i="1" a="1"/>
  <c r="I3453" i="1" s="1"/>
  <c r="I3454" i="1" a="1"/>
  <c r="I3454" i="1" s="1"/>
  <c r="I3455" i="1" a="1"/>
  <c r="I3455" i="1" s="1"/>
  <c r="I3456" i="1" a="1"/>
  <c r="I3456" i="1" s="1"/>
  <c r="I3457" i="1" a="1"/>
  <c r="I3457" i="1" s="1"/>
  <c r="I3458" i="1" a="1"/>
  <c r="I3458" i="1" s="1"/>
  <c r="I3459" i="1" a="1"/>
  <c r="I3459" i="1" s="1"/>
  <c r="I3460" i="1" a="1"/>
  <c r="I3460" i="1" s="1"/>
  <c r="I3461" i="1" a="1"/>
  <c r="I3461" i="1" s="1"/>
  <c r="I3462" i="1" a="1"/>
  <c r="I3462" i="1" s="1"/>
  <c r="I3463" i="1" a="1"/>
  <c r="I3463" i="1" s="1"/>
  <c r="I3464" i="1" a="1"/>
  <c r="I3464" i="1" s="1"/>
  <c r="I3465" i="1" a="1"/>
  <c r="I3465" i="1" s="1"/>
  <c r="I3466" i="1" a="1"/>
  <c r="I3466" i="1" s="1"/>
  <c r="I3467" i="1" a="1"/>
  <c r="I3467" i="1" s="1"/>
  <c r="I3468" i="1" a="1"/>
  <c r="I3468" i="1" s="1"/>
  <c r="I3469" i="1" a="1"/>
  <c r="I3469" i="1" s="1"/>
  <c r="I3470" i="1" a="1"/>
  <c r="I3470" i="1" s="1"/>
  <c r="I3471" i="1" a="1"/>
  <c r="I3471" i="1" s="1"/>
  <c r="I3472" i="1" a="1"/>
  <c r="I3472" i="1" s="1"/>
  <c r="I3473" i="1" a="1"/>
  <c r="I3473" i="1" s="1"/>
  <c r="I3474" i="1" a="1"/>
  <c r="I3474" i="1" s="1"/>
  <c r="I3475" i="1" a="1"/>
  <c r="I3475" i="1" s="1"/>
  <c r="I3476" i="1" a="1"/>
  <c r="I3476" i="1" s="1"/>
  <c r="I3477" i="1" a="1"/>
  <c r="I3477" i="1" s="1"/>
  <c r="I3478" i="1" a="1"/>
  <c r="I3478" i="1" s="1"/>
  <c r="I3479" i="1" a="1"/>
  <c r="I3479" i="1" s="1"/>
  <c r="I3480" i="1" a="1"/>
  <c r="I3480" i="1" s="1"/>
  <c r="I3481" i="1" a="1"/>
  <c r="I3481" i="1" s="1"/>
  <c r="I3482" i="1" a="1"/>
  <c r="I3482" i="1" s="1"/>
  <c r="I3483" i="1" a="1"/>
  <c r="I3483" i="1" s="1"/>
  <c r="I3484" i="1" a="1"/>
  <c r="I3484" i="1" s="1"/>
  <c r="I3485" i="1" a="1"/>
  <c r="I3485" i="1" s="1"/>
  <c r="I3486" i="1" a="1"/>
  <c r="I3486" i="1" s="1"/>
  <c r="I3487" i="1" a="1"/>
  <c r="I3487" i="1" s="1"/>
  <c r="I3488" i="1" a="1"/>
  <c r="I3488" i="1" s="1"/>
  <c r="I3489" i="1" a="1"/>
  <c r="I3489" i="1" s="1"/>
  <c r="I3490" i="1" a="1"/>
  <c r="I3490" i="1" s="1"/>
  <c r="I3491" i="1" a="1"/>
  <c r="I3491" i="1" s="1"/>
  <c r="I3492" i="1" a="1"/>
  <c r="I3492" i="1" s="1"/>
  <c r="I3493" i="1" a="1"/>
  <c r="I3493" i="1" s="1"/>
  <c r="I3494" i="1" a="1"/>
  <c r="I3494" i="1" s="1"/>
  <c r="I3495" i="1" a="1"/>
  <c r="I3495" i="1" s="1"/>
  <c r="I3496" i="1" a="1"/>
  <c r="I3496" i="1" s="1"/>
  <c r="I3497" i="1" a="1"/>
  <c r="I3497" i="1" s="1"/>
  <c r="I3498" i="1" a="1"/>
  <c r="I3498" i="1" s="1"/>
  <c r="I3499" i="1" a="1"/>
  <c r="I3499" i="1" s="1"/>
  <c r="I3500" i="1" a="1"/>
  <c r="I3500" i="1" s="1"/>
  <c r="I3501" i="1" a="1"/>
  <c r="I3501" i="1" s="1"/>
  <c r="I3502" i="1" a="1"/>
  <c r="I3502" i="1" s="1"/>
  <c r="I3503" i="1" a="1"/>
  <c r="I3503" i="1" s="1"/>
  <c r="I3504" i="1" a="1"/>
  <c r="I3504" i="1" s="1"/>
  <c r="I3505" i="1" a="1"/>
  <c r="I3505" i="1" s="1"/>
  <c r="I3506" i="1" a="1"/>
  <c r="I3506" i="1" s="1"/>
  <c r="I3507" i="1" a="1"/>
  <c r="I3507" i="1" s="1"/>
  <c r="I3508" i="1" a="1"/>
  <c r="I3508" i="1" s="1"/>
  <c r="I3509" i="1" a="1"/>
  <c r="I3509" i="1" s="1"/>
  <c r="I3510" i="1" a="1"/>
  <c r="I3510" i="1" s="1"/>
  <c r="I3511" i="1" a="1"/>
  <c r="I3511" i="1" s="1"/>
  <c r="I3512" i="1" a="1"/>
  <c r="I3512" i="1" s="1"/>
  <c r="I3513" i="1" a="1"/>
  <c r="I3513" i="1" s="1"/>
  <c r="I3514" i="1" a="1"/>
  <c r="I3514" i="1" s="1"/>
  <c r="I3515" i="1" a="1"/>
  <c r="I3515" i="1" s="1"/>
  <c r="I3516" i="1" a="1"/>
  <c r="I3516" i="1" s="1"/>
  <c r="I3517" i="1" a="1"/>
  <c r="I3517" i="1" s="1"/>
  <c r="I3518" i="1" a="1"/>
  <c r="I3518" i="1" s="1"/>
  <c r="I3519" i="1" a="1"/>
  <c r="I3519" i="1" s="1"/>
  <c r="I3520" i="1" a="1"/>
  <c r="I3520" i="1" s="1"/>
  <c r="I3521" i="1" a="1"/>
  <c r="I3521" i="1" s="1"/>
  <c r="I3522" i="1" a="1"/>
  <c r="I3522" i="1" s="1"/>
  <c r="I3523" i="1" a="1"/>
  <c r="I3523" i="1" s="1"/>
  <c r="I3524" i="1" a="1"/>
  <c r="I3524" i="1" s="1"/>
  <c r="I3525" i="1" a="1"/>
  <c r="I3525" i="1" s="1"/>
  <c r="I3526" i="1" a="1"/>
  <c r="I3526" i="1" s="1"/>
  <c r="I3527" i="1" a="1"/>
  <c r="I3527" i="1" s="1"/>
  <c r="I3528" i="1" a="1"/>
  <c r="I3528" i="1" s="1"/>
  <c r="I3529" i="1" a="1"/>
  <c r="I3529" i="1" s="1"/>
  <c r="I3530" i="1" a="1"/>
  <c r="I3530" i="1" s="1"/>
  <c r="I3531" i="1" a="1"/>
  <c r="I3531" i="1" s="1"/>
  <c r="I3532" i="1" a="1"/>
  <c r="I3532" i="1" s="1"/>
  <c r="I3533" i="1" a="1"/>
  <c r="I3533" i="1" s="1"/>
  <c r="I3534" i="1" a="1"/>
  <c r="I3534" i="1" s="1"/>
  <c r="I3535" i="1" a="1"/>
  <c r="I3535" i="1" s="1"/>
  <c r="I3536" i="1" a="1"/>
  <c r="I3536" i="1" s="1"/>
  <c r="I3537" i="1" a="1"/>
  <c r="I3537" i="1" s="1"/>
  <c r="I3538" i="1" a="1"/>
  <c r="I3538" i="1" s="1"/>
  <c r="I3539" i="1" a="1"/>
  <c r="I3539" i="1" s="1"/>
  <c r="I3540" i="1" a="1"/>
  <c r="I3540" i="1" s="1"/>
  <c r="I3541" i="1" a="1"/>
  <c r="I3541" i="1" s="1"/>
  <c r="I3542" i="1" a="1"/>
  <c r="I3542" i="1" s="1"/>
  <c r="I3543" i="1" a="1"/>
  <c r="I3543" i="1" s="1"/>
  <c r="I3544" i="1" a="1"/>
  <c r="I3544" i="1" s="1"/>
  <c r="I3545" i="1" a="1"/>
  <c r="I3545" i="1" s="1"/>
  <c r="I3546" i="1" a="1"/>
  <c r="I3546" i="1" s="1"/>
  <c r="I3547" i="1" a="1"/>
  <c r="I3547" i="1" s="1"/>
  <c r="I3548" i="1" a="1"/>
  <c r="I3548" i="1" s="1"/>
  <c r="I3549" i="1" a="1"/>
  <c r="I3549" i="1" s="1"/>
  <c r="I3550" i="1" a="1"/>
  <c r="I3550" i="1" s="1"/>
  <c r="I3551" i="1" a="1"/>
  <c r="I3551" i="1" s="1"/>
  <c r="I3552" i="1" a="1"/>
  <c r="I3552" i="1" s="1"/>
  <c r="I3553" i="1" a="1"/>
  <c r="I3553" i="1" s="1"/>
  <c r="I3554" i="1" a="1"/>
  <c r="I3554" i="1" s="1"/>
  <c r="I3555" i="1" a="1"/>
  <c r="I3555" i="1" s="1"/>
  <c r="I3556" i="1" a="1"/>
  <c r="I3556" i="1" s="1"/>
  <c r="I3557" i="1" a="1"/>
  <c r="I3557" i="1" s="1"/>
  <c r="I3558" i="1" a="1"/>
  <c r="I3558" i="1" s="1"/>
  <c r="I3559" i="1" a="1"/>
  <c r="I3559" i="1" s="1"/>
  <c r="I3560" i="1" a="1"/>
  <c r="I3560" i="1" s="1"/>
  <c r="I3561" i="1" a="1"/>
  <c r="I3561" i="1" s="1"/>
  <c r="I3562" i="1" a="1"/>
  <c r="I3562" i="1" s="1"/>
  <c r="I3563" i="1" a="1"/>
  <c r="I3563" i="1" s="1"/>
  <c r="I3564" i="1" a="1"/>
  <c r="I3564" i="1" s="1"/>
  <c r="I3565" i="1" a="1"/>
  <c r="I3565" i="1" s="1"/>
  <c r="I3566" i="1" a="1"/>
  <c r="I3566" i="1" s="1"/>
  <c r="I3567" i="1" a="1"/>
  <c r="I3567" i="1" s="1"/>
  <c r="I3568" i="1" a="1"/>
  <c r="I3568" i="1" s="1"/>
  <c r="I3569" i="1" a="1"/>
  <c r="I3569" i="1" s="1"/>
  <c r="I3570" i="1" a="1"/>
  <c r="I3570" i="1" s="1"/>
  <c r="I3571" i="1" a="1"/>
  <c r="I3571" i="1" s="1"/>
  <c r="I3572" i="1" a="1"/>
  <c r="I3572" i="1" s="1"/>
  <c r="I3573" i="1" a="1"/>
  <c r="I3573" i="1" s="1"/>
  <c r="I3574" i="1" a="1"/>
  <c r="I3574" i="1" s="1"/>
  <c r="I3575" i="1" a="1"/>
  <c r="I3575" i="1" s="1"/>
  <c r="I3576" i="1" a="1"/>
  <c r="I3576" i="1" s="1"/>
  <c r="I3577" i="1" a="1"/>
  <c r="I3577" i="1" s="1"/>
  <c r="I3578" i="1" a="1"/>
  <c r="I3578" i="1" s="1"/>
  <c r="I3579" i="1" a="1"/>
  <c r="I3579" i="1" s="1"/>
  <c r="I3580" i="1" a="1"/>
  <c r="I3580" i="1" s="1"/>
  <c r="I3581" i="1" a="1"/>
  <c r="I3581" i="1" s="1"/>
  <c r="I3582" i="1" a="1"/>
  <c r="I3582" i="1" s="1"/>
  <c r="I3583" i="1" a="1"/>
  <c r="I3583" i="1" s="1"/>
  <c r="I3584" i="1" a="1"/>
  <c r="I3584" i="1" s="1"/>
  <c r="I3585" i="1" a="1"/>
  <c r="I3585" i="1" s="1"/>
  <c r="I3586" i="1" a="1"/>
  <c r="I3586" i="1" s="1"/>
  <c r="I3587" i="1" a="1"/>
  <c r="I3587" i="1" s="1"/>
  <c r="I3588" i="1" a="1"/>
  <c r="I3588" i="1" s="1"/>
  <c r="I3589" i="1" a="1"/>
  <c r="I3589" i="1" s="1"/>
  <c r="I3590" i="1" a="1"/>
  <c r="I3590" i="1" s="1"/>
  <c r="I3591" i="1" a="1"/>
  <c r="I3591" i="1" s="1"/>
  <c r="I3592" i="1" a="1"/>
  <c r="I3592" i="1" s="1"/>
  <c r="I3593" i="1" a="1"/>
  <c r="I3593" i="1" s="1"/>
  <c r="I3594" i="1" a="1"/>
  <c r="I3594" i="1" s="1"/>
  <c r="I3595" i="1" a="1"/>
  <c r="I3595" i="1" s="1"/>
  <c r="I3596" i="1" a="1"/>
  <c r="I3596" i="1" s="1"/>
  <c r="I3597" i="1" a="1"/>
  <c r="I3597" i="1" s="1"/>
  <c r="I3598" i="1" a="1"/>
  <c r="I3598" i="1" s="1"/>
  <c r="I3599" i="1" a="1"/>
  <c r="I3599" i="1" s="1"/>
  <c r="I3600" i="1" a="1"/>
  <c r="I3600" i="1" s="1"/>
  <c r="I3601" i="1" a="1"/>
  <c r="I3601" i="1" s="1"/>
  <c r="I3602" i="1" a="1"/>
  <c r="I3602" i="1" s="1"/>
  <c r="I3603" i="1" a="1"/>
  <c r="I3603" i="1" s="1"/>
  <c r="I3604" i="1" a="1"/>
  <c r="I3604" i="1" s="1"/>
  <c r="I3605" i="1" a="1"/>
  <c r="I3605" i="1" s="1"/>
  <c r="I3606" i="1" a="1"/>
  <c r="I3606" i="1" s="1"/>
  <c r="I3607" i="1" a="1"/>
  <c r="I3607" i="1" s="1"/>
  <c r="I3608" i="1" a="1"/>
  <c r="I3608" i="1" s="1"/>
  <c r="I3609" i="1" a="1"/>
  <c r="I3609" i="1" s="1"/>
  <c r="I3610" i="1" a="1"/>
  <c r="I3610" i="1" s="1"/>
  <c r="I3611" i="1" a="1"/>
  <c r="I3611" i="1" s="1"/>
  <c r="I3612" i="1" a="1"/>
  <c r="I3612" i="1" s="1"/>
  <c r="I3613" i="1" a="1"/>
  <c r="I3613" i="1" s="1"/>
  <c r="I3614" i="1" a="1"/>
  <c r="I3614" i="1" s="1"/>
  <c r="I3615" i="1" a="1"/>
  <c r="I3615" i="1" s="1"/>
  <c r="I3616" i="1" a="1"/>
  <c r="I3616" i="1" s="1"/>
  <c r="I3617" i="1" a="1"/>
  <c r="I3617" i="1" s="1"/>
  <c r="I3618" i="1" a="1"/>
  <c r="I3618" i="1" s="1"/>
  <c r="I3619" i="1" a="1"/>
  <c r="I3619" i="1" s="1"/>
  <c r="I3620" i="1" a="1"/>
  <c r="I3620" i="1" s="1"/>
  <c r="I3621" i="1" a="1"/>
  <c r="I3621" i="1" s="1"/>
  <c r="I3622" i="1" a="1"/>
  <c r="I3622" i="1" s="1"/>
  <c r="I3623" i="1" a="1"/>
  <c r="I3623" i="1" s="1"/>
  <c r="I3624" i="1" a="1"/>
  <c r="I3624" i="1" s="1"/>
  <c r="I3625" i="1" a="1"/>
  <c r="I3625" i="1" s="1"/>
  <c r="I3626" i="1" a="1"/>
  <c r="I3626" i="1" s="1"/>
  <c r="I3627" i="1" a="1"/>
  <c r="I3627" i="1" s="1"/>
  <c r="I3628" i="1" a="1"/>
  <c r="I3628" i="1" s="1"/>
  <c r="I3629" i="1" a="1"/>
  <c r="I3629" i="1" s="1"/>
  <c r="I3630" i="1" a="1"/>
  <c r="I3630" i="1" s="1"/>
  <c r="I3631" i="1" a="1"/>
  <c r="I3631" i="1" s="1"/>
  <c r="I3632" i="1" a="1"/>
  <c r="I3632" i="1" s="1"/>
  <c r="I3633" i="1" a="1"/>
  <c r="I3633" i="1" s="1"/>
  <c r="I3634" i="1" a="1"/>
  <c r="I3634" i="1" s="1"/>
  <c r="I3635" i="1" a="1"/>
  <c r="I3635" i="1" s="1"/>
  <c r="I3636" i="1" a="1"/>
  <c r="I3636" i="1" s="1"/>
  <c r="I3637" i="1" a="1"/>
  <c r="I3637" i="1" s="1"/>
  <c r="I3638" i="1" a="1"/>
  <c r="I3638" i="1" s="1"/>
  <c r="I3639" i="1" a="1"/>
  <c r="I3639" i="1" s="1"/>
  <c r="I3640" i="1" a="1"/>
  <c r="I3640" i="1" s="1"/>
  <c r="I3641" i="1" a="1"/>
  <c r="I3641" i="1" s="1"/>
  <c r="I3642" i="1" a="1"/>
  <c r="I3642" i="1" s="1"/>
  <c r="I3643" i="1" a="1"/>
  <c r="I3643" i="1" s="1"/>
  <c r="I3644" i="1" a="1"/>
  <c r="I3644" i="1" s="1"/>
  <c r="I3645" i="1" a="1"/>
  <c r="I3645" i="1" s="1"/>
  <c r="I3646" i="1" a="1"/>
  <c r="I3646" i="1" s="1"/>
  <c r="I3647" i="1" a="1"/>
  <c r="I3647" i="1" s="1"/>
  <c r="I3648" i="1" a="1"/>
  <c r="I3648" i="1" s="1"/>
  <c r="I3649" i="1" a="1"/>
  <c r="I3649" i="1" s="1"/>
  <c r="I3650" i="1" a="1"/>
  <c r="I3650" i="1" s="1"/>
  <c r="I3651" i="1" a="1"/>
  <c r="I3651" i="1" s="1"/>
  <c r="I3652" i="1" a="1"/>
  <c r="I3652" i="1" s="1"/>
  <c r="I3653" i="1" a="1"/>
  <c r="I3653" i="1" s="1"/>
  <c r="I3654" i="1" a="1"/>
  <c r="I3654" i="1" s="1"/>
  <c r="I3655" i="1" a="1"/>
  <c r="I3655" i="1" s="1"/>
  <c r="I3656" i="1" a="1"/>
  <c r="I3656" i="1" s="1"/>
  <c r="I3657" i="1" a="1"/>
  <c r="I3657" i="1" s="1"/>
  <c r="I3658" i="1" a="1"/>
  <c r="I3658" i="1" s="1"/>
  <c r="I3659" i="1" a="1"/>
  <c r="I3659" i="1" s="1"/>
  <c r="I3660" i="1" a="1"/>
  <c r="I3660" i="1" s="1"/>
  <c r="I3661" i="1" a="1"/>
  <c r="I3661" i="1" s="1"/>
  <c r="I3662" i="1" a="1"/>
  <c r="I3662" i="1" s="1"/>
  <c r="I3663" i="1" a="1"/>
  <c r="I3663" i="1" s="1"/>
  <c r="I3664" i="1" a="1"/>
  <c r="I3664" i="1" s="1"/>
  <c r="I3665" i="1" a="1"/>
  <c r="I3665" i="1" s="1"/>
  <c r="I3666" i="1" a="1"/>
  <c r="I3666" i="1" s="1"/>
  <c r="I3667" i="1" a="1"/>
  <c r="I3667" i="1" s="1"/>
  <c r="I3668" i="1" a="1"/>
  <c r="I3668" i="1" s="1"/>
  <c r="I3669" i="1" a="1"/>
  <c r="I3669" i="1" s="1"/>
  <c r="I3670" i="1" a="1"/>
  <c r="I3670" i="1" s="1"/>
  <c r="I3671" i="1" a="1"/>
  <c r="I3671" i="1" s="1"/>
  <c r="I3672" i="1" a="1"/>
  <c r="I3672" i="1" s="1"/>
  <c r="I3673" i="1" a="1"/>
  <c r="I3673" i="1" s="1"/>
  <c r="I3674" i="1" a="1"/>
  <c r="I3674" i="1" s="1"/>
  <c r="I3675" i="1" a="1"/>
  <c r="I3675" i="1" s="1"/>
  <c r="I3676" i="1" a="1"/>
  <c r="I3676" i="1" s="1"/>
  <c r="I3677" i="1" a="1"/>
  <c r="I3677" i="1" s="1"/>
  <c r="I3678" i="1" a="1"/>
  <c r="I3678" i="1" s="1"/>
  <c r="I3679" i="1" a="1"/>
  <c r="I3679" i="1" s="1"/>
  <c r="I3680" i="1" a="1"/>
  <c r="I3680" i="1" s="1"/>
  <c r="I3681" i="1" a="1"/>
  <c r="I3681" i="1" s="1"/>
  <c r="I3682" i="1" a="1"/>
  <c r="I3682" i="1" s="1"/>
  <c r="I3683" i="1" a="1"/>
  <c r="I3683" i="1" s="1"/>
  <c r="I3684" i="1" a="1"/>
  <c r="I3684" i="1" s="1"/>
  <c r="I3685" i="1" a="1"/>
  <c r="I3685" i="1" s="1"/>
  <c r="I3686" i="1" a="1"/>
  <c r="I3686" i="1" s="1"/>
  <c r="I3687" i="1" a="1"/>
  <c r="I3687" i="1" s="1"/>
  <c r="I3688" i="1" a="1"/>
  <c r="I3688" i="1" s="1"/>
  <c r="I3689" i="1" a="1"/>
  <c r="I3689" i="1" s="1"/>
  <c r="I3690" i="1" a="1"/>
  <c r="I3690" i="1" s="1"/>
  <c r="I3691" i="1" a="1"/>
  <c r="I3691" i="1" s="1"/>
  <c r="I3692" i="1" a="1"/>
  <c r="I3692" i="1" s="1"/>
  <c r="I3693" i="1" a="1"/>
  <c r="I3693" i="1" s="1"/>
  <c r="I3694" i="1" a="1"/>
  <c r="I3694" i="1" s="1"/>
  <c r="I3695" i="1" a="1"/>
  <c r="I3695" i="1" s="1"/>
  <c r="I3696" i="1" a="1"/>
  <c r="I3696" i="1" s="1"/>
  <c r="I3697" i="1" a="1"/>
  <c r="I3697" i="1" s="1"/>
  <c r="I3698" i="1" a="1"/>
  <c r="I3698" i="1" s="1"/>
  <c r="I3699" i="1" a="1"/>
  <c r="I3699" i="1" s="1"/>
  <c r="I3700" i="1" a="1"/>
  <c r="I3700" i="1" s="1"/>
  <c r="I3701" i="1" a="1"/>
  <c r="I3701" i="1" s="1"/>
  <c r="I3702" i="1" a="1"/>
  <c r="I3702" i="1" s="1"/>
  <c r="I3703" i="1" a="1"/>
  <c r="I3703" i="1" s="1"/>
  <c r="I3704" i="1" a="1"/>
  <c r="I3704" i="1" s="1"/>
  <c r="I3705" i="1" a="1"/>
  <c r="I3705" i="1" s="1"/>
  <c r="I3706" i="1" a="1"/>
  <c r="I3706" i="1" s="1"/>
  <c r="I3707" i="1" a="1"/>
  <c r="I3707" i="1" s="1"/>
  <c r="I3708" i="1" a="1"/>
  <c r="I3708" i="1" s="1"/>
  <c r="I3709" i="1" a="1"/>
  <c r="I3709" i="1" s="1"/>
  <c r="I3710" i="1" a="1"/>
  <c r="I3710" i="1" s="1"/>
  <c r="I3711" i="1" a="1"/>
  <c r="I3711" i="1" s="1"/>
  <c r="I3712" i="1" a="1"/>
  <c r="I3712" i="1" s="1"/>
  <c r="I3713" i="1" a="1"/>
  <c r="I3713" i="1" s="1"/>
  <c r="I3714" i="1" a="1"/>
  <c r="I3714" i="1" s="1"/>
  <c r="I3715" i="1" a="1"/>
  <c r="I3715" i="1" s="1"/>
  <c r="I3716" i="1" a="1"/>
  <c r="I3716" i="1" s="1"/>
  <c r="I3717" i="1" a="1"/>
  <c r="I3717" i="1" s="1"/>
  <c r="I3718" i="1" a="1"/>
  <c r="I3718" i="1" s="1"/>
  <c r="I3719" i="1" a="1"/>
  <c r="I3719" i="1" s="1"/>
  <c r="I3720" i="1" a="1"/>
  <c r="I3720" i="1" s="1"/>
  <c r="I3721" i="1" a="1"/>
  <c r="I3721" i="1" s="1"/>
  <c r="I3722" i="1" a="1"/>
  <c r="I3722" i="1" s="1"/>
  <c r="I3723" i="1" a="1"/>
  <c r="I3723" i="1" s="1"/>
  <c r="I3724" i="1" a="1"/>
  <c r="I3724" i="1" s="1"/>
  <c r="I3725" i="1" a="1"/>
  <c r="I3725" i="1" s="1"/>
  <c r="I3726" i="1" a="1"/>
  <c r="I3726" i="1" s="1"/>
  <c r="I3727" i="1" a="1"/>
  <c r="I3727" i="1" s="1"/>
  <c r="I3728" i="1" a="1"/>
  <c r="I3728" i="1" s="1"/>
  <c r="I3729" i="1" a="1"/>
  <c r="I3729" i="1" s="1"/>
  <c r="I3730" i="1" a="1"/>
  <c r="I3730" i="1" s="1"/>
  <c r="I3731" i="1" a="1"/>
  <c r="I3731" i="1" s="1"/>
  <c r="I3732" i="1" a="1"/>
  <c r="I3732" i="1" s="1"/>
  <c r="I3733" i="1" a="1"/>
  <c r="I3733" i="1" s="1"/>
  <c r="I3734" i="1" a="1"/>
  <c r="I3734" i="1" s="1"/>
  <c r="I3735" i="1" a="1"/>
  <c r="I3735" i="1" s="1"/>
  <c r="I3736" i="1" a="1"/>
  <c r="I3736" i="1" s="1"/>
  <c r="I3737" i="1" a="1"/>
  <c r="I3737" i="1" s="1"/>
  <c r="I3738" i="1" a="1"/>
  <c r="I3738" i="1" s="1"/>
  <c r="I3739" i="1" a="1"/>
  <c r="I3739" i="1" s="1"/>
  <c r="I3740" i="1" a="1"/>
  <c r="I3740" i="1" s="1"/>
  <c r="I3741" i="1" a="1"/>
  <c r="I3741" i="1" s="1"/>
  <c r="I3742" i="1" a="1"/>
  <c r="I3742" i="1" s="1"/>
  <c r="I3743" i="1" a="1"/>
  <c r="I3743" i="1" s="1"/>
  <c r="I3744" i="1" a="1"/>
  <c r="I3744" i="1" s="1"/>
  <c r="I3745" i="1" a="1"/>
  <c r="I3745" i="1" s="1"/>
  <c r="I3746" i="1" a="1"/>
  <c r="I3746" i="1" s="1"/>
  <c r="I3747" i="1" a="1"/>
  <c r="I3747" i="1" s="1"/>
  <c r="I3748" i="1" a="1"/>
  <c r="I3748" i="1" s="1"/>
  <c r="I3749" i="1" a="1"/>
  <c r="I3749" i="1" s="1"/>
  <c r="I3750" i="1" a="1"/>
  <c r="I3750" i="1" s="1"/>
  <c r="I3751" i="1" a="1"/>
  <c r="I3751" i="1" s="1"/>
  <c r="I3752" i="1" a="1"/>
  <c r="I3752" i="1" s="1"/>
  <c r="I3753" i="1" a="1"/>
  <c r="I3753" i="1" s="1"/>
  <c r="I3754" i="1" a="1"/>
  <c r="I3754" i="1" s="1"/>
  <c r="I3755" i="1" a="1"/>
  <c r="I3755" i="1" s="1"/>
  <c r="I3756" i="1" a="1"/>
  <c r="I3756" i="1" s="1"/>
  <c r="I3757" i="1" a="1"/>
  <c r="I3757" i="1" s="1"/>
  <c r="I3758" i="1" a="1"/>
  <c r="I3758" i="1" s="1"/>
  <c r="I3759" i="1" a="1"/>
  <c r="I3759" i="1" s="1"/>
  <c r="I3760" i="1" a="1"/>
  <c r="I3760" i="1" s="1"/>
  <c r="I3761" i="1" a="1"/>
  <c r="I3761" i="1" s="1"/>
  <c r="I3762" i="1" a="1"/>
  <c r="I3762" i="1" s="1"/>
  <c r="I3763" i="1" a="1"/>
  <c r="I3763" i="1" s="1"/>
  <c r="I3764" i="1" a="1"/>
  <c r="I3764" i="1" s="1"/>
  <c r="I3765" i="1" a="1"/>
  <c r="I3765" i="1" s="1"/>
  <c r="I3766" i="1" a="1"/>
  <c r="I3766" i="1" s="1"/>
  <c r="I3767" i="1" a="1"/>
  <c r="I3767" i="1" s="1"/>
  <c r="I3768" i="1" a="1"/>
  <c r="I3768" i="1" s="1"/>
  <c r="I3769" i="1" a="1"/>
  <c r="I3769" i="1" s="1"/>
  <c r="I3770" i="1" a="1"/>
  <c r="I3770" i="1" s="1"/>
  <c r="I3771" i="1" a="1"/>
  <c r="I3771" i="1" s="1"/>
  <c r="I3772" i="1" a="1"/>
  <c r="I3772" i="1" s="1"/>
  <c r="I3773" i="1" a="1"/>
  <c r="I3773" i="1" s="1"/>
  <c r="I3774" i="1" a="1"/>
  <c r="I3774" i="1" s="1"/>
  <c r="I3775" i="1" a="1"/>
  <c r="I3775" i="1" s="1"/>
  <c r="I3776" i="1" a="1"/>
  <c r="I3776" i="1" s="1"/>
  <c r="I3777" i="1" a="1"/>
  <c r="I3777" i="1" s="1"/>
  <c r="I3778" i="1" a="1"/>
  <c r="I3778" i="1" s="1"/>
  <c r="I3779" i="1" a="1"/>
  <c r="I3779" i="1" s="1"/>
  <c r="I3780" i="1" a="1"/>
  <c r="I3780" i="1" s="1"/>
  <c r="I3781" i="1" a="1"/>
  <c r="I3781" i="1" s="1"/>
  <c r="I3782" i="1" a="1"/>
  <c r="I3782" i="1" s="1"/>
  <c r="I3783" i="1" a="1"/>
  <c r="I3783" i="1" s="1"/>
  <c r="I3784" i="1" a="1"/>
  <c r="I3784" i="1" s="1"/>
  <c r="I3785" i="1" a="1"/>
  <c r="I3785" i="1" s="1"/>
  <c r="I3786" i="1" a="1"/>
  <c r="I3786" i="1" s="1"/>
  <c r="I3787" i="1" a="1"/>
  <c r="I3787" i="1" s="1"/>
  <c r="I3788" i="1" a="1"/>
  <c r="I3788" i="1" s="1"/>
  <c r="I3789" i="1" a="1"/>
  <c r="I3789" i="1" s="1"/>
  <c r="I3790" i="1" a="1"/>
  <c r="I3790" i="1" s="1"/>
  <c r="I3791" i="1" a="1"/>
  <c r="I3791" i="1" s="1"/>
  <c r="I3792" i="1" a="1"/>
  <c r="I3792" i="1" s="1"/>
  <c r="I3793" i="1" a="1"/>
  <c r="I3793" i="1" s="1"/>
  <c r="I3794" i="1" a="1"/>
  <c r="I3794" i="1" s="1"/>
  <c r="I3795" i="1" a="1"/>
  <c r="I3795" i="1" s="1"/>
  <c r="I3796" i="1" a="1"/>
  <c r="I3796" i="1" s="1"/>
  <c r="I3797" i="1" a="1"/>
  <c r="I3797" i="1" s="1"/>
  <c r="I3798" i="1" a="1"/>
  <c r="I3798" i="1" s="1"/>
  <c r="I3799" i="1" a="1"/>
  <c r="I3799" i="1" s="1"/>
  <c r="I3800" i="1" a="1"/>
  <c r="I3800" i="1" s="1"/>
  <c r="I3801" i="1" a="1"/>
  <c r="I3801" i="1" s="1"/>
  <c r="I3802" i="1" a="1"/>
  <c r="I3802" i="1" s="1"/>
  <c r="I3803" i="1" a="1"/>
  <c r="I3803" i="1" s="1"/>
  <c r="I3804" i="1" a="1"/>
  <c r="I3804" i="1" s="1"/>
  <c r="I3805" i="1" a="1"/>
  <c r="I3805" i="1" s="1"/>
  <c r="I3806" i="1" a="1"/>
  <c r="I3806" i="1" s="1"/>
  <c r="I3807" i="1" a="1"/>
  <c r="I3807" i="1" s="1"/>
  <c r="I3808" i="1" a="1"/>
  <c r="I3808" i="1" s="1"/>
  <c r="I3809" i="1" a="1"/>
  <c r="I3809" i="1" s="1"/>
  <c r="I3810" i="1" a="1"/>
  <c r="I3810" i="1" s="1"/>
  <c r="I3811" i="1" a="1"/>
  <c r="I3811" i="1" s="1"/>
  <c r="I3812" i="1" a="1"/>
  <c r="I3812" i="1" s="1"/>
  <c r="I3813" i="1" a="1"/>
  <c r="I3813" i="1" s="1"/>
  <c r="I3814" i="1" a="1"/>
  <c r="I3814" i="1" s="1"/>
  <c r="I3815" i="1" a="1"/>
  <c r="I3815" i="1" s="1"/>
  <c r="I3816" i="1" a="1"/>
  <c r="I3816" i="1" s="1"/>
  <c r="I3817" i="1" a="1"/>
  <c r="I3817" i="1" s="1"/>
  <c r="I3818" i="1" a="1"/>
  <c r="I3818" i="1" s="1"/>
  <c r="I3819" i="1" a="1"/>
  <c r="I3819" i="1" s="1"/>
  <c r="I3820" i="1" a="1"/>
  <c r="I3820" i="1" s="1"/>
  <c r="I3821" i="1" a="1"/>
  <c r="I3821" i="1" s="1"/>
  <c r="I3822" i="1" a="1"/>
  <c r="I3822" i="1" s="1"/>
  <c r="I3823" i="1" a="1"/>
  <c r="I3823" i="1" s="1"/>
  <c r="I3824" i="1" a="1"/>
  <c r="I3824" i="1" s="1"/>
  <c r="I3825" i="1" a="1"/>
  <c r="I3825" i="1" s="1"/>
  <c r="I3826" i="1" a="1"/>
  <c r="I3826" i="1" s="1"/>
  <c r="I3827" i="1" a="1"/>
  <c r="I3827" i="1" s="1"/>
  <c r="I3828" i="1" a="1"/>
  <c r="I3828" i="1" s="1"/>
  <c r="I3829" i="1" a="1"/>
  <c r="I3829" i="1" s="1"/>
  <c r="I3830" i="1" a="1"/>
  <c r="I3830" i="1" s="1"/>
  <c r="I3831" i="1" a="1"/>
  <c r="I3831" i="1" s="1"/>
  <c r="I3832" i="1" a="1"/>
  <c r="I3832" i="1" s="1"/>
  <c r="I3833" i="1" a="1"/>
  <c r="I3833" i="1" s="1"/>
  <c r="I3834" i="1" a="1"/>
  <c r="I3834" i="1" s="1"/>
  <c r="I3835" i="1" a="1"/>
  <c r="I3835" i="1" s="1"/>
  <c r="I3836" i="1" a="1"/>
  <c r="I3836" i="1" s="1"/>
  <c r="I3837" i="1" a="1"/>
  <c r="I3837" i="1" s="1"/>
  <c r="I3838" i="1" a="1"/>
  <c r="I3838" i="1" s="1"/>
  <c r="I3839" i="1" a="1"/>
  <c r="I3839" i="1" s="1"/>
  <c r="I3840" i="1" a="1"/>
  <c r="I3840" i="1" s="1"/>
  <c r="I3841" i="1" a="1"/>
  <c r="I3841" i="1" s="1"/>
  <c r="I3842" i="1" a="1"/>
  <c r="I3842" i="1" s="1"/>
  <c r="I3843" i="1" a="1"/>
  <c r="I3843" i="1" s="1"/>
  <c r="I3844" i="1" a="1"/>
  <c r="I3844" i="1" s="1"/>
  <c r="I3845" i="1" a="1"/>
  <c r="I3845" i="1" s="1"/>
  <c r="I3846" i="1" a="1"/>
  <c r="I3846" i="1" s="1"/>
  <c r="I3847" i="1" a="1"/>
  <c r="I3847" i="1" s="1"/>
  <c r="I3848" i="1" a="1"/>
  <c r="I3848" i="1" s="1"/>
  <c r="I3849" i="1" a="1"/>
  <c r="I3849" i="1" s="1"/>
  <c r="I3850" i="1" a="1"/>
  <c r="I3850" i="1" s="1"/>
  <c r="I3851" i="1" a="1"/>
  <c r="I3851" i="1" s="1"/>
  <c r="I3852" i="1" a="1"/>
  <c r="I3852" i="1" s="1"/>
  <c r="I3853" i="1" a="1"/>
  <c r="I3853" i="1" s="1"/>
  <c r="I3854" i="1" a="1"/>
  <c r="I3854" i="1" s="1"/>
  <c r="I3855" i="1" a="1"/>
  <c r="I3855" i="1" s="1"/>
  <c r="I3856" i="1" a="1"/>
  <c r="I3856" i="1" s="1"/>
  <c r="I3857" i="1" a="1"/>
  <c r="I3857" i="1" s="1"/>
  <c r="I3858" i="1" a="1"/>
  <c r="I3858" i="1" s="1"/>
  <c r="I3859" i="1" a="1"/>
  <c r="I3859" i="1" s="1"/>
  <c r="I3860" i="1" a="1"/>
  <c r="I3860" i="1" s="1"/>
  <c r="I3861" i="1" a="1"/>
  <c r="I3861" i="1" s="1"/>
  <c r="I3862" i="1" a="1"/>
  <c r="I3862" i="1" s="1"/>
  <c r="I3863" i="1" a="1"/>
  <c r="I3863" i="1" s="1"/>
  <c r="I3864" i="1" a="1"/>
  <c r="I3864" i="1" s="1"/>
  <c r="I3865" i="1" a="1"/>
  <c r="I3865" i="1" s="1"/>
  <c r="I3866" i="1" a="1"/>
  <c r="I3866" i="1" s="1"/>
  <c r="I3867" i="1" a="1"/>
  <c r="I3867" i="1" s="1"/>
  <c r="I3868" i="1" a="1"/>
  <c r="I3868" i="1" s="1"/>
  <c r="I3869" i="1" a="1"/>
  <c r="I3869" i="1" s="1"/>
  <c r="I3870" i="1" a="1"/>
  <c r="I3870" i="1" s="1"/>
  <c r="I3871" i="1" a="1"/>
  <c r="I3871" i="1" s="1"/>
  <c r="I3872" i="1" a="1"/>
  <c r="I3872" i="1" s="1"/>
  <c r="I3873" i="1" a="1"/>
  <c r="I3873" i="1" s="1"/>
  <c r="I3874" i="1" a="1"/>
  <c r="I3874" i="1" s="1"/>
  <c r="I3875" i="1" a="1"/>
  <c r="I3875" i="1" s="1"/>
  <c r="I3876" i="1" a="1"/>
  <c r="I3876" i="1" s="1"/>
  <c r="I3877" i="1" a="1"/>
  <c r="I3877" i="1" s="1"/>
  <c r="I3878" i="1" a="1"/>
  <c r="I3878" i="1" s="1"/>
  <c r="I3879" i="1" a="1"/>
  <c r="I3879" i="1" s="1"/>
  <c r="I3880" i="1" a="1"/>
  <c r="I3880" i="1" s="1"/>
  <c r="I3881" i="1" a="1"/>
  <c r="I3881" i="1" s="1"/>
  <c r="I3882" i="1" a="1"/>
  <c r="I3882" i="1" s="1"/>
  <c r="I3883" i="1" a="1"/>
  <c r="I3883" i="1" s="1"/>
  <c r="I3884" i="1" a="1"/>
  <c r="I3884" i="1" s="1"/>
  <c r="I3885" i="1" a="1"/>
  <c r="I3885" i="1" s="1"/>
  <c r="I3886" i="1" a="1"/>
  <c r="I3886" i="1" s="1"/>
  <c r="I3887" i="1" a="1"/>
  <c r="I3887" i="1" s="1"/>
  <c r="I3888" i="1" a="1"/>
  <c r="I3888" i="1" s="1"/>
  <c r="I3889" i="1" a="1"/>
  <c r="I3889" i="1" s="1"/>
  <c r="I3890" i="1" a="1"/>
  <c r="I3890" i="1" s="1"/>
  <c r="I3891" i="1" a="1"/>
  <c r="I3891" i="1" s="1"/>
  <c r="I3892" i="1" a="1"/>
  <c r="I3892" i="1" s="1"/>
  <c r="I3893" i="1" a="1"/>
  <c r="I3893" i="1" s="1"/>
  <c r="I3894" i="1" a="1"/>
  <c r="I3894" i="1" s="1"/>
  <c r="I3895" i="1" a="1"/>
  <c r="I3895" i="1" s="1"/>
  <c r="I3896" i="1" a="1"/>
  <c r="I3896" i="1" s="1"/>
  <c r="I3897" i="1" a="1"/>
  <c r="I3897" i="1" s="1"/>
  <c r="I3898" i="1" a="1"/>
  <c r="I3898" i="1" s="1"/>
  <c r="I3899" i="1" a="1"/>
  <c r="I3899" i="1" s="1"/>
  <c r="I3900" i="1" a="1"/>
  <c r="I3900" i="1" s="1"/>
  <c r="I3901" i="1" a="1"/>
  <c r="I3901" i="1" s="1"/>
  <c r="I3902" i="1" a="1"/>
  <c r="I3902" i="1" s="1"/>
  <c r="I3903" i="1" a="1"/>
  <c r="I3903" i="1" s="1"/>
  <c r="I3904" i="1" a="1"/>
  <c r="I3904" i="1" s="1"/>
  <c r="I3905" i="1" a="1"/>
  <c r="I3905" i="1" s="1"/>
  <c r="I3906" i="1" a="1"/>
  <c r="I3906" i="1" s="1"/>
  <c r="I3907" i="1" a="1"/>
  <c r="I3907" i="1" s="1"/>
  <c r="I3908" i="1" a="1"/>
  <c r="I3908" i="1" s="1"/>
  <c r="I3909" i="1" a="1"/>
  <c r="I3909" i="1" s="1"/>
  <c r="I3910" i="1" a="1"/>
  <c r="I3910" i="1" s="1"/>
  <c r="I3911" i="1" a="1"/>
  <c r="I3911" i="1" s="1"/>
  <c r="I3912" i="1" a="1"/>
  <c r="I3912" i="1" s="1"/>
  <c r="I3913" i="1" a="1"/>
  <c r="I3913" i="1" s="1"/>
  <c r="I3914" i="1" a="1"/>
  <c r="I3914" i="1" s="1"/>
  <c r="I3915" i="1" a="1"/>
  <c r="I3915" i="1" s="1"/>
  <c r="I3916" i="1" a="1"/>
  <c r="I3916" i="1" s="1"/>
  <c r="I3917" i="1" a="1"/>
  <c r="I3917" i="1" s="1"/>
  <c r="I3918" i="1" a="1"/>
  <c r="I3918" i="1" s="1"/>
  <c r="I3919" i="1" a="1"/>
  <c r="I3919" i="1" s="1"/>
  <c r="I3920" i="1" a="1"/>
  <c r="I3920" i="1" s="1"/>
  <c r="I3921" i="1" a="1"/>
  <c r="I3921" i="1" s="1"/>
  <c r="I3922" i="1" a="1"/>
  <c r="I3922" i="1" s="1"/>
  <c r="I3923" i="1" a="1"/>
  <c r="I3923" i="1" s="1"/>
  <c r="I3924" i="1" a="1"/>
  <c r="I3924" i="1" s="1"/>
  <c r="I3925" i="1" a="1"/>
  <c r="I3925" i="1" s="1"/>
  <c r="I3926" i="1" a="1"/>
  <c r="I3926" i="1" s="1"/>
  <c r="I3927" i="1" a="1"/>
  <c r="I3927" i="1" s="1"/>
  <c r="I3928" i="1" a="1"/>
  <c r="I3928" i="1" s="1"/>
  <c r="I3929" i="1" a="1"/>
  <c r="I3929" i="1" s="1"/>
  <c r="I3930" i="1" a="1"/>
  <c r="I3930" i="1" s="1"/>
  <c r="I3931" i="1" a="1"/>
  <c r="I3931" i="1" s="1"/>
  <c r="I3932" i="1" a="1"/>
  <c r="I3932" i="1" s="1"/>
  <c r="I3933" i="1" a="1"/>
  <c r="I3933" i="1" s="1"/>
  <c r="I3934" i="1" a="1"/>
  <c r="I3934" i="1" s="1"/>
  <c r="I3935" i="1" a="1"/>
  <c r="I3935" i="1" s="1"/>
  <c r="I3936" i="1" a="1"/>
  <c r="I3936" i="1" s="1"/>
  <c r="I3937" i="1" a="1"/>
  <c r="I3937" i="1" s="1"/>
  <c r="I3938" i="1" a="1"/>
  <c r="I3938" i="1" s="1"/>
  <c r="I3939" i="1" a="1"/>
  <c r="I3939" i="1" s="1"/>
  <c r="I3940" i="1" a="1"/>
  <c r="I3940" i="1" s="1"/>
  <c r="I3941" i="1" a="1"/>
  <c r="I3941" i="1" s="1"/>
  <c r="I3942" i="1" a="1"/>
  <c r="I3942" i="1" s="1"/>
  <c r="I3943" i="1" a="1"/>
  <c r="I3943" i="1" s="1"/>
  <c r="I3944" i="1" a="1"/>
  <c r="I3944" i="1" s="1"/>
  <c r="I3945" i="1" a="1"/>
  <c r="I3945" i="1" s="1"/>
  <c r="I3946" i="1" a="1"/>
  <c r="I3946" i="1" s="1"/>
  <c r="I3947" i="1" a="1"/>
  <c r="I3947" i="1" s="1"/>
  <c r="I3948" i="1" a="1"/>
  <c r="I3948" i="1" s="1"/>
  <c r="I3949" i="1" a="1"/>
  <c r="I3949" i="1" s="1"/>
  <c r="I3950" i="1" a="1"/>
  <c r="I3950" i="1" s="1"/>
  <c r="I3951" i="1" a="1"/>
  <c r="I3951" i="1" s="1"/>
  <c r="I3952" i="1" a="1"/>
  <c r="I3952" i="1" s="1"/>
  <c r="I3953" i="1" a="1"/>
  <c r="I3953" i="1" s="1"/>
  <c r="I3954" i="1" a="1"/>
  <c r="I3954" i="1" s="1"/>
  <c r="I3955" i="1" a="1"/>
  <c r="I3955" i="1" s="1"/>
  <c r="I3956" i="1" a="1"/>
  <c r="I3956" i="1" s="1"/>
  <c r="I3957" i="1" a="1"/>
  <c r="I3957" i="1" s="1"/>
  <c r="I3958" i="1" a="1"/>
  <c r="I3958" i="1" s="1"/>
  <c r="I3959" i="1" a="1"/>
  <c r="I3959" i="1" s="1"/>
  <c r="I3960" i="1" a="1"/>
  <c r="I3960" i="1" s="1"/>
  <c r="I3961" i="1" a="1"/>
  <c r="I3961" i="1" s="1"/>
  <c r="I3962" i="1" a="1"/>
  <c r="I3962" i="1" s="1"/>
  <c r="I3963" i="1" a="1"/>
  <c r="I3963" i="1" s="1"/>
  <c r="I3964" i="1" a="1"/>
  <c r="I3964" i="1" s="1"/>
  <c r="I3965" i="1" a="1"/>
  <c r="I3965" i="1" s="1"/>
  <c r="I3966" i="1" a="1"/>
  <c r="I3966" i="1" s="1"/>
  <c r="I3967" i="1" a="1"/>
  <c r="I3967" i="1" s="1"/>
  <c r="I3968" i="1" a="1"/>
  <c r="I3968" i="1" s="1"/>
  <c r="I3969" i="1" a="1"/>
  <c r="I3969" i="1" s="1"/>
  <c r="I3970" i="1" a="1"/>
  <c r="I3970" i="1" s="1"/>
  <c r="I3971" i="1" a="1"/>
  <c r="I3971" i="1" s="1"/>
  <c r="I3972" i="1" a="1"/>
  <c r="I3972" i="1" s="1"/>
  <c r="I3973" i="1" a="1"/>
  <c r="I3973" i="1" s="1"/>
  <c r="I3974" i="1" a="1"/>
  <c r="I3974" i="1" s="1"/>
  <c r="I3975" i="1" a="1"/>
  <c r="I3975" i="1" s="1"/>
  <c r="I3976" i="1" a="1"/>
  <c r="I3976" i="1" s="1"/>
  <c r="I3977" i="1" a="1"/>
  <c r="I3977" i="1" s="1"/>
  <c r="I3978" i="1" a="1"/>
  <c r="I3978" i="1" s="1"/>
  <c r="I3979" i="1" a="1"/>
  <c r="I3979" i="1" s="1"/>
  <c r="I3980" i="1" a="1"/>
  <c r="I3980" i="1" s="1"/>
  <c r="I3981" i="1" a="1"/>
  <c r="I3981" i="1" s="1"/>
  <c r="I3982" i="1" a="1"/>
  <c r="I3982" i="1" s="1"/>
  <c r="I3983" i="1" a="1"/>
  <c r="I3983" i="1" s="1"/>
  <c r="I3984" i="1" a="1"/>
  <c r="I3984" i="1" s="1"/>
  <c r="I3985" i="1" a="1"/>
  <c r="I3985" i="1" s="1"/>
  <c r="I3986" i="1" a="1"/>
  <c r="I3986" i="1" s="1"/>
  <c r="I3987" i="1" a="1"/>
  <c r="I3987" i="1" s="1"/>
  <c r="I3988" i="1" a="1"/>
  <c r="I3988" i="1" s="1"/>
  <c r="I3989" i="1" a="1"/>
  <c r="I3989" i="1" s="1"/>
  <c r="I3990" i="1" a="1"/>
  <c r="I3990" i="1" s="1"/>
  <c r="I3991" i="1" a="1"/>
  <c r="I3991" i="1" s="1"/>
  <c r="I3992" i="1" a="1"/>
  <c r="I3992" i="1" s="1"/>
  <c r="I3993" i="1" a="1"/>
  <c r="I3993" i="1" s="1"/>
  <c r="I3994" i="1" a="1"/>
  <c r="I3994" i="1" s="1"/>
  <c r="I3995" i="1" a="1"/>
  <c r="I3995" i="1" s="1"/>
  <c r="I3996" i="1" a="1"/>
  <c r="I3996" i="1" s="1"/>
  <c r="I3997" i="1" a="1"/>
  <c r="I3997" i="1" s="1"/>
  <c r="I3998" i="1" a="1"/>
  <c r="I3998" i="1" s="1"/>
  <c r="I3999" i="1" a="1"/>
  <c r="I3999" i="1" s="1"/>
  <c r="I4000" i="1" a="1"/>
  <c r="I4000" i="1" s="1"/>
  <c r="I4001" i="1" a="1"/>
  <c r="I4001" i="1" s="1"/>
  <c r="I4002" i="1" a="1"/>
  <c r="I4002" i="1" s="1"/>
  <c r="I4003" i="1" a="1"/>
  <c r="I4003" i="1" s="1"/>
  <c r="I4004" i="1" a="1"/>
  <c r="I4004" i="1" s="1"/>
  <c r="I4005" i="1" a="1"/>
  <c r="I4005" i="1" s="1"/>
  <c r="I4006" i="1" a="1"/>
  <c r="I4006" i="1" s="1"/>
  <c r="I4007" i="1" a="1"/>
  <c r="I4007" i="1" s="1"/>
  <c r="I4008" i="1" a="1"/>
  <c r="I4008" i="1" s="1"/>
  <c r="I4009" i="1" a="1"/>
  <c r="I4009" i="1" s="1"/>
  <c r="I4010" i="1" a="1"/>
  <c r="I4010" i="1" s="1"/>
  <c r="I4011" i="1" a="1"/>
  <c r="I4011" i="1" s="1"/>
  <c r="I4012" i="1" a="1"/>
  <c r="I4012" i="1" s="1"/>
  <c r="I4013" i="1" a="1"/>
  <c r="I4013" i="1" s="1"/>
  <c r="I4014" i="1" a="1"/>
  <c r="I4014" i="1" s="1"/>
  <c r="I4015" i="1" a="1"/>
  <c r="I4015" i="1" s="1"/>
  <c r="I4016" i="1" a="1"/>
  <c r="I4016" i="1" s="1"/>
  <c r="I4017" i="1" a="1"/>
  <c r="I4017" i="1" s="1"/>
  <c r="I4018" i="1" a="1"/>
  <c r="I4018" i="1" s="1"/>
  <c r="I4019" i="1" a="1"/>
  <c r="I4019" i="1" s="1"/>
  <c r="I4020" i="1" a="1"/>
  <c r="I4020" i="1" s="1"/>
  <c r="I4021" i="1" a="1"/>
  <c r="I4021" i="1" s="1"/>
  <c r="I4022" i="1" a="1"/>
  <c r="I4022" i="1" s="1"/>
  <c r="I4023" i="1" a="1"/>
  <c r="I4023" i="1" s="1"/>
  <c r="I4024" i="1" a="1"/>
  <c r="I4024" i="1" s="1"/>
  <c r="I4025" i="1" a="1"/>
  <c r="I4025" i="1" s="1"/>
  <c r="I4026" i="1" a="1"/>
  <c r="I4026" i="1" s="1"/>
  <c r="I4027" i="1" a="1"/>
  <c r="I4027" i="1" s="1"/>
  <c r="I4028" i="1" a="1"/>
  <c r="I4028" i="1" s="1"/>
  <c r="I4029" i="1" a="1"/>
  <c r="I4029" i="1" s="1"/>
  <c r="I4030" i="1" a="1"/>
  <c r="I4030" i="1" s="1"/>
  <c r="I4031" i="1" a="1"/>
  <c r="I4031" i="1" s="1"/>
  <c r="I4032" i="1" a="1"/>
  <c r="I4032" i="1" s="1"/>
  <c r="I4033" i="1" a="1"/>
  <c r="I4033" i="1" s="1"/>
  <c r="I4034" i="1" a="1"/>
  <c r="I4034" i="1" s="1"/>
  <c r="I4035" i="1" a="1"/>
  <c r="I4035" i="1" s="1"/>
  <c r="I4036" i="1" a="1"/>
  <c r="I4036" i="1" s="1"/>
  <c r="I4037" i="1" a="1"/>
  <c r="I4037" i="1" s="1"/>
  <c r="I4038" i="1" a="1"/>
  <c r="I4038" i="1" s="1"/>
  <c r="I4039" i="1" a="1"/>
  <c r="I4039" i="1" s="1"/>
  <c r="I4040" i="1" a="1"/>
  <c r="I4040" i="1" s="1"/>
  <c r="I4041" i="1" a="1"/>
  <c r="I4041" i="1" s="1"/>
  <c r="I4042" i="1" a="1"/>
  <c r="I4042" i="1" s="1"/>
  <c r="I4043" i="1" a="1"/>
  <c r="I4043" i="1" s="1"/>
  <c r="I4044" i="1" a="1"/>
  <c r="I4044" i="1" s="1"/>
  <c r="I4045" i="1" a="1"/>
  <c r="I4045" i="1" s="1"/>
  <c r="I4046" i="1" a="1"/>
  <c r="I4046" i="1" s="1"/>
  <c r="I4047" i="1" a="1"/>
  <c r="I4047" i="1" s="1"/>
  <c r="I4048" i="1" a="1"/>
  <c r="I4048" i="1" s="1"/>
  <c r="I4049" i="1" a="1"/>
  <c r="I4049" i="1" s="1"/>
  <c r="I4050" i="1" a="1"/>
  <c r="I4050" i="1" s="1"/>
  <c r="I4051" i="1" a="1"/>
  <c r="I4051" i="1" s="1"/>
  <c r="I4052" i="1" a="1"/>
  <c r="I4052" i="1" s="1"/>
  <c r="I4053" i="1" a="1"/>
  <c r="I4053" i="1" s="1"/>
  <c r="I4054" i="1" a="1"/>
  <c r="I4054" i="1" s="1"/>
  <c r="I4055" i="1" a="1"/>
  <c r="I4055" i="1" s="1"/>
  <c r="I4056" i="1" a="1"/>
  <c r="I4056" i="1" s="1"/>
  <c r="I4057" i="1" a="1"/>
  <c r="I4057" i="1" s="1"/>
  <c r="I4058" i="1" a="1"/>
  <c r="I4058" i="1" s="1"/>
  <c r="I4059" i="1" a="1"/>
  <c r="I4059" i="1" s="1"/>
  <c r="I4060" i="1" a="1"/>
  <c r="I4060" i="1" s="1"/>
  <c r="I4061" i="1" a="1"/>
  <c r="I4061" i="1" s="1"/>
  <c r="I4062" i="1" a="1"/>
  <c r="I4062" i="1" s="1"/>
  <c r="I4063" i="1" a="1"/>
  <c r="I4063" i="1" s="1"/>
  <c r="I4064" i="1" a="1"/>
  <c r="I4064" i="1" s="1"/>
  <c r="I4065" i="1" a="1"/>
  <c r="I4065" i="1" s="1"/>
  <c r="I4066" i="1" a="1"/>
  <c r="I4066" i="1" s="1"/>
  <c r="I4067" i="1" a="1"/>
  <c r="I4067" i="1" s="1"/>
  <c r="I4068" i="1" a="1"/>
  <c r="I4068" i="1" s="1"/>
  <c r="I4069" i="1" a="1"/>
  <c r="I4069" i="1" s="1"/>
  <c r="I4070" i="1" a="1"/>
  <c r="I4070" i="1" s="1"/>
  <c r="I4071" i="1" a="1"/>
  <c r="I4071" i="1" s="1"/>
  <c r="I4072" i="1" a="1"/>
  <c r="I4072" i="1" s="1"/>
  <c r="I4073" i="1" a="1"/>
  <c r="I4073" i="1" s="1"/>
  <c r="I4074" i="1" a="1"/>
  <c r="I4074" i="1" s="1"/>
  <c r="I4075" i="1" a="1"/>
  <c r="I4075" i="1" s="1"/>
  <c r="I4076" i="1" a="1"/>
  <c r="I4076" i="1" s="1"/>
  <c r="I4077" i="1" a="1"/>
  <c r="I4077" i="1" s="1"/>
  <c r="I4078" i="1" a="1"/>
  <c r="I4078" i="1" s="1"/>
  <c r="I4079" i="1" a="1"/>
  <c r="I4079" i="1" s="1"/>
  <c r="I4080" i="1" a="1"/>
  <c r="I4080" i="1" s="1"/>
  <c r="I4081" i="1" a="1"/>
  <c r="I4081" i="1" s="1"/>
  <c r="I4082" i="1" a="1"/>
  <c r="I4082" i="1" s="1"/>
  <c r="I4083" i="1" a="1"/>
  <c r="I4083" i="1" s="1"/>
  <c r="I4084" i="1" a="1"/>
  <c r="I4084" i="1" s="1"/>
  <c r="I4085" i="1" a="1"/>
  <c r="I4085" i="1" s="1"/>
  <c r="I4086" i="1" a="1"/>
  <c r="I4086" i="1" s="1"/>
  <c r="I4087" i="1" a="1"/>
  <c r="I4087" i="1" s="1"/>
  <c r="I4088" i="1" a="1"/>
  <c r="I4088" i="1" s="1"/>
  <c r="I4089" i="1" a="1"/>
  <c r="I4089" i="1" s="1"/>
  <c r="I4090" i="1" a="1"/>
  <c r="I4090" i="1" s="1"/>
  <c r="I4091" i="1" a="1"/>
  <c r="I4091" i="1" s="1"/>
  <c r="I4092" i="1" a="1"/>
  <c r="I4092" i="1" s="1"/>
  <c r="I4093" i="1" a="1"/>
  <c r="I4093" i="1" s="1"/>
  <c r="I4094" i="1" a="1"/>
  <c r="I4094" i="1" s="1"/>
  <c r="I4095" i="1" a="1"/>
  <c r="I4095" i="1" s="1"/>
  <c r="I4096" i="1" a="1"/>
  <c r="I4096" i="1" s="1"/>
  <c r="I4097" i="1" a="1"/>
  <c r="I4097" i="1" s="1"/>
  <c r="I4098" i="1" a="1"/>
  <c r="I4098" i="1" s="1"/>
  <c r="I4099" i="1" a="1"/>
  <c r="I4099" i="1" s="1"/>
  <c r="I4100" i="1" a="1"/>
  <c r="I4100" i="1" s="1"/>
  <c r="I4101" i="1" a="1"/>
  <c r="I4101" i="1" s="1"/>
  <c r="I4102" i="1" a="1"/>
  <c r="I4102" i="1" s="1"/>
  <c r="I4103" i="1" a="1"/>
  <c r="I4103" i="1" s="1"/>
  <c r="I4104" i="1" a="1"/>
  <c r="I4104" i="1" s="1"/>
  <c r="I4105" i="1" a="1"/>
  <c r="I4105" i="1" s="1"/>
  <c r="I4106" i="1" a="1"/>
  <c r="I4106" i="1" s="1"/>
  <c r="I4107" i="1" a="1"/>
  <c r="I4107" i="1" s="1"/>
  <c r="I4108" i="1" a="1"/>
  <c r="I4108" i="1" s="1"/>
  <c r="I4109" i="1" a="1"/>
  <c r="I4109" i="1" s="1"/>
  <c r="I4110" i="1" a="1"/>
  <c r="I4110" i="1" s="1"/>
  <c r="I4111" i="1" a="1"/>
  <c r="I4111" i="1" s="1"/>
  <c r="I4112" i="1" a="1"/>
  <c r="I4112" i="1" s="1"/>
  <c r="I4113" i="1" a="1"/>
  <c r="I4113" i="1" s="1"/>
  <c r="I4114" i="1" a="1"/>
  <c r="I4114" i="1" s="1"/>
  <c r="I4115" i="1" a="1"/>
  <c r="I4115" i="1" s="1"/>
  <c r="I4116" i="1" a="1"/>
  <c r="I4116" i="1" s="1"/>
  <c r="I4117" i="1" a="1"/>
  <c r="I4117" i="1" s="1"/>
  <c r="I4118" i="1" a="1"/>
  <c r="I4118" i="1" s="1"/>
  <c r="I4119" i="1" a="1"/>
  <c r="I4119" i="1" s="1"/>
  <c r="I4120" i="1" a="1"/>
  <c r="I4120" i="1" s="1"/>
  <c r="I4121" i="1" a="1"/>
  <c r="I4121" i="1" s="1"/>
  <c r="I4122" i="1" a="1"/>
  <c r="I4122" i="1" s="1"/>
  <c r="I4123" i="1" a="1"/>
  <c r="I4123" i="1" s="1"/>
  <c r="I4124" i="1" a="1"/>
  <c r="I4124" i="1" s="1"/>
  <c r="I4125" i="1" a="1"/>
  <c r="I4125" i="1" s="1"/>
  <c r="I4126" i="1" a="1"/>
  <c r="I4126" i="1" s="1"/>
  <c r="I4127" i="1" a="1"/>
  <c r="I4127" i="1" s="1"/>
  <c r="I4128" i="1" a="1"/>
  <c r="I4128" i="1" s="1"/>
  <c r="I4129" i="1" a="1"/>
  <c r="I4129" i="1" s="1"/>
  <c r="I4130" i="1" a="1"/>
  <c r="I4130" i="1" s="1"/>
  <c r="I4131" i="1" a="1"/>
  <c r="I4131" i="1" s="1"/>
  <c r="I4132" i="1" a="1"/>
  <c r="I4132" i="1" s="1"/>
  <c r="I4133" i="1" a="1"/>
  <c r="I4133" i="1" s="1"/>
  <c r="I4134" i="1" a="1"/>
  <c r="I4134" i="1" s="1"/>
  <c r="I4135" i="1" a="1"/>
  <c r="I4135" i="1" s="1"/>
  <c r="I4136" i="1" a="1"/>
  <c r="I4136" i="1" s="1"/>
  <c r="I4137" i="1" a="1"/>
  <c r="I4137" i="1" s="1"/>
  <c r="I4138" i="1" a="1"/>
  <c r="I4138" i="1" s="1"/>
  <c r="I4139" i="1" a="1"/>
  <c r="I4139" i="1" s="1"/>
  <c r="I4140" i="1" a="1"/>
  <c r="I4140" i="1" s="1"/>
  <c r="I4141" i="1" a="1"/>
  <c r="I4141" i="1" s="1"/>
  <c r="I4142" i="1" a="1"/>
  <c r="I4142" i="1" s="1"/>
  <c r="I4143" i="1" a="1"/>
  <c r="I4143" i="1" s="1"/>
  <c r="I4144" i="1" a="1"/>
  <c r="I4144" i="1" s="1"/>
  <c r="I4145" i="1" a="1"/>
  <c r="I4145" i="1" s="1"/>
  <c r="I4146" i="1" a="1"/>
  <c r="I4146" i="1" s="1"/>
  <c r="I4147" i="1" a="1"/>
  <c r="I4147" i="1" s="1"/>
  <c r="I4148" i="1" a="1"/>
  <c r="I4148" i="1" s="1"/>
  <c r="I4149" i="1" a="1"/>
  <c r="I4149" i="1" s="1"/>
  <c r="I4150" i="1" a="1"/>
  <c r="I4150" i="1" s="1"/>
  <c r="I4151" i="1" a="1"/>
  <c r="I4151" i="1" s="1"/>
  <c r="I4152" i="1" a="1"/>
  <c r="I4152" i="1" s="1"/>
  <c r="I4153" i="1" a="1"/>
  <c r="I4153" i="1" s="1"/>
  <c r="I4154" i="1" a="1"/>
  <c r="I4154" i="1" s="1"/>
  <c r="I4155" i="1" a="1"/>
  <c r="I4155" i="1" s="1"/>
  <c r="I4156" i="1" a="1"/>
  <c r="I4156" i="1" s="1"/>
  <c r="I4157" i="1" a="1"/>
  <c r="I4157" i="1" s="1"/>
  <c r="I4158" i="1" a="1"/>
  <c r="I4158" i="1" s="1"/>
  <c r="I4159" i="1" a="1"/>
  <c r="I4159" i="1" s="1"/>
  <c r="I4160" i="1" a="1"/>
  <c r="I4160" i="1" s="1"/>
  <c r="I4161" i="1" a="1"/>
  <c r="I4161" i="1" s="1"/>
  <c r="I4162" i="1" a="1"/>
  <c r="I4162" i="1" s="1"/>
  <c r="I4163" i="1" a="1"/>
  <c r="I4163" i="1" s="1"/>
  <c r="I4164" i="1" a="1"/>
  <c r="I4164" i="1" s="1"/>
  <c r="I4165" i="1" a="1"/>
  <c r="I4165" i="1" s="1"/>
  <c r="I4166" i="1" a="1"/>
  <c r="I4166" i="1" s="1"/>
  <c r="I4167" i="1" a="1"/>
  <c r="I4167" i="1" s="1"/>
  <c r="I4168" i="1" a="1"/>
  <c r="I4168" i="1" s="1"/>
  <c r="I4169" i="1" a="1"/>
  <c r="I4169" i="1" s="1"/>
  <c r="I4170" i="1" a="1"/>
  <c r="I4170" i="1" s="1"/>
  <c r="I4171" i="1" a="1"/>
  <c r="I4171" i="1" s="1"/>
  <c r="I4172" i="1" a="1"/>
  <c r="I4172" i="1" s="1"/>
  <c r="I4173" i="1" a="1"/>
  <c r="I4173" i="1" s="1"/>
  <c r="I4174" i="1" a="1"/>
  <c r="I4174" i="1" s="1"/>
  <c r="I4175" i="1" a="1"/>
  <c r="I4175" i="1" s="1"/>
  <c r="I4176" i="1" a="1"/>
  <c r="I4176" i="1" s="1"/>
  <c r="I4177" i="1" a="1"/>
  <c r="I4177" i="1" s="1"/>
  <c r="I4178" i="1" a="1"/>
  <c r="I4178" i="1" s="1"/>
  <c r="I4179" i="1" a="1"/>
  <c r="I4179" i="1" s="1"/>
  <c r="I4180" i="1" a="1"/>
  <c r="I4180" i="1" s="1"/>
  <c r="I4181" i="1" a="1"/>
  <c r="I4181" i="1" s="1"/>
  <c r="I4182" i="1" a="1"/>
  <c r="I4182" i="1" s="1"/>
  <c r="I4183" i="1" a="1"/>
  <c r="I4183" i="1" s="1"/>
  <c r="I4184" i="1" a="1"/>
  <c r="I4184" i="1" s="1"/>
  <c r="I4185" i="1" a="1"/>
  <c r="I4185" i="1" s="1"/>
  <c r="I4186" i="1" a="1"/>
  <c r="I4186" i="1" s="1"/>
  <c r="I4187" i="1" a="1"/>
  <c r="I4187" i="1" s="1"/>
  <c r="I4188" i="1" a="1"/>
  <c r="I4188" i="1" s="1"/>
  <c r="I4189" i="1" a="1"/>
  <c r="I4189" i="1" s="1"/>
  <c r="I4190" i="1" a="1"/>
  <c r="I4190" i="1" s="1"/>
  <c r="I4191" i="1" a="1"/>
  <c r="I4191" i="1" s="1"/>
  <c r="I4192" i="1" a="1"/>
  <c r="I4192" i="1" s="1"/>
  <c r="I4193" i="1" a="1"/>
  <c r="I4193" i="1" s="1"/>
  <c r="I4194" i="1" a="1"/>
  <c r="I4194" i="1" s="1"/>
  <c r="I4195" i="1" a="1"/>
  <c r="I4195" i="1" s="1"/>
  <c r="I4196" i="1" a="1"/>
  <c r="I4196" i="1" s="1"/>
  <c r="I4197" i="1" a="1"/>
  <c r="I4197" i="1" s="1"/>
  <c r="I4198" i="1" a="1"/>
  <c r="I4198" i="1" s="1"/>
  <c r="I4199" i="1" a="1"/>
  <c r="I4199" i="1" s="1"/>
  <c r="I4200" i="1" a="1"/>
  <c r="I4200" i="1" s="1"/>
  <c r="I4201" i="1" a="1"/>
  <c r="I4201" i="1" s="1"/>
  <c r="I4202" i="1" a="1"/>
  <c r="I4202" i="1" s="1"/>
  <c r="I4203" i="1" a="1"/>
  <c r="I4203" i="1" s="1"/>
  <c r="I4204" i="1" a="1"/>
  <c r="I4204" i="1" s="1"/>
  <c r="I4205" i="1" a="1"/>
  <c r="I4205" i="1" s="1"/>
  <c r="I4206" i="1" a="1"/>
  <c r="I4206" i="1" s="1"/>
  <c r="I4207" i="1" a="1"/>
  <c r="I4207" i="1" s="1"/>
  <c r="I4208" i="1" a="1"/>
  <c r="I4208" i="1" s="1"/>
  <c r="I4209" i="1" a="1"/>
  <c r="I4209" i="1" s="1"/>
  <c r="I4210" i="1" a="1"/>
  <c r="I4210" i="1" s="1"/>
  <c r="I4211" i="1" a="1"/>
  <c r="I4211" i="1" s="1"/>
  <c r="I4212" i="1" a="1"/>
  <c r="I4212" i="1" s="1"/>
  <c r="I4213" i="1" a="1"/>
  <c r="I4213" i="1" s="1"/>
  <c r="I4214" i="1" a="1"/>
  <c r="I4214" i="1" s="1"/>
  <c r="I4215" i="1" a="1"/>
  <c r="I4215" i="1" s="1"/>
  <c r="I4216" i="1" a="1"/>
  <c r="I4216" i="1" s="1"/>
  <c r="I4217" i="1" a="1"/>
  <c r="I4217" i="1" s="1"/>
  <c r="I4218" i="1" a="1"/>
  <c r="I4218" i="1" s="1"/>
  <c r="I4219" i="1" a="1"/>
  <c r="I4219" i="1" s="1"/>
  <c r="I4220" i="1" a="1"/>
  <c r="I4220" i="1" s="1"/>
  <c r="I4221" i="1" a="1"/>
  <c r="I4221" i="1" s="1"/>
  <c r="I4222" i="1" a="1"/>
  <c r="I4222" i="1" s="1"/>
  <c r="I4223" i="1" a="1"/>
  <c r="I4223" i="1" s="1"/>
  <c r="I4224" i="1" a="1"/>
  <c r="I4224" i="1" s="1"/>
  <c r="I4225" i="1" a="1"/>
  <c r="I4225" i="1" s="1"/>
  <c r="I4226" i="1" a="1"/>
  <c r="I4226" i="1" s="1"/>
  <c r="I4227" i="1" a="1"/>
  <c r="I4227" i="1" s="1"/>
  <c r="I4228" i="1" a="1"/>
  <c r="I4228" i="1" s="1"/>
  <c r="I4229" i="1" a="1"/>
  <c r="I4229" i="1" s="1"/>
  <c r="I4230" i="1" a="1"/>
  <c r="I4230" i="1" s="1"/>
  <c r="I4231" i="1" a="1"/>
  <c r="I4231" i="1" s="1"/>
  <c r="I4232" i="1" a="1"/>
  <c r="I4232" i="1" s="1"/>
  <c r="I4233" i="1" a="1"/>
  <c r="I4233" i="1" s="1"/>
  <c r="I4234" i="1" a="1"/>
  <c r="I4234" i="1" s="1"/>
  <c r="I4235" i="1" a="1"/>
  <c r="I4235" i="1" s="1"/>
  <c r="I4236" i="1" a="1"/>
  <c r="I4236" i="1" s="1"/>
  <c r="I4237" i="1" a="1"/>
  <c r="I4237" i="1" s="1"/>
  <c r="I4238" i="1" a="1"/>
  <c r="I4238" i="1" s="1"/>
  <c r="I4239" i="1" a="1"/>
  <c r="I4239" i="1" s="1"/>
  <c r="I4240" i="1" a="1"/>
  <c r="I4240" i="1" s="1"/>
  <c r="I4241" i="1" a="1"/>
  <c r="I4241" i="1" s="1"/>
  <c r="I4242" i="1" a="1"/>
  <c r="I4242" i="1" s="1"/>
  <c r="I4243" i="1" a="1"/>
  <c r="I4243" i="1" s="1"/>
  <c r="I4244" i="1" a="1"/>
  <c r="I4244" i="1" s="1"/>
  <c r="I4245" i="1" a="1"/>
  <c r="I4245" i="1" s="1"/>
  <c r="I4246" i="1" a="1"/>
  <c r="I4246" i="1" s="1"/>
  <c r="I4247" i="1" a="1"/>
  <c r="I4247" i="1" s="1"/>
  <c r="I4248" i="1" a="1"/>
  <c r="I4248" i="1" s="1"/>
  <c r="I4249" i="1" a="1"/>
  <c r="I4249" i="1" s="1"/>
  <c r="I4250" i="1" a="1"/>
  <c r="I4250" i="1" s="1"/>
  <c r="I4251" i="1" a="1"/>
  <c r="I4251" i="1" s="1"/>
  <c r="I4252" i="1" a="1"/>
  <c r="I4252" i="1" s="1"/>
  <c r="I4253" i="1" a="1"/>
  <c r="I4253" i="1" s="1"/>
  <c r="I4254" i="1" a="1"/>
  <c r="I4254" i="1" s="1"/>
  <c r="I4255" i="1" a="1"/>
  <c r="I4255" i="1" s="1"/>
  <c r="I4256" i="1" a="1"/>
  <c r="I4256" i="1" s="1"/>
  <c r="I4257" i="1" a="1"/>
  <c r="I4257" i="1" s="1"/>
  <c r="I4258" i="1" a="1"/>
  <c r="I4258" i="1" s="1"/>
  <c r="I4259" i="1" a="1"/>
  <c r="I4259" i="1" s="1"/>
  <c r="I4260" i="1" a="1"/>
  <c r="I4260" i="1" s="1"/>
  <c r="I4261" i="1" a="1"/>
  <c r="I4261" i="1" s="1"/>
  <c r="I4262" i="1" a="1"/>
  <c r="I4262" i="1" s="1"/>
  <c r="I4263" i="1" a="1"/>
  <c r="I4263" i="1" s="1"/>
  <c r="I4264" i="1" a="1"/>
  <c r="I4264" i="1" s="1"/>
  <c r="I4265" i="1" a="1"/>
  <c r="I4265" i="1" s="1"/>
  <c r="I4266" i="1" a="1"/>
  <c r="I4266" i="1" s="1"/>
  <c r="I4267" i="1" a="1"/>
  <c r="I4267" i="1" s="1"/>
  <c r="I4268" i="1" a="1"/>
  <c r="I4268" i="1" s="1"/>
  <c r="I4269" i="1" a="1"/>
  <c r="I4269" i="1" s="1"/>
  <c r="I4270" i="1" a="1"/>
  <c r="I4270" i="1" s="1"/>
  <c r="I4271" i="1" a="1"/>
  <c r="I4271" i="1" s="1"/>
  <c r="I4272" i="1" a="1"/>
  <c r="I4272" i="1" s="1"/>
  <c r="I4273" i="1" a="1"/>
  <c r="I4273" i="1" s="1"/>
  <c r="I4274" i="1" a="1"/>
  <c r="I4274" i="1" s="1"/>
  <c r="I4275" i="1" a="1"/>
  <c r="I4275" i="1" s="1"/>
  <c r="I4276" i="1" a="1"/>
  <c r="I4276" i="1" s="1"/>
  <c r="I4277" i="1" a="1"/>
  <c r="I4277" i="1" s="1"/>
  <c r="I4278" i="1" a="1"/>
  <c r="I4278" i="1" s="1"/>
  <c r="I4279" i="1" a="1"/>
  <c r="I4279" i="1" s="1"/>
  <c r="I4280" i="1" a="1"/>
  <c r="I4280" i="1" s="1"/>
  <c r="I4281" i="1" a="1"/>
  <c r="I4281" i="1" s="1"/>
  <c r="I4282" i="1" a="1"/>
  <c r="I4282" i="1" s="1"/>
  <c r="I4283" i="1" a="1"/>
  <c r="I4283" i="1" s="1"/>
  <c r="I4284" i="1" a="1"/>
  <c r="I4284" i="1" s="1"/>
  <c r="I4285" i="1" a="1"/>
  <c r="I4285" i="1" s="1"/>
  <c r="I4286" i="1" a="1"/>
  <c r="I4286" i="1" s="1"/>
  <c r="I4287" i="1" a="1"/>
  <c r="I4287" i="1" s="1"/>
  <c r="I4288" i="1" a="1"/>
  <c r="I4288" i="1" s="1"/>
  <c r="I4289" i="1" a="1"/>
  <c r="I4289" i="1" s="1"/>
  <c r="I4290" i="1" a="1"/>
  <c r="I4290" i="1" s="1"/>
  <c r="I4291" i="1" a="1"/>
  <c r="I4291" i="1" s="1"/>
  <c r="I4292" i="1" a="1"/>
  <c r="I4292" i="1" s="1"/>
  <c r="I4293" i="1" a="1"/>
  <c r="I4293" i="1" s="1"/>
  <c r="I4294" i="1" a="1"/>
  <c r="I4294" i="1" s="1"/>
  <c r="I4295" i="1" a="1"/>
  <c r="I4295" i="1" s="1"/>
  <c r="I4296" i="1" a="1"/>
  <c r="I4296" i="1" s="1"/>
  <c r="I4297" i="1" a="1"/>
  <c r="I4297" i="1" s="1"/>
  <c r="I4298" i="1" a="1"/>
  <c r="I4298" i="1" s="1"/>
  <c r="I4299" i="1" a="1"/>
  <c r="I4299" i="1" s="1"/>
  <c r="I4300" i="1" a="1"/>
  <c r="I4300" i="1" s="1"/>
  <c r="I4301" i="1" a="1"/>
  <c r="I4301" i="1" s="1"/>
  <c r="I4302" i="1" a="1"/>
  <c r="I4302" i="1" s="1"/>
  <c r="I4303" i="1" a="1"/>
  <c r="I4303" i="1" s="1"/>
  <c r="I4304" i="1" a="1"/>
  <c r="I4304" i="1" s="1"/>
  <c r="I4305" i="1" a="1"/>
  <c r="I4305" i="1" s="1"/>
  <c r="I4306" i="1" a="1"/>
  <c r="I4306" i="1" s="1"/>
  <c r="I4307" i="1" a="1"/>
  <c r="I4307" i="1" s="1"/>
  <c r="I4308" i="1" a="1"/>
  <c r="I4308" i="1" s="1"/>
  <c r="I4309" i="1" a="1"/>
  <c r="I4309" i="1" s="1"/>
  <c r="I4310" i="1" a="1"/>
  <c r="I4310" i="1" s="1"/>
  <c r="I4311" i="1" a="1"/>
  <c r="I4311" i="1" s="1"/>
  <c r="I4312" i="1" a="1"/>
  <c r="I4312" i="1" s="1"/>
  <c r="I4313" i="1" a="1"/>
  <c r="I4313" i="1" s="1"/>
  <c r="I4314" i="1" a="1"/>
  <c r="I4314" i="1" s="1"/>
  <c r="I4315" i="1" a="1"/>
  <c r="I4315" i="1" s="1"/>
  <c r="I4316" i="1" a="1"/>
  <c r="I4316" i="1" s="1"/>
  <c r="I4317" i="1" a="1"/>
  <c r="I4317" i="1" s="1"/>
  <c r="I4318" i="1" a="1"/>
  <c r="I4318" i="1" s="1"/>
  <c r="I4319" i="1" a="1"/>
  <c r="I4319" i="1" s="1"/>
  <c r="I4320" i="1" a="1"/>
  <c r="I4320" i="1" s="1"/>
  <c r="I4321" i="1" a="1"/>
  <c r="I4321" i="1" s="1"/>
  <c r="I4322" i="1" a="1"/>
  <c r="I4322" i="1" s="1"/>
  <c r="I4323" i="1" a="1"/>
  <c r="I4323" i="1" s="1"/>
  <c r="I4324" i="1" a="1"/>
  <c r="I4324" i="1" s="1"/>
  <c r="I4325" i="1" a="1"/>
  <c r="I4325" i="1" s="1"/>
  <c r="I4326" i="1" a="1"/>
  <c r="I4326" i="1" s="1"/>
  <c r="I4327" i="1" a="1"/>
  <c r="I4327" i="1" s="1"/>
  <c r="I4328" i="1" a="1"/>
  <c r="I4328" i="1" s="1"/>
  <c r="I4329" i="1" a="1"/>
  <c r="I4329" i="1" s="1"/>
  <c r="I4330" i="1" a="1"/>
  <c r="I4330" i="1" s="1"/>
  <c r="I4331" i="1" a="1"/>
  <c r="I4331" i="1" s="1"/>
  <c r="I4332" i="1" a="1"/>
  <c r="I4332" i="1" s="1"/>
  <c r="I4333" i="1" a="1"/>
  <c r="I4333" i="1" s="1"/>
  <c r="I4334" i="1" a="1"/>
  <c r="I4334" i="1" s="1"/>
  <c r="I4335" i="1" a="1"/>
  <c r="I4335" i="1" s="1"/>
  <c r="I4336" i="1" a="1"/>
  <c r="I4336" i="1" s="1"/>
  <c r="I4337" i="1" a="1"/>
  <c r="I4337" i="1" s="1"/>
  <c r="I4338" i="1" a="1"/>
  <c r="I4338" i="1" s="1"/>
  <c r="I4339" i="1" a="1"/>
  <c r="I4339" i="1" s="1"/>
  <c r="I4340" i="1" a="1"/>
  <c r="I4340" i="1" s="1"/>
  <c r="I4341" i="1" a="1"/>
  <c r="I4341" i="1" s="1"/>
  <c r="I4342" i="1" a="1"/>
  <c r="I4342" i="1" s="1"/>
  <c r="I4343" i="1" a="1"/>
  <c r="I4343" i="1" s="1"/>
  <c r="I4344" i="1" a="1"/>
  <c r="I4344" i="1" s="1"/>
  <c r="I4345" i="1" a="1"/>
  <c r="I4345" i="1" s="1"/>
  <c r="I4346" i="1" a="1"/>
  <c r="I4346" i="1" s="1"/>
  <c r="I4347" i="1" a="1"/>
  <c r="I4347" i="1" s="1"/>
  <c r="I4348" i="1" a="1"/>
  <c r="I4348" i="1" s="1"/>
  <c r="I4349" i="1" a="1"/>
  <c r="I4349" i="1" s="1"/>
  <c r="I4350" i="1" a="1"/>
  <c r="I4350" i="1" s="1"/>
  <c r="I4351" i="1" a="1"/>
  <c r="I4351" i="1" s="1"/>
  <c r="I4352" i="1" a="1"/>
  <c r="I4352" i="1" s="1"/>
  <c r="I4353" i="1" a="1"/>
  <c r="I4353" i="1" s="1"/>
  <c r="I4354" i="1" a="1"/>
  <c r="I4354" i="1" s="1"/>
  <c r="I4355" i="1" a="1"/>
  <c r="I4355" i="1" s="1"/>
  <c r="I4356" i="1" a="1"/>
  <c r="I4356" i="1" s="1"/>
  <c r="I4357" i="1" a="1"/>
  <c r="I4357" i="1" s="1"/>
  <c r="I4358" i="1" a="1"/>
  <c r="I4358" i="1" s="1"/>
  <c r="I4359" i="1" a="1"/>
  <c r="I4359" i="1" s="1"/>
  <c r="I4360" i="1" a="1"/>
  <c r="I4360" i="1" s="1"/>
  <c r="I4361" i="1" a="1"/>
  <c r="I4361" i="1" s="1"/>
  <c r="I4362" i="1" a="1"/>
  <c r="I4362" i="1" s="1"/>
  <c r="I4363" i="1" a="1"/>
  <c r="I4363" i="1" s="1"/>
  <c r="I4364" i="1" a="1"/>
  <c r="I4364" i="1" s="1"/>
  <c r="I4365" i="1" a="1"/>
  <c r="I4365" i="1" s="1"/>
  <c r="I4366" i="1" a="1"/>
  <c r="I4366" i="1" s="1"/>
  <c r="I4367" i="1" a="1"/>
  <c r="I4367" i="1" s="1"/>
  <c r="I4368" i="1" a="1"/>
  <c r="I4368" i="1" s="1"/>
  <c r="I4369" i="1" a="1"/>
  <c r="I4369" i="1" s="1"/>
  <c r="I4370" i="1" a="1"/>
  <c r="I4370" i="1" s="1"/>
  <c r="I4371" i="1" a="1"/>
  <c r="I4371" i="1" s="1"/>
  <c r="I4372" i="1" a="1"/>
  <c r="I4372" i="1" s="1"/>
  <c r="I4373" i="1" a="1"/>
  <c r="I4373" i="1" s="1"/>
  <c r="I4374" i="1" a="1"/>
  <c r="I4374" i="1" s="1"/>
  <c r="I4375" i="1" a="1"/>
  <c r="I4375" i="1" s="1"/>
  <c r="I4376" i="1" a="1"/>
  <c r="I4376" i="1" s="1"/>
  <c r="I4377" i="1" a="1"/>
  <c r="I4377" i="1" s="1"/>
  <c r="I4378" i="1" a="1"/>
  <c r="I4378" i="1" s="1"/>
  <c r="I4379" i="1" a="1"/>
  <c r="I4379" i="1" s="1"/>
  <c r="I4380" i="1" a="1"/>
  <c r="I4380" i="1" s="1"/>
  <c r="I4381" i="1" a="1"/>
  <c r="I4381" i="1" s="1"/>
  <c r="I4382" i="1" a="1"/>
  <c r="I4382" i="1" s="1"/>
  <c r="I4383" i="1" a="1"/>
  <c r="I4383" i="1" s="1"/>
  <c r="I4384" i="1" a="1"/>
  <c r="I4384" i="1" s="1"/>
  <c r="I4385" i="1" a="1"/>
  <c r="I4385" i="1" s="1"/>
  <c r="Q9" i="1"/>
  <c r="S3" i="1"/>
  <c r="R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<sst xmlns="http://schemas.openxmlformats.org/spreadsheetml/2006/main" count="17651" uniqueCount="71">
  <si>
    <t>Date</t>
  </si>
  <si>
    <t>Product Name</t>
  </si>
  <si>
    <t>Category</t>
  </si>
  <si>
    <t>Units Sold</t>
  </si>
  <si>
    <t>Price</t>
  </si>
  <si>
    <t>Revenue</t>
  </si>
  <si>
    <t>Discount</t>
  </si>
  <si>
    <t>Units Returned</t>
  </si>
  <si>
    <t>Location</t>
  </si>
  <si>
    <t>Platform</t>
  </si>
  <si>
    <t>Whey Protein</t>
  </si>
  <si>
    <t>Protein</t>
  </si>
  <si>
    <t>Canada</t>
  </si>
  <si>
    <t>Walmart</t>
  </si>
  <si>
    <t>Vitamin C</t>
  </si>
  <si>
    <t>Vitamin</t>
  </si>
  <si>
    <t>UK</t>
  </si>
  <si>
    <t>Amazon</t>
  </si>
  <si>
    <t>Fish Oil</t>
  </si>
  <si>
    <t>Omega</t>
  </si>
  <si>
    <t>Multivitamin</t>
  </si>
  <si>
    <t>Pre-Workout</t>
  </si>
  <si>
    <t>Performance</t>
  </si>
  <si>
    <t>iHerb</t>
  </si>
  <si>
    <t>BCAA</t>
  </si>
  <si>
    <t>Amino Acid</t>
  </si>
  <si>
    <t>Creatine</t>
  </si>
  <si>
    <t>Zinc</t>
  </si>
  <si>
    <t>Mineral</t>
  </si>
  <si>
    <t>Collagen Peptides</t>
  </si>
  <si>
    <t>USA</t>
  </si>
  <si>
    <t>Magnesium</t>
  </si>
  <si>
    <t>Ashwagandha</t>
  </si>
  <si>
    <t>Herbal</t>
  </si>
  <si>
    <t>Melatonin</t>
  </si>
  <si>
    <t>Sleep Aid</t>
  </si>
  <si>
    <t>Biotin</t>
  </si>
  <si>
    <t>Green Tea Extract</t>
  </si>
  <si>
    <t>Fat Burner</t>
  </si>
  <si>
    <t>Iron Supplement</t>
  </si>
  <si>
    <t>Electrolyte Powder</t>
  </si>
  <si>
    <t>Hydration</t>
  </si>
  <si>
    <t>Unit Sold</t>
  </si>
  <si>
    <t>Unit Returned</t>
  </si>
  <si>
    <t>Date by Year</t>
  </si>
  <si>
    <t>Sales</t>
  </si>
  <si>
    <t>Year</t>
  </si>
  <si>
    <t>Grand Total</t>
  </si>
  <si>
    <t>Sum of Units Sold</t>
  </si>
  <si>
    <t>Plateform</t>
  </si>
  <si>
    <t>Row Labels</t>
  </si>
  <si>
    <t>Column Labels</t>
  </si>
  <si>
    <t>Product</t>
  </si>
  <si>
    <t>Sum of Revenue</t>
  </si>
  <si>
    <t>Total Revenue</t>
  </si>
  <si>
    <t>2020</t>
  </si>
  <si>
    <t>2021</t>
  </si>
  <si>
    <t>2022</t>
  </si>
  <si>
    <t>2023</t>
  </si>
  <si>
    <t>2024</t>
  </si>
  <si>
    <t>2025</t>
  </si>
  <si>
    <t>Discount Range</t>
  </si>
  <si>
    <t>21-30%</t>
  </si>
  <si>
    <t>5-10%</t>
  </si>
  <si>
    <t>No Discount</t>
  </si>
  <si>
    <t>11-20%</t>
  </si>
  <si>
    <t>Product Category</t>
  </si>
  <si>
    <t>Country</t>
  </si>
  <si>
    <t>Reture Rate</t>
  </si>
  <si>
    <t>Return Rate</t>
  </si>
  <si>
    <t>Sum of Return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</si>
</sst>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5" formatCode="[$-F400]h:mm:ss\ AM/PM"/>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0"/>
      <name val="Aptos Narrow"/>
      <family val="2"/>
      <scheme val="minor"/>
    </font>
    <font>
      <b/>
      <sz val="11"/>
      <name val="Aptos Narrow"/>
      <family val="2"/>
      <scheme val="minor"/>
    </font>
    <font>
      <sz val="11"/>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theme="5"/>
      </bottom>
      <diagonal/>
    </border>
    <border>
      <left/>
      <right/>
      <top/>
      <bottom style="thin">
        <color theme="5"/>
      </bottom>
      <diagonal/>
    </border>
    <border>
      <left style="thin">
        <color indexed="64"/>
      </left>
      <right style="thin">
        <color theme="5"/>
      </right>
      <top style="thin">
        <color theme="5"/>
      </top>
      <bottom style="thin">
        <color theme="5"/>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theme="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14" fontId="0" fillId="0" borderId="0" xfId="0" applyNumberFormat="1"/>
    <xf numFmtId="10" fontId="0" fillId="0" borderId="0" xfId="0" applyNumberFormat="1"/>
    <xf numFmtId="0" fontId="18" fillId="13" borderId="0" xfId="22" applyFont="1"/>
    <xf numFmtId="164" fontId="0" fillId="0" borderId="0" xfId="0" applyNumberFormat="1"/>
    <xf numFmtId="0" fontId="0" fillId="0" borderId="11" xfId="0" applyBorder="1"/>
    <xf numFmtId="0" fontId="18" fillId="13" borderId="10" xfId="22" applyFont="1" applyBorder="1"/>
    <xf numFmtId="0" fontId="18" fillId="13" borderId="13" xfId="22" applyFont="1" applyBorder="1"/>
    <xf numFmtId="0" fontId="18" fillId="13" borderId="14" xfId="22" applyFont="1" applyBorder="1"/>
    <xf numFmtId="0" fontId="19" fillId="0" borderId="12" xfId="0" applyFont="1" applyBorder="1" applyAlignment="1">
      <alignment horizontal="right"/>
    </xf>
    <xf numFmtId="164" fontId="20" fillId="0" borderId="12" xfId="0" applyNumberFormat="1" applyFont="1" applyBorder="1"/>
    <xf numFmtId="0" fontId="0" fillId="0" borderId="0" xfId="0" pivotButton="1"/>
    <xf numFmtId="0" fontId="0" fillId="0" borderId="0" xfId="0" applyAlignment="1">
      <alignment horizontal="left"/>
    </xf>
    <xf numFmtId="165" fontId="0" fillId="0" borderId="0" xfId="0" applyNumberFormat="1"/>
    <xf numFmtId="9" fontId="0" fillId="0" borderId="0" xfId="42" applyFont="1"/>
    <xf numFmtId="0"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
    <dxf>
      <numFmt numFmtId="13" formatCode="0%"/>
    </dxf>
    <dxf>
      <font>
        <b val="0"/>
        <i val="0"/>
        <strike val="0"/>
        <condense val="0"/>
        <extend val="0"/>
        <outline val="0"/>
        <shadow val="0"/>
        <u val="none"/>
        <vertAlign val="baseline"/>
        <sz val="11"/>
        <color theme="1"/>
        <name val="Aptos Narrow"/>
        <family val="2"/>
        <scheme val="minor"/>
      </font>
    </dxf>
    <dxf>
      <numFmt numFmtId="14" formatCode="0.00%"/>
    </dxf>
    <dxf>
      <numFmt numFmtId="164" formatCode="[$$-409]#,##0.00"/>
    </dxf>
    <dxf>
      <numFmt numFmtId="164" formatCode="[$$-409]#,##0.00"/>
    </dxf>
    <dxf>
      <numFmt numFmtId="164" formatCode="[$$-409]#,##0.00"/>
    </dxf>
    <dxf>
      <numFmt numFmtId="165" formatCode="[$-F400]h:mm:ss\ AM/PM"/>
    </dxf>
    <dxf>
      <numFmt numFmtId="19" formatCode="dd/mm/yyyy"/>
    </dxf>
    <dxf>
      <numFmt numFmtId="0" formatCode="General"/>
    </dxf>
    <dxf>
      <numFmt numFmtId="14" formatCode="0.00%"/>
    </dxf>
    <dxf>
      <numFmt numFmtId="164" formatCode="[$$-409]#,##0.00"/>
    </dxf>
    <dxf>
      <numFmt numFmtId="164" formatCode="[$$-409]#,##0.00"/>
    </dxf>
    <dxf>
      <numFmt numFmtId="165" formatCode="[$-F400]h:mm:ss\ AM/PM"/>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[Supplement_Sales_Weekly_Expanded.xlsx]Product_by_platform!PivotTable4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 Sold </a:t>
            </a:r>
            <a:r>
              <a:rPr lang="en-US" baseline="0"/>
              <a:t>By Platform</a:t>
            </a:r>
            <a:endParaRPr lang="sq-A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q-A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Product_by_platform!$B$3:$B$4</c:f>
              <c:strCache>
                <c:ptCount val="1"/>
                <c:pt idx="0">
                  <c:v>Amazon</c:v>
                </c:pt>
              </c:strCache>
            </c:strRef>
          </c:tx>
          <c:spPr>
            <a:solidFill>
              <a:schemeClr val="accent1"/>
            </a:solidFill>
            <a:ln>
              <a:noFill/>
            </a:ln>
            <a:effectLst/>
          </c:spPr>
          <c:invertIfNegative val="0"/>
          <c:cat>
            <c:strRef>
              <c:f>Product_by_platform!$A$5:$A$10</c:f>
              <c:strCache>
                <c:ptCount val="5"/>
                <c:pt idx="0">
                  <c:v>Ashwagandha</c:v>
                </c:pt>
                <c:pt idx="1">
                  <c:v>Biotin</c:v>
                </c:pt>
                <c:pt idx="2">
                  <c:v>Fish Oil</c:v>
                </c:pt>
                <c:pt idx="3">
                  <c:v>Magnesium</c:v>
                </c:pt>
                <c:pt idx="4">
                  <c:v>Pre-Workout</c:v>
                </c:pt>
              </c:strCache>
            </c:strRef>
          </c:cat>
          <c:val>
            <c:numRef>
              <c:f>Product_by_platform!$B$5:$B$10</c:f>
              <c:numCache>
                <c:formatCode>General</c:formatCode>
                <c:ptCount val="5"/>
                <c:pt idx="0">
                  <c:v>14170</c:v>
                </c:pt>
                <c:pt idx="1">
                  <c:v>13682</c:v>
                </c:pt>
                <c:pt idx="2">
                  <c:v>16537</c:v>
                </c:pt>
                <c:pt idx="3">
                  <c:v>13583</c:v>
                </c:pt>
                <c:pt idx="4">
                  <c:v>13953</c:v>
                </c:pt>
              </c:numCache>
            </c:numRef>
          </c:val>
          <c:extLst>
            <c:ext xmlns:c16="http://schemas.microsoft.com/office/drawing/2014/chart" uri="{C3380CC4-5D6E-409C-BE32-E72D297353CC}">
              <c16:uniqueId val="{00000000-EA9A-47DA-9847-02882DD72D0F}"/>
            </c:ext>
          </c:extLst>
        </c:ser>
        <c:ser>
          <c:idx val="1"/>
          <c:order val="1"/>
          <c:tx>
            <c:strRef>
              <c:f>Product_by_platform!$C$3:$C$4</c:f>
              <c:strCache>
                <c:ptCount val="1"/>
                <c:pt idx="0">
                  <c:v>iHerb</c:v>
                </c:pt>
              </c:strCache>
            </c:strRef>
          </c:tx>
          <c:spPr>
            <a:solidFill>
              <a:schemeClr val="accent2"/>
            </a:solidFill>
            <a:ln>
              <a:noFill/>
            </a:ln>
            <a:effectLst/>
          </c:spPr>
          <c:invertIfNegative val="0"/>
          <c:cat>
            <c:strRef>
              <c:f>Product_by_platform!$A$5:$A$10</c:f>
              <c:strCache>
                <c:ptCount val="5"/>
                <c:pt idx="0">
                  <c:v>Ashwagandha</c:v>
                </c:pt>
                <c:pt idx="1">
                  <c:v>Biotin</c:v>
                </c:pt>
                <c:pt idx="2">
                  <c:v>Fish Oil</c:v>
                </c:pt>
                <c:pt idx="3">
                  <c:v>Magnesium</c:v>
                </c:pt>
                <c:pt idx="4">
                  <c:v>Pre-Workout</c:v>
                </c:pt>
              </c:strCache>
            </c:strRef>
          </c:cat>
          <c:val>
            <c:numRef>
              <c:f>Product_by_platform!$C$5:$C$10</c:f>
              <c:numCache>
                <c:formatCode>General</c:formatCode>
                <c:ptCount val="5"/>
                <c:pt idx="0">
                  <c:v>13797</c:v>
                </c:pt>
                <c:pt idx="1">
                  <c:v>13980</c:v>
                </c:pt>
                <c:pt idx="2">
                  <c:v>14340</c:v>
                </c:pt>
                <c:pt idx="3">
                  <c:v>15363</c:v>
                </c:pt>
                <c:pt idx="4">
                  <c:v>13051</c:v>
                </c:pt>
              </c:numCache>
            </c:numRef>
          </c:val>
          <c:extLst>
            <c:ext xmlns:c16="http://schemas.microsoft.com/office/drawing/2014/chart" uri="{C3380CC4-5D6E-409C-BE32-E72D297353CC}">
              <c16:uniqueId val="{00000002-CD52-4AEC-A015-659BBB9A37C3}"/>
            </c:ext>
          </c:extLst>
        </c:ser>
        <c:ser>
          <c:idx val="2"/>
          <c:order val="2"/>
          <c:tx>
            <c:strRef>
              <c:f>Product_by_platform!$D$3:$D$4</c:f>
              <c:strCache>
                <c:ptCount val="1"/>
                <c:pt idx="0">
                  <c:v>Walmart</c:v>
                </c:pt>
              </c:strCache>
            </c:strRef>
          </c:tx>
          <c:spPr>
            <a:solidFill>
              <a:schemeClr val="accent3"/>
            </a:solidFill>
            <a:ln>
              <a:noFill/>
            </a:ln>
            <a:effectLst/>
          </c:spPr>
          <c:invertIfNegative val="0"/>
          <c:cat>
            <c:strRef>
              <c:f>Product_by_platform!$A$5:$A$10</c:f>
              <c:strCache>
                <c:ptCount val="5"/>
                <c:pt idx="0">
                  <c:v>Ashwagandha</c:v>
                </c:pt>
                <c:pt idx="1">
                  <c:v>Biotin</c:v>
                </c:pt>
                <c:pt idx="2">
                  <c:v>Fish Oil</c:v>
                </c:pt>
                <c:pt idx="3">
                  <c:v>Magnesium</c:v>
                </c:pt>
                <c:pt idx="4">
                  <c:v>Pre-Workout</c:v>
                </c:pt>
              </c:strCache>
            </c:strRef>
          </c:cat>
          <c:val>
            <c:numRef>
              <c:f>Product_by_platform!$D$5:$D$10</c:f>
              <c:numCache>
                <c:formatCode>General</c:formatCode>
                <c:ptCount val="5"/>
                <c:pt idx="0">
                  <c:v>13441</c:v>
                </c:pt>
                <c:pt idx="1">
                  <c:v>13871</c:v>
                </c:pt>
                <c:pt idx="2">
                  <c:v>10448</c:v>
                </c:pt>
                <c:pt idx="3">
                  <c:v>12324</c:v>
                </c:pt>
                <c:pt idx="4">
                  <c:v>14283</c:v>
                </c:pt>
              </c:numCache>
            </c:numRef>
          </c:val>
          <c:extLst>
            <c:ext xmlns:c16="http://schemas.microsoft.com/office/drawing/2014/chart" uri="{C3380CC4-5D6E-409C-BE32-E72D297353CC}">
              <c16:uniqueId val="{00000003-CD52-4AEC-A015-659BBB9A37C3}"/>
            </c:ext>
          </c:extLst>
        </c:ser>
        <c:dLbls>
          <c:showLegendKey val="0"/>
          <c:showVal val="0"/>
          <c:showCatName val="0"/>
          <c:showSerName val="0"/>
          <c:showPercent val="0"/>
          <c:showBubbleSize val="0"/>
        </c:dLbls>
        <c:gapWidth val="219"/>
        <c:overlap val="-27"/>
        <c:axId val="160059856"/>
        <c:axId val="160070896"/>
      </c:barChart>
      <c:catAx>
        <c:axId val="1600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0070896"/>
        <c:crosses val="autoZero"/>
        <c:auto val="1"/>
        <c:lblAlgn val="ctr"/>
        <c:lblOffset val="100"/>
        <c:noMultiLvlLbl val="0"/>
      </c:catAx>
      <c:valAx>
        <c:axId val="160070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005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[Supplement_Sales_Weekly_Expanded.xlsx]Product_by_location!PivotTable1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on Top 5 Products By Country</a:t>
            </a:r>
            <a:endParaRPr lang="sq-A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q-A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0563733881092"/>
          <c:y val="0.1902314814814815"/>
          <c:w val="0.82722431435201038"/>
          <c:h val="0.6153546952464275"/>
        </c:manualLayout>
      </c:layout>
      <c:barChart>
        <c:barDir val="col"/>
        <c:grouping val="clustered"/>
        <c:varyColors val="0"/>
        <c:ser>
          <c:idx val="0"/>
          <c:order val="0"/>
          <c:tx>
            <c:strRef>
              <c:f>Product_by_location!$B$3:$B$4</c:f>
              <c:strCache>
                <c:ptCount val="1"/>
                <c:pt idx="0">
                  <c:v>Canada</c:v>
                </c:pt>
              </c:strCache>
            </c:strRef>
          </c:tx>
          <c:spPr>
            <a:solidFill>
              <a:schemeClr val="accent1"/>
            </a:solidFill>
            <a:ln>
              <a:noFill/>
            </a:ln>
            <a:effectLst/>
          </c:spPr>
          <c:invertIfNegative val="0"/>
          <c:cat>
            <c:strRef>
              <c:f>Product_by_location!$A$5:$A$10</c:f>
              <c:strCache>
                <c:ptCount val="5"/>
                <c:pt idx="0">
                  <c:v>BCAA</c:v>
                </c:pt>
                <c:pt idx="1">
                  <c:v>Biotin</c:v>
                </c:pt>
                <c:pt idx="2">
                  <c:v>Fish Oil</c:v>
                </c:pt>
                <c:pt idx="3">
                  <c:v>Pre-Workout</c:v>
                </c:pt>
                <c:pt idx="4">
                  <c:v>Zinc</c:v>
                </c:pt>
              </c:strCache>
            </c:strRef>
          </c:cat>
          <c:val>
            <c:numRef>
              <c:f>Product_by_location!$B$5:$B$10</c:f>
              <c:numCache>
                <c:formatCode>[$$-409]#,##0.00</c:formatCode>
                <c:ptCount val="5"/>
                <c:pt idx="0">
                  <c:v>455781.66000000015</c:v>
                </c:pt>
                <c:pt idx="1">
                  <c:v>401823.87999999995</c:v>
                </c:pt>
                <c:pt idx="2">
                  <c:v>543713.4</c:v>
                </c:pt>
                <c:pt idx="3">
                  <c:v>494922.94</c:v>
                </c:pt>
                <c:pt idx="4">
                  <c:v>517533.73</c:v>
                </c:pt>
              </c:numCache>
            </c:numRef>
          </c:val>
          <c:extLst>
            <c:ext xmlns:c16="http://schemas.microsoft.com/office/drawing/2014/chart" uri="{C3380CC4-5D6E-409C-BE32-E72D297353CC}">
              <c16:uniqueId val="{00000000-5F17-4D4E-9AA5-F662FD72A6A1}"/>
            </c:ext>
          </c:extLst>
        </c:ser>
        <c:ser>
          <c:idx val="1"/>
          <c:order val="1"/>
          <c:tx>
            <c:strRef>
              <c:f>Product_by_location!$C$3:$C$4</c:f>
              <c:strCache>
                <c:ptCount val="1"/>
                <c:pt idx="0">
                  <c:v>UK</c:v>
                </c:pt>
              </c:strCache>
            </c:strRef>
          </c:tx>
          <c:spPr>
            <a:solidFill>
              <a:schemeClr val="accent2"/>
            </a:solidFill>
            <a:ln>
              <a:noFill/>
            </a:ln>
            <a:effectLst/>
          </c:spPr>
          <c:invertIfNegative val="0"/>
          <c:cat>
            <c:strRef>
              <c:f>Product_by_location!$A$5:$A$10</c:f>
              <c:strCache>
                <c:ptCount val="5"/>
                <c:pt idx="0">
                  <c:v>BCAA</c:v>
                </c:pt>
                <c:pt idx="1">
                  <c:v>Biotin</c:v>
                </c:pt>
                <c:pt idx="2">
                  <c:v>Fish Oil</c:v>
                </c:pt>
                <c:pt idx="3">
                  <c:v>Pre-Workout</c:v>
                </c:pt>
                <c:pt idx="4">
                  <c:v>Zinc</c:v>
                </c:pt>
              </c:strCache>
            </c:strRef>
          </c:cat>
          <c:val>
            <c:numRef>
              <c:f>Product_by_location!$C$5:$C$10</c:f>
              <c:numCache>
                <c:formatCode>[$$-409]#,##0.00</c:formatCode>
                <c:ptCount val="5"/>
                <c:pt idx="0">
                  <c:v>552018.61</c:v>
                </c:pt>
                <c:pt idx="1">
                  <c:v>577049.67999999993</c:v>
                </c:pt>
                <c:pt idx="2">
                  <c:v>446640.12999999989</c:v>
                </c:pt>
                <c:pt idx="3">
                  <c:v>496968.06999999989</c:v>
                </c:pt>
                <c:pt idx="4">
                  <c:v>528942.33000000007</c:v>
                </c:pt>
              </c:numCache>
            </c:numRef>
          </c:val>
          <c:extLst>
            <c:ext xmlns:c16="http://schemas.microsoft.com/office/drawing/2014/chart" uri="{C3380CC4-5D6E-409C-BE32-E72D297353CC}">
              <c16:uniqueId val="{00000005-1FB4-42FD-8A9D-07ED3D21260B}"/>
            </c:ext>
          </c:extLst>
        </c:ser>
        <c:ser>
          <c:idx val="2"/>
          <c:order val="2"/>
          <c:tx>
            <c:strRef>
              <c:f>Product_by_location!$D$3:$D$4</c:f>
              <c:strCache>
                <c:ptCount val="1"/>
                <c:pt idx="0">
                  <c:v>USA</c:v>
                </c:pt>
              </c:strCache>
            </c:strRef>
          </c:tx>
          <c:spPr>
            <a:solidFill>
              <a:schemeClr val="accent3"/>
            </a:solidFill>
            <a:ln>
              <a:noFill/>
            </a:ln>
            <a:effectLst/>
          </c:spPr>
          <c:invertIfNegative val="0"/>
          <c:cat>
            <c:strRef>
              <c:f>Product_by_location!$A$5:$A$10</c:f>
              <c:strCache>
                <c:ptCount val="5"/>
                <c:pt idx="0">
                  <c:v>BCAA</c:v>
                </c:pt>
                <c:pt idx="1">
                  <c:v>Biotin</c:v>
                </c:pt>
                <c:pt idx="2">
                  <c:v>Fish Oil</c:v>
                </c:pt>
                <c:pt idx="3">
                  <c:v>Pre-Workout</c:v>
                </c:pt>
                <c:pt idx="4">
                  <c:v>Zinc</c:v>
                </c:pt>
              </c:strCache>
            </c:strRef>
          </c:cat>
          <c:val>
            <c:numRef>
              <c:f>Product_by_location!$D$5:$D$10</c:f>
              <c:numCache>
                <c:formatCode>[$$-409]#,##0.00</c:formatCode>
                <c:ptCount val="5"/>
                <c:pt idx="0">
                  <c:v>457019.36000000004</c:v>
                </c:pt>
                <c:pt idx="1">
                  <c:v>507925.05999999994</c:v>
                </c:pt>
                <c:pt idx="2">
                  <c:v>460712.34</c:v>
                </c:pt>
                <c:pt idx="3">
                  <c:v>485292.76999999996</c:v>
                </c:pt>
                <c:pt idx="4">
                  <c:v>436070.89000000013</c:v>
                </c:pt>
              </c:numCache>
            </c:numRef>
          </c:val>
          <c:extLst>
            <c:ext xmlns:c16="http://schemas.microsoft.com/office/drawing/2014/chart" uri="{C3380CC4-5D6E-409C-BE32-E72D297353CC}">
              <c16:uniqueId val="{00000006-1FB4-42FD-8A9D-07ED3D21260B}"/>
            </c:ext>
          </c:extLst>
        </c:ser>
        <c:dLbls>
          <c:showLegendKey val="0"/>
          <c:showVal val="0"/>
          <c:showCatName val="0"/>
          <c:showSerName val="0"/>
          <c:showPercent val="0"/>
          <c:showBubbleSize val="0"/>
        </c:dLbls>
        <c:gapWidth val="219"/>
        <c:overlap val="-27"/>
        <c:axId val="276187248"/>
        <c:axId val="276189168"/>
      </c:barChart>
      <c:catAx>
        <c:axId val="27618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76189168"/>
        <c:crosses val="autoZero"/>
        <c:auto val="1"/>
        <c:lblAlgn val="ctr"/>
        <c:lblOffset val="100"/>
        <c:noMultiLvlLbl val="0"/>
      </c:catAx>
      <c:valAx>
        <c:axId val="276189168"/>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76187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[Supplement_Sales_Weekly_Expanded.xlsx]discount_range!PivotTable4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Discount</a:t>
            </a:r>
            <a:r>
              <a:rPr lang="en-US" baseline="0"/>
              <a:t> Range in Categories</a:t>
            </a:r>
            <a:endParaRPr lang="sq-A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q-A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discount_range!$C$4:$C$5</c:f>
              <c:strCache>
                <c:ptCount val="1"/>
                <c:pt idx="0">
                  <c:v>No Discount</c:v>
                </c:pt>
              </c:strCache>
            </c:strRef>
          </c:tx>
          <c:spPr>
            <a:solidFill>
              <a:schemeClr val="accent1"/>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discount_range!$C$6:$C$16</c:f>
              <c:numCache>
                <c:formatCode>[$$-409]#,##0.00</c:formatCode>
                <c:ptCount val="10"/>
                <c:pt idx="0">
                  <c:v>32369.510000000002</c:v>
                </c:pt>
                <c:pt idx="1">
                  <c:v>28474.62</c:v>
                </c:pt>
                <c:pt idx="2">
                  <c:v>36337.049999999996</c:v>
                </c:pt>
                <c:pt idx="3">
                  <c:v>46107.399999999994</c:v>
                </c:pt>
                <c:pt idx="4">
                  <c:v>39048.51</c:v>
                </c:pt>
                <c:pt idx="5">
                  <c:v>36453.67</c:v>
                </c:pt>
                <c:pt idx="6">
                  <c:v>69896.53</c:v>
                </c:pt>
                <c:pt idx="7">
                  <c:v>67366</c:v>
                </c:pt>
                <c:pt idx="8">
                  <c:v>43703.91</c:v>
                </c:pt>
                <c:pt idx="9">
                  <c:v>67630.960000000006</c:v>
                </c:pt>
              </c:numCache>
            </c:numRef>
          </c:val>
          <c:extLst>
            <c:ext xmlns:c16="http://schemas.microsoft.com/office/drawing/2014/chart" uri="{C3380CC4-5D6E-409C-BE32-E72D297353CC}">
              <c16:uniqueId val="{00000000-AEB3-4E04-8BB0-A25ED88FF4C5}"/>
            </c:ext>
          </c:extLst>
        </c:ser>
        <c:ser>
          <c:idx val="1"/>
          <c:order val="1"/>
          <c:tx>
            <c:strRef>
              <c:f>discount_range!$D$4:$D$5</c:f>
              <c:strCache>
                <c:ptCount val="1"/>
                <c:pt idx="0">
                  <c:v>21-30%</c:v>
                </c:pt>
              </c:strCache>
            </c:strRef>
          </c:tx>
          <c:spPr>
            <a:solidFill>
              <a:schemeClr val="accent2"/>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discount_range!$D$6:$D$16</c:f>
              <c:numCache>
                <c:formatCode>[$$-409]#,##0.00</c:formatCode>
                <c:ptCount val="10"/>
                <c:pt idx="0">
                  <c:v>251901.80000000005</c:v>
                </c:pt>
                <c:pt idx="1">
                  <c:v>255186.96</c:v>
                </c:pt>
                <c:pt idx="2">
                  <c:v>278113.39999999997</c:v>
                </c:pt>
                <c:pt idx="3">
                  <c:v>224414.36999999997</c:v>
                </c:pt>
                <c:pt idx="4">
                  <c:v>748500.61999999988</c:v>
                </c:pt>
                <c:pt idx="5">
                  <c:v>326235.43000000005</c:v>
                </c:pt>
                <c:pt idx="6">
                  <c:v>449403.80000000005</c:v>
                </c:pt>
                <c:pt idx="7">
                  <c:v>503270.56999999995</c:v>
                </c:pt>
                <c:pt idx="8">
                  <c:v>256237.64000000007</c:v>
                </c:pt>
                <c:pt idx="9">
                  <c:v>706334.50999999978</c:v>
                </c:pt>
              </c:numCache>
            </c:numRef>
          </c:val>
          <c:extLst>
            <c:ext xmlns:c16="http://schemas.microsoft.com/office/drawing/2014/chart" uri="{C3380CC4-5D6E-409C-BE32-E72D297353CC}">
              <c16:uniqueId val="{00000006-8A40-4E34-B9A2-78C82AE56530}"/>
            </c:ext>
          </c:extLst>
        </c:ser>
        <c:ser>
          <c:idx val="2"/>
          <c:order val="2"/>
          <c:tx>
            <c:strRef>
              <c:f>discount_range!$E$4:$E$5</c:f>
              <c:strCache>
                <c:ptCount val="1"/>
                <c:pt idx="0">
                  <c:v>11-20%</c:v>
                </c:pt>
              </c:strCache>
            </c:strRef>
          </c:tx>
          <c:spPr>
            <a:solidFill>
              <a:schemeClr val="accent3"/>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discount_range!$E$6:$E$16</c:f>
              <c:numCache>
                <c:formatCode>[$$-409]#,##0.00</c:formatCode>
                <c:ptCount val="10"/>
                <c:pt idx="0">
                  <c:v>526847.64000000013</c:v>
                </c:pt>
                <c:pt idx="1">
                  <c:v>581440.61</c:v>
                </c:pt>
                <c:pt idx="2">
                  <c:v>518458.32000000007</c:v>
                </c:pt>
                <c:pt idx="3">
                  <c:v>538455.35999999987</c:v>
                </c:pt>
                <c:pt idx="4">
                  <c:v>1746041.3799999994</c:v>
                </c:pt>
                <c:pt idx="5">
                  <c:v>559415.37</c:v>
                </c:pt>
                <c:pt idx="6">
                  <c:v>1202098.9600000002</c:v>
                </c:pt>
                <c:pt idx="7">
                  <c:v>1084442.8600000003</c:v>
                </c:pt>
                <c:pt idx="8">
                  <c:v>534859.21000000008</c:v>
                </c:pt>
                <c:pt idx="9">
                  <c:v>1733128.7600000019</c:v>
                </c:pt>
              </c:numCache>
            </c:numRef>
          </c:val>
          <c:extLst>
            <c:ext xmlns:c16="http://schemas.microsoft.com/office/drawing/2014/chart" uri="{C3380CC4-5D6E-409C-BE32-E72D297353CC}">
              <c16:uniqueId val="{00000007-8A40-4E34-B9A2-78C82AE56530}"/>
            </c:ext>
          </c:extLst>
        </c:ser>
        <c:ser>
          <c:idx val="3"/>
          <c:order val="3"/>
          <c:tx>
            <c:strRef>
              <c:f>discount_range!$F$4:$F$5</c:f>
              <c:strCache>
                <c:ptCount val="1"/>
                <c:pt idx="0">
                  <c:v>5-10%</c:v>
                </c:pt>
              </c:strCache>
            </c:strRef>
          </c:tx>
          <c:spPr>
            <a:solidFill>
              <a:schemeClr val="accent4"/>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discount_range!$F$6:$F$16</c:f>
              <c:numCache>
                <c:formatCode>[$$-409]#,##0.00</c:formatCode>
                <c:ptCount val="10"/>
                <c:pt idx="0">
                  <c:v>653700.6800000004</c:v>
                </c:pt>
                <c:pt idx="1">
                  <c:v>575797.86000000022</c:v>
                </c:pt>
                <c:pt idx="2">
                  <c:v>572792.02</c:v>
                </c:pt>
                <c:pt idx="3">
                  <c:v>602974.25000000012</c:v>
                </c:pt>
                <c:pt idx="4">
                  <c:v>1742517.4800000004</c:v>
                </c:pt>
                <c:pt idx="5">
                  <c:v>528961.39999999991</c:v>
                </c:pt>
                <c:pt idx="6">
                  <c:v>1188302.8899999994</c:v>
                </c:pt>
                <c:pt idx="7">
                  <c:v>1200412.6599999995</c:v>
                </c:pt>
                <c:pt idx="8">
                  <c:v>562515.03</c:v>
                </c:pt>
                <c:pt idx="9">
                  <c:v>1793130.4500000009</c:v>
                </c:pt>
              </c:numCache>
            </c:numRef>
          </c:val>
          <c:extLst>
            <c:ext xmlns:c16="http://schemas.microsoft.com/office/drawing/2014/chart" uri="{C3380CC4-5D6E-409C-BE32-E72D297353CC}">
              <c16:uniqueId val="{00000008-8A40-4E34-B9A2-78C82AE56530}"/>
            </c:ext>
          </c:extLst>
        </c:ser>
        <c:dLbls>
          <c:showLegendKey val="0"/>
          <c:showVal val="0"/>
          <c:showCatName val="0"/>
          <c:showSerName val="0"/>
          <c:showPercent val="0"/>
          <c:showBubbleSize val="0"/>
        </c:dLbls>
        <c:gapWidth val="150"/>
        <c:axId val="834603920"/>
        <c:axId val="834604880"/>
      </c:barChart>
      <c:catAx>
        <c:axId val="83460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4604880"/>
        <c:crosses val="autoZero"/>
        <c:auto val="1"/>
        <c:lblAlgn val="ctr"/>
        <c:lblOffset val="100"/>
        <c:noMultiLvlLbl val="0"/>
      </c:catAx>
      <c:valAx>
        <c:axId val="83460488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4603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[Supplement_Sales_Weekly_Expanded.xlsx]Revenue_by_category!PivotTable2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Revenue_by_category!$C$3</c:f>
              <c:strCache>
                <c:ptCount val="1"/>
                <c:pt idx="0">
                  <c:v>Total</c:v>
                </c:pt>
              </c:strCache>
            </c:strRef>
          </c:tx>
          <c:spPr>
            <a:solidFill>
              <a:schemeClr val="accent1"/>
            </a:solidFill>
            <a:ln>
              <a:noFill/>
            </a:ln>
            <a:effectLst/>
            <a:sp3d/>
          </c:spPr>
          <c:invertIfNegative val="0"/>
          <c:cat>
            <c:strRef>
              <c:f>Revenue_by_category!$B$4:$B$14</c:f>
              <c:strCache>
                <c:ptCount val="10"/>
                <c:pt idx="0">
                  <c:v>Sleep Aid</c:v>
                </c:pt>
                <c:pt idx="1">
                  <c:v>Herbal</c:v>
                </c:pt>
                <c:pt idx="2">
                  <c:v>Hydration</c:v>
                </c:pt>
                <c:pt idx="3">
                  <c:v>Fat Burner</c:v>
                </c:pt>
                <c:pt idx="4">
                  <c:v>Omega</c:v>
                </c:pt>
                <c:pt idx="5">
                  <c:v>Amino Acid</c:v>
                </c:pt>
                <c:pt idx="6">
                  <c:v>Protein</c:v>
                </c:pt>
                <c:pt idx="7">
                  <c:v>Performance</c:v>
                </c:pt>
                <c:pt idx="8">
                  <c:v>Mineral</c:v>
                </c:pt>
                <c:pt idx="9">
                  <c:v>Vitamin</c:v>
                </c:pt>
              </c:strCache>
            </c:strRef>
          </c:cat>
          <c:val>
            <c:numRef>
              <c:f>Revenue_by_category!$C$4:$C$14</c:f>
              <c:numCache>
                <c:formatCode>[$$-409]#,##0.00</c:formatCode>
                <c:ptCount val="10"/>
                <c:pt idx="0">
                  <c:v>1397315.7899999996</c:v>
                </c:pt>
                <c:pt idx="1">
                  <c:v>1405700.7899999996</c:v>
                </c:pt>
                <c:pt idx="2">
                  <c:v>1411951.38</c:v>
                </c:pt>
                <c:pt idx="3">
                  <c:v>1440900.0500000007</c:v>
                </c:pt>
                <c:pt idx="4">
                  <c:v>1451065.8700000003</c:v>
                </c:pt>
                <c:pt idx="5">
                  <c:v>1464819.6300000004</c:v>
                </c:pt>
                <c:pt idx="6">
                  <c:v>2855492.09</c:v>
                </c:pt>
                <c:pt idx="7">
                  <c:v>2909702.1800000006</c:v>
                </c:pt>
                <c:pt idx="8">
                  <c:v>4276107.9900000039</c:v>
                </c:pt>
                <c:pt idx="9">
                  <c:v>4300224.68</c:v>
                </c:pt>
              </c:numCache>
            </c:numRef>
          </c:val>
          <c:extLst>
            <c:ext xmlns:c16="http://schemas.microsoft.com/office/drawing/2014/chart" uri="{C3380CC4-5D6E-409C-BE32-E72D297353CC}">
              <c16:uniqueId val="{00000000-0E6B-4A01-B9CB-7617E1661C39}"/>
            </c:ext>
          </c:extLst>
        </c:ser>
        <c:dLbls>
          <c:showLegendKey val="0"/>
          <c:showVal val="0"/>
          <c:showCatName val="0"/>
          <c:showSerName val="0"/>
          <c:showPercent val="0"/>
          <c:showBubbleSize val="0"/>
        </c:dLbls>
        <c:gapWidth val="150"/>
        <c:shape val="box"/>
        <c:axId val="2129675888"/>
        <c:axId val="2129676368"/>
        <c:axId val="0"/>
      </c:bar3DChart>
      <c:catAx>
        <c:axId val="2129675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t"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9676368"/>
        <c:crosses val="autoZero"/>
        <c:auto val="1"/>
        <c:lblAlgn val="ctr"/>
        <c:lblOffset val="100"/>
        <c:noMultiLvlLbl val="0"/>
      </c:catAx>
      <c:valAx>
        <c:axId val="2129676368"/>
        <c:scaling>
          <c:orientation val="minMax"/>
        </c:scaling>
        <c:delete val="1"/>
        <c:axPos val="b"/>
        <c:numFmt formatCode="[$$-409]#,##0.00" sourceLinked="1"/>
        <c:majorTickMark val="out"/>
        <c:minorTickMark val="none"/>
        <c:tickLblPos val="nextTo"/>
        <c:crossAx val="212967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[Supplement_Sales_Weekly_Expanded.xlsx]revenue_by_year!PivotTable3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revenue_by_year!$C$2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D7F-482E-8342-0890600ACA5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D7F-482E-8342-0890600ACA5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D7F-482E-8342-0890600ACA5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D7F-482E-8342-0890600ACA5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D7F-482E-8342-0890600ACA5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D7F-482E-8342-0890600ACA5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revenue_by_year!$B$3:$B$9</c:f>
              <c:strCache>
                <c:ptCount val="6"/>
                <c:pt idx="0">
                  <c:v>2020</c:v>
                </c:pt>
                <c:pt idx="1">
                  <c:v>2021</c:v>
                </c:pt>
                <c:pt idx="2">
                  <c:v>2022</c:v>
                </c:pt>
                <c:pt idx="3">
                  <c:v>2023</c:v>
                </c:pt>
                <c:pt idx="4">
                  <c:v>2024</c:v>
                </c:pt>
                <c:pt idx="5">
                  <c:v>2025</c:v>
                </c:pt>
              </c:strCache>
            </c:strRef>
          </c:cat>
          <c:val>
            <c:numRef>
              <c:f>revenue_by_year!$C$3:$C$9</c:f>
              <c:numCache>
                <c:formatCode>[$$-409]#,##0.00</c:formatCode>
                <c:ptCount val="6"/>
                <c:pt idx="0">
                  <c:v>4323393.2200000007</c:v>
                </c:pt>
                <c:pt idx="1">
                  <c:v>4294248.1699999943</c:v>
                </c:pt>
                <c:pt idx="2">
                  <c:v>4372808.5500000054</c:v>
                </c:pt>
                <c:pt idx="3">
                  <c:v>4470870.7500000028</c:v>
                </c:pt>
                <c:pt idx="4">
                  <c:v>4429367.3500000024</c:v>
                </c:pt>
                <c:pt idx="5">
                  <c:v>1022592.41</c:v>
                </c:pt>
              </c:numCache>
            </c:numRef>
          </c:val>
          <c:extLst>
            <c:ext xmlns:c16="http://schemas.microsoft.com/office/drawing/2014/chart" uri="{C3380CC4-5D6E-409C-BE32-E72D297353CC}">
              <c16:uniqueId val="{00000000-03C7-46EC-853B-0B5735FCEDB2}"/>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[Supplement_Sales_Weekly_Expanded.xlsx]revenue_by_country!PivotTable6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revenue_by_country!$B$3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30-4477-B127-818CD35B9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30-4477-B127-818CD35B90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A30-4477-B127-818CD35B90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revenue_by_country!$A$4:$A$7</c:f>
              <c:strCache>
                <c:ptCount val="3"/>
                <c:pt idx="0">
                  <c:v>Canada</c:v>
                </c:pt>
                <c:pt idx="1">
                  <c:v>UK</c:v>
                </c:pt>
                <c:pt idx="2">
                  <c:v>USA</c:v>
                </c:pt>
              </c:strCache>
            </c:strRef>
          </c:cat>
          <c:val>
            <c:numRef>
              <c:f>revenue_by_country!$B$4:$B$7</c:f>
              <c:numCache>
                <c:formatCode>[$$-409]#,##0.00</c:formatCode>
                <c:ptCount val="3"/>
                <c:pt idx="0">
                  <c:v>7848579.7299999921</c:v>
                </c:pt>
                <c:pt idx="1">
                  <c:v>7703960.3399999971</c:v>
                </c:pt>
                <c:pt idx="2">
                  <c:v>7360740.3800000008</c:v>
                </c:pt>
              </c:numCache>
            </c:numRef>
          </c:val>
          <c:extLst>
            <c:ext xmlns:c16="http://schemas.microsoft.com/office/drawing/2014/chart" uri="{C3380CC4-5D6E-409C-BE32-E72D297353CC}">
              <c16:uniqueId val="{00000000-8158-43E1-9769-216A170674D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[Supplement_Sales_Weekly_Expanded.xlsx]Returne_rate!PivotTable7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Returne Rate By Category in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s>
    <c:plotArea>
      <c:layout/>
      <c:barChart>
        <c:barDir val="bar"/>
        <c:grouping val="clustered"/>
        <c:varyColors val="0"/>
        <c:ser>
          <c:idx val="0"/>
          <c:order val="0"/>
          <c:tx>
            <c:strRef>
              <c:f>Returne_rate!$B$3:$B$4</c:f>
              <c:strCache>
                <c:ptCount val="1"/>
                <c:pt idx="0">
                  <c:v>Canada</c:v>
                </c:pt>
              </c:strCache>
            </c:strRef>
          </c:tx>
          <c:spPr>
            <a:solidFill>
              <a:schemeClr val="accent1"/>
            </a:solidFill>
            <a:ln>
              <a:noFill/>
            </a:ln>
            <a:effectLst/>
          </c:spPr>
          <c:invertIfNegative val="0"/>
          <c:cat>
            <c:strRef>
              <c:f>Returne_rate!$A$5:$A$15</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Returne_rate!$B$5:$B$15</c:f>
              <c:numCache>
                <c:formatCode>General</c:formatCode>
                <c:ptCount val="10"/>
                <c:pt idx="0">
                  <c:v>8.5405326406663065</c:v>
                </c:pt>
                <c:pt idx="1">
                  <c:v>11.462209224771735</c:v>
                </c:pt>
                <c:pt idx="2">
                  <c:v>7.4458606791961683</c:v>
                </c:pt>
                <c:pt idx="3">
                  <c:v>9.9657847445949219</c:v>
                </c:pt>
                <c:pt idx="4">
                  <c:v>25.980049055191106</c:v>
                </c:pt>
                <c:pt idx="5">
                  <c:v>8.7778852027124046</c:v>
                </c:pt>
                <c:pt idx="6">
                  <c:v>21.744566257299738</c:v>
                </c:pt>
                <c:pt idx="7">
                  <c:v>20.861119342337762</c:v>
                </c:pt>
                <c:pt idx="8">
                  <c:v>9.8522949612810002</c:v>
                </c:pt>
                <c:pt idx="9">
                  <c:v>25.715853601108499</c:v>
                </c:pt>
              </c:numCache>
            </c:numRef>
          </c:val>
          <c:extLst>
            <c:ext xmlns:c16="http://schemas.microsoft.com/office/drawing/2014/chart" uri="{C3380CC4-5D6E-409C-BE32-E72D297353CC}">
              <c16:uniqueId val="{00000000-0830-499F-AEFA-B163F79B45E9}"/>
            </c:ext>
          </c:extLst>
        </c:ser>
        <c:ser>
          <c:idx val="1"/>
          <c:order val="1"/>
          <c:tx>
            <c:strRef>
              <c:f>Returne_rate!$C$3:$C$4</c:f>
              <c:strCache>
                <c:ptCount val="1"/>
                <c:pt idx="0">
                  <c:v>UK</c:v>
                </c:pt>
              </c:strCache>
            </c:strRef>
          </c:tx>
          <c:spPr>
            <a:solidFill>
              <a:schemeClr val="accent2"/>
            </a:solidFill>
            <a:ln>
              <a:noFill/>
            </a:ln>
            <a:effectLst/>
          </c:spPr>
          <c:invertIfNegative val="0"/>
          <c:cat>
            <c:strRef>
              <c:f>Returne_rate!$A$5:$A$15</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Returne_rate!$C$5:$C$15</c:f>
              <c:numCache>
                <c:formatCode>General</c:formatCode>
                <c:ptCount val="10"/>
                <c:pt idx="0">
                  <c:v>11.106145449679753</c:v>
                </c:pt>
                <c:pt idx="1">
                  <c:v>8.2197786293727937</c:v>
                </c:pt>
                <c:pt idx="2">
                  <c:v>8.2015277381664902</c:v>
                </c:pt>
                <c:pt idx="3">
                  <c:v>9.0973660051916969</c:v>
                </c:pt>
                <c:pt idx="4">
                  <c:v>29.984649170995525</c:v>
                </c:pt>
                <c:pt idx="5">
                  <c:v>9.787969346817091</c:v>
                </c:pt>
                <c:pt idx="6">
                  <c:v>17.451294938557641</c:v>
                </c:pt>
                <c:pt idx="7">
                  <c:v>19.409759940108707</c:v>
                </c:pt>
                <c:pt idx="8">
                  <c:v>8.523619274834525</c:v>
                </c:pt>
                <c:pt idx="9">
                  <c:v>33.236227457950591</c:v>
                </c:pt>
              </c:numCache>
            </c:numRef>
          </c:val>
          <c:extLst>
            <c:ext xmlns:c16="http://schemas.microsoft.com/office/drawing/2014/chart" uri="{C3380CC4-5D6E-409C-BE32-E72D297353CC}">
              <c16:uniqueId val="{00000005-D9C0-4B7B-95E9-3F1E12F42CAF}"/>
            </c:ext>
          </c:extLst>
        </c:ser>
        <c:ser>
          <c:idx val="2"/>
          <c:order val="2"/>
          <c:tx>
            <c:strRef>
              <c:f>Returne_rate!$D$3:$D$4</c:f>
              <c:strCache>
                <c:ptCount val="1"/>
                <c:pt idx="0">
                  <c:v>USA</c:v>
                </c:pt>
              </c:strCache>
            </c:strRef>
          </c:tx>
          <c:spPr>
            <a:solidFill>
              <a:schemeClr val="accent3"/>
            </a:solidFill>
            <a:ln>
              <a:noFill/>
            </a:ln>
            <a:effectLst/>
          </c:spPr>
          <c:invertIfNegative val="0"/>
          <c:cat>
            <c:strRef>
              <c:f>Returne_rate!$A$5:$A$15</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Returne_rate!$D$5:$D$15</c:f>
              <c:numCache>
                <c:formatCode>General</c:formatCode>
                <c:ptCount val="10"/>
                <c:pt idx="0">
                  <c:v>8.7251134955766361</c:v>
                </c:pt>
                <c:pt idx="1">
                  <c:v>8.3456821981684204</c:v>
                </c:pt>
                <c:pt idx="2">
                  <c:v>10.199035394063488</c:v>
                </c:pt>
                <c:pt idx="3">
                  <c:v>10.380095688966563</c:v>
                </c:pt>
                <c:pt idx="4">
                  <c:v>26.88593840887366</c:v>
                </c:pt>
                <c:pt idx="5">
                  <c:v>8.4785720070954174</c:v>
                </c:pt>
                <c:pt idx="6">
                  <c:v>16.736068632322915</c:v>
                </c:pt>
                <c:pt idx="7">
                  <c:v>15.642337834568487</c:v>
                </c:pt>
                <c:pt idx="8">
                  <c:v>8.6401581769718518</c:v>
                </c:pt>
                <c:pt idx="9">
                  <c:v>27.151561397273809</c:v>
                </c:pt>
              </c:numCache>
            </c:numRef>
          </c:val>
          <c:extLst>
            <c:ext xmlns:c16="http://schemas.microsoft.com/office/drawing/2014/chart" uri="{C3380CC4-5D6E-409C-BE32-E72D297353CC}">
              <c16:uniqueId val="{00000006-D9C0-4B7B-95E9-3F1E12F42CAF}"/>
            </c:ext>
          </c:extLst>
        </c:ser>
        <c:dLbls>
          <c:showLegendKey val="0"/>
          <c:showVal val="0"/>
          <c:showCatName val="0"/>
          <c:showSerName val="0"/>
          <c:showPercent val="0"/>
          <c:showBubbleSize val="0"/>
        </c:dLbls>
        <c:gapWidth val="150"/>
        <c:axId val="1100774896"/>
        <c:axId val="1100775376"/>
      </c:barChart>
      <c:catAx>
        <c:axId val="110077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00775376"/>
        <c:crosses val="autoZero"/>
        <c:auto val="1"/>
        <c:lblAlgn val="ctr"/>
        <c:lblOffset val="100"/>
        <c:noMultiLvlLbl val="0"/>
      </c:catAx>
      <c:valAx>
        <c:axId val="1100775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00774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[Supplement_Sales_Weekly_Expanded.xlsx]Product_by_platform!PivotTable4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 Sold </a:t>
            </a:r>
            <a:r>
              <a:rPr lang="en-US" baseline="0"/>
              <a:t>By Platform</a:t>
            </a:r>
            <a:endParaRPr lang="sq-A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q-A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Product_by_platform!$B$3:$B$4</c:f>
              <c:strCache>
                <c:ptCount val="1"/>
                <c:pt idx="0">
                  <c:v>Amazon</c:v>
                </c:pt>
              </c:strCache>
            </c:strRef>
          </c:tx>
          <c:spPr>
            <a:solidFill>
              <a:schemeClr val="accent1"/>
            </a:solidFill>
            <a:ln>
              <a:noFill/>
            </a:ln>
            <a:effectLst/>
          </c:spPr>
          <c:invertIfNegative val="0"/>
          <c:cat>
            <c:strRef>
              <c:f>Product_by_platform!$A$5:$A$10</c:f>
              <c:strCache>
                <c:ptCount val="5"/>
                <c:pt idx="0">
                  <c:v>Ashwagandha</c:v>
                </c:pt>
                <c:pt idx="1">
                  <c:v>Biotin</c:v>
                </c:pt>
                <c:pt idx="2">
                  <c:v>Fish Oil</c:v>
                </c:pt>
                <c:pt idx="3">
                  <c:v>Magnesium</c:v>
                </c:pt>
                <c:pt idx="4">
                  <c:v>Pre-Workout</c:v>
                </c:pt>
              </c:strCache>
            </c:strRef>
          </c:cat>
          <c:val>
            <c:numRef>
              <c:f>Product_by_platform!$B$5:$B$10</c:f>
              <c:numCache>
                <c:formatCode>General</c:formatCode>
                <c:ptCount val="5"/>
                <c:pt idx="0">
                  <c:v>14170</c:v>
                </c:pt>
                <c:pt idx="1">
                  <c:v>13682</c:v>
                </c:pt>
                <c:pt idx="2">
                  <c:v>16537</c:v>
                </c:pt>
                <c:pt idx="3">
                  <c:v>13583</c:v>
                </c:pt>
                <c:pt idx="4">
                  <c:v>13953</c:v>
                </c:pt>
              </c:numCache>
            </c:numRef>
          </c:val>
          <c:extLst>
            <c:ext xmlns:c16="http://schemas.microsoft.com/office/drawing/2014/chart" uri="{C3380CC4-5D6E-409C-BE32-E72D297353CC}">
              <c16:uniqueId val="{00000000-25F0-4359-9DE7-E19AB7DA2ECB}"/>
            </c:ext>
          </c:extLst>
        </c:ser>
        <c:ser>
          <c:idx val="1"/>
          <c:order val="1"/>
          <c:tx>
            <c:strRef>
              <c:f>Product_by_platform!$C$3:$C$4</c:f>
              <c:strCache>
                <c:ptCount val="1"/>
                <c:pt idx="0">
                  <c:v>iHerb</c:v>
                </c:pt>
              </c:strCache>
            </c:strRef>
          </c:tx>
          <c:spPr>
            <a:solidFill>
              <a:schemeClr val="accent2"/>
            </a:solidFill>
            <a:ln>
              <a:noFill/>
            </a:ln>
            <a:effectLst/>
          </c:spPr>
          <c:invertIfNegative val="0"/>
          <c:cat>
            <c:strRef>
              <c:f>Product_by_platform!$A$5:$A$10</c:f>
              <c:strCache>
                <c:ptCount val="5"/>
                <c:pt idx="0">
                  <c:v>Ashwagandha</c:v>
                </c:pt>
                <c:pt idx="1">
                  <c:v>Biotin</c:v>
                </c:pt>
                <c:pt idx="2">
                  <c:v>Fish Oil</c:v>
                </c:pt>
                <c:pt idx="3">
                  <c:v>Magnesium</c:v>
                </c:pt>
                <c:pt idx="4">
                  <c:v>Pre-Workout</c:v>
                </c:pt>
              </c:strCache>
            </c:strRef>
          </c:cat>
          <c:val>
            <c:numRef>
              <c:f>Product_by_platform!$C$5:$C$10</c:f>
              <c:numCache>
                <c:formatCode>General</c:formatCode>
                <c:ptCount val="5"/>
                <c:pt idx="0">
                  <c:v>13797</c:v>
                </c:pt>
                <c:pt idx="1">
                  <c:v>13980</c:v>
                </c:pt>
                <c:pt idx="2">
                  <c:v>14340</c:v>
                </c:pt>
                <c:pt idx="3">
                  <c:v>15363</c:v>
                </c:pt>
                <c:pt idx="4">
                  <c:v>13051</c:v>
                </c:pt>
              </c:numCache>
            </c:numRef>
          </c:val>
          <c:extLst>
            <c:ext xmlns:c16="http://schemas.microsoft.com/office/drawing/2014/chart" uri="{C3380CC4-5D6E-409C-BE32-E72D297353CC}">
              <c16:uniqueId val="{00000003-FB0B-4641-B2BF-0FAC74998779}"/>
            </c:ext>
          </c:extLst>
        </c:ser>
        <c:ser>
          <c:idx val="2"/>
          <c:order val="2"/>
          <c:tx>
            <c:strRef>
              <c:f>Product_by_platform!$D$3:$D$4</c:f>
              <c:strCache>
                <c:ptCount val="1"/>
                <c:pt idx="0">
                  <c:v>Walmart</c:v>
                </c:pt>
              </c:strCache>
            </c:strRef>
          </c:tx>
          <c:spPr>
            <a:solidFill>
              <a:schemeClr val="accent3"/>
            </a:solidFill>
            <a:ln>
              <a:noFill/>
            </a:ln>
            <a:effectLst/>
          </c:spPr>
          <c:invertIfNegative val="0"/>
          <c:cat>
            <c:strRef>
              <c:f>Product_by_platform!$A$5:$A$10</c:f>
              <c:strCache>
                <c:ptCount val="5"/>
                <c:pt idx="0">
                  <c:v>Ashwagandha</c:v>
                </c:pt>
                <c:pt idx="1">
                  <c:v>Biotin</c:v>
                </c:pt>
                <c:pt idx="2">
                  <c:v>Fish Oil</c:v>
                </c:pt>
                <c:pt idx="3">
                  <c:v>Magnesium</c:v>
                </c:pt>
                <c:pt idx="4">
                  <c:v>Pre-Workout</c:v>
                </c:pt>
              </c:strCache>
            </c:strRef>
          </c:cat>
          <c:val>
            <c:numRef>
              <c:f>Product_by_platform!$D$5:$D$10</c:f>
              <c:numCache>
                <c:formatCode>General</c:formatCode>
                <c:ptCount val="5"/>
                <c:pt idx="0">
                  <c:v>13441</c:v>
                </c:pt>
                <c:pt idx="1">
                  <c:v>13871</c:v>
                </c:pt>
                <c:pt idx="2">
                  <c:v>10448</c:v>
                </c:pt>
                <c:pt idx="3">
                  <c:v>12324</c:v>
                </c:pt>
                <c:pt idx="4">
                  <c:v>14283</c:v>
                </c:pt>
              </c:numCache>
            </c:numRef>
          </c:val>
          <c:extLst>
            <c:ext xmlns:c16="http://schemas.microsoft.com/office/drawing/2014/chart" uri="{C3380CC4-5D6E-409C-BE32-E72D297353CC}">
              <c16:uniqueId val="{00000004-FB0B-4641-B2BF-0FAC74998779}"/>
            </c:ext>
          </c:extLst>
        </c:ser>
        <c:dLbls>
          <c:showLegendKey val="0"/>
          <c:showVal val="0"/>
          <c:showCatName val="0"/>
          <c:showSerName val="0"/>
          <c:showPercent val="0"/>
          <c:showBubbleSize val="0"/>
        </c:dLbls>
        <c:gapWidth val="219"/>
        <c:overlap val="-27"/>
        <c:axId val="160059856"/>
        <c:axId val="160070896"/>
      </c:barChart>
      <c:catAx>
        <c:axId val="1600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0070896"/>
        <c:crosses val="autoZero"/>
        <c:auto val="1"/>
        <c:lblAlgn val="ctr"/>
        <c:lblOffset val="100"/>
        <c:noMultiLvlLbl val="0"/>
      </c:catAx>
      <c:valAx>
        <c:axId val="160070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0059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[Supplement_Sales_Weekly_Expanded.xlsx]discount_range!PivotTable4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Discount Sales in Categories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discount_range!$C$4:$C$5</c:f>
              <c:strCache>
                <c:ptCount val="1"/>
                <c:pt idx="0">
                  <c:v>No Discount</c:v>
                </c:pt>
              </c:strCache>
            </c:strRef>
          </c:tx>
          <c:spPr>
            <a:solidFill>
              <a:schemeClr val="accent1"/>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discount_range!$C$6:$C$16</c:f>
              <c:numCache>
                <c:formatCode>[$$-409]#,##0.00</c:formatCode>
                <c:ptCount val="10"/>
                <c:pt idx="0">
                  <c:v>32369.510000000002</c:v>
                </c:pt>
                <c:pt idx="1">
                  <c:v>28474.62</c:v>
                </c:pt>
                <c:pt idx="2">
                  <c:v>36337.049999999996</c:v>
                </c:pt>
                <c:pt idx="3">
                  <c:v>46107.399999999994</c:v>
                </c:pt>
                <c:pt idx="4">
                  <c:v>39048.51</c:v>
                </c:pt>
                <c:pt idx="5">
                  <c:v>36453.67</c:v>
                </c:pt>
                <c:pt idx="6">
                  <c:v>69896.53</c:v>
                </c:pt>
                <c:pt idx="7">
                  <c:v>67366</c:v>
                </c:pt>
                <c:pt idx="8">
                  <c:v>43703.91</c:v>
                </c:pt>
                <c:pt idx="9">
                  <c:v>67630.960000000006</c:v>
                </c:pt>
              </c:numCache>
            </c:numRef>
          </c:val>
          <c:extLst>
            <c:ext xmlns:c16="http://schemas.microsoft.com/office/drawing/2014/chart" uri="{C3380CC4-5D6E-409C-BE32-E72D297353CC}">
              <c16:uniqueId val="{00000001-4C56-464D-9B0D-7FB4D427D6AC}"/>
            </c:ext>
          </c:extLst>
        </c:ser>
        <c:ser>
          <c:idx val="1"/>
          <c:order val="1"/>
          <c:tx>
            <c:strRef>
              <c:f>discount_range!$D$4:$D$5</c:f>
              <c:strCache>
                <c:ptCount val="1"/>
                <c:pt idx="0">
                  <c:v>21-30%</c:v>
                </c:pt>
              </c:strCache>
            </c:strRef>
          </c:tx>
          <c:spPr>
            <a:solidFill>
              <a:schemeClr val="accent2"/>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discount_range!$D$6:$D$16</c:f>
              <c:numCache>
                <c:formatCode>[$$-409]#,##0.00</c:formatCode>
                <c:ptCount val="10"/>
                <c:pt idx="0">
                  <c:v>251901.80000000005</c:v>
                </c:pt>
                <c:pt idx="1">
                  <c:v>255186.96</c:v>
                </c:pt>
                <c:pt idx="2">
                  <c:v>278113.39999999997</c:v>
                </c:pt>
                <c:pt idx="3">
                  <c:v>224414.36999999997</c:v>
                </c:pt>
                <c:pt idx="4">
                  <c:v>748500.61999999988</c:v>
                </c:pt>
                <c:pt idx="5">
                  <c:v>326235.43000000005</c:v>
                </c:pt>
                <c:pt idx="6">
                  <c:v>449403.80000000005</c:v>
                </c:pt>
                <c:pt idx="7">
                  <c:v>503270.56999999995</c:v>
                </c:pt>
                <c:pt idx="8">
                  <c:v>256237.64000000007</c:v>
                </c:pt>
                <c:pt idx="9">
                  <c:v>706334.50999999978</c:v>
                </c:pt>
              </c:numCache>
            </c:numRef>
          </c:val>
          <c:extLst>
            <c:ext xmlns:c16="http://schemas.microsoft.com/office/drawing/2014/chart" uri="{C3380CC4-5D6E-409C-BE32-E72D297353CC}">
              <c16:uniqueId val="{00000003-4C56-464D-9B0D-7FB4D427D6AC}"/>
            </c:ext>
          </c:extLst>
        </c:ser>
        <c:ser>
          <c:idx val="2"/>
          <c:order val="2"/>
          <c:tx>
            <c:strRef>
              <c:f>discount_range!$E$4:$E$5</c:f>
              <c:strCache>
                <c:ptCount val="1"/>
                <c:pt idx="0">
                  <c:v>11-20%</c:v>
                </c:pt>
              </c:strCache>
            </c:strRef>
          </c:tx>
          <c:spPr>
            <a:solidFill>
              <a:schemeClr val="accent4"/>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discount_range!$E$6:$E$16</c:f>
              <c:numCache>
                <c:formatCode>[$$-409]#,##0.00</c:formatCode>
                <c:ptCount val="10"/>
                <c:pt idx="0">
                  <c:v>526847.64000000013</c:v>
                </c:pt>
                <c:pt idx="1">
                  <c:v>581440.61</c:v>
                </c:pt>
                <c:pt idx="2">
                  <c:v>518458.32000000007</c:v>
                </c:pt>
                <c:pt idx="3">
                  <c:v>538455.35999999987</c:v>
                </c:pt>
                <c:pt idx="4">
                  <c:v>1746041.3799999994</c:v>
                </c:pt>
                <c:pt idx="5">
                  <c:v>559415.37</c:v>
                </c:pt>
                <c:pt idx="6">
                  <c:v>1202098.9600000002</c:v>
                </c:pt>
                <c:pt idx="7">
                  <c:v>1084442.8600000003</c:v>
                </c:pt>
                <c:pt idx="8">
                  <c:v>534859.21000000008</c:v>
                </c:pt>
                <c:pt idx="9">
                  <c:v>1733128.7600000019</c:v>
                </c:pt>
              </c:numCache>
            </c:numRef>
          </c:val>
          <c:extLst>
            <c:ext xmlns:c16="http://schemas.microsoft.com/office/drawing/2014/chart" uri="{C3380CC4-5D6E-409C-BE32-E72D297353CC}">
              <c16:uniqueId val="{00000005-4C56-464D-9B0D-7FB4D427D6AC}"/>
            </c:ext>
          </c:extLst>
        </c:ser>
        <c:ser>
          <c:idx val="3"/>
          <c:order val="3"/>
          <c:tx>
            <c:strRef>
              <c:f>discount_range!$F$4:$F$5</c:f>
              <c:strCache>
                <c:ptCount val="1"/>
                <c:pt idx="0">
                  <c:v>5-10%</c:v>
                </c:pt>
              </c:strCache>
            </c:strRef>
          </c:tx>
          <c:spPr>
            <a:solidFill>
              <a:schemeClr val="accent3"/>
            </a:solidFill>
            <a:ln>
              <a:noFill/>
            </a:ln>
            <a:effectLst/>
          </c:spPr>
          <c:invertIfNegative val="0"/>
          <c:cat>
            <c:strRef>
              <c:f>discount_range!$B$6:$B$16</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discount_range!$F$6:$F$16</c:f>
              <c:numCache>
                <c:formatCode>[$$-409]#,##0.00</c:formatCode>
                <c:ptCount val="10"/>
                <c:pt idx="0">
                  <c:v>653700.6800000004</c:v>
                </c:pt>
                <c:pt idx="1">
                  <c:v>575797.86000000022</c:v>
                </c:pt>
                <c:pt idx="2">
                  <c:v>572792.02</c:v>
                </c:pt>
                <c:pt idx="3">
                  <c:v>602974.25000000012</c:v>
                </c:pt>
                <c:pt idx="4">
                  <c:v>1742517.4800000004</c:v>
                </c:pt>
                <c:pt idx="5">
                  <c:v>528961.39999999991</c:v>
                </c:pt>
                <c:pt idx="6">
                  <c:v>1188302.8899999994</c:v>
                </c:pt>
                <c:pt idx="7">
                  <c:v>1200412.6599999995</c:v>
                </c:pt>
                <c:pt idx="8">
                  <c:v>562515.03</c:v>
                </c:pt>
                <c:pt idx="9">
                  <c:v>1793130.4500000009</c:v>
                </c:pt>
              </c:numCache>
            </c:numRef>
          </c:val>
          <c:extLst>
            <c:ext xmlns:c16="http://schemas.microsoft.com/office/drawing/2014/chart" uri="{C3380CC4-5D6E-409C-BE32-E72D297353CC}">
              <c16:uniqueId val="{00000007-4C56-464D-9B0D-7FB4D427D6AC}"/>
            </c:ext>
          </c:extLst>
        </c:ser>
        <c:dLbls>
          <c:showLegendKey val="0"/>
          <c:showVal val="0"/>
          <c:showCatName val="0"/>
          <c:showSerName val="0"/>
          <c:showPercent val="0"/>
          <c:showBubbleSize val="0"/>
        </c:dLbls>
        <c:gapWidth val="150"/>
        <c:axId val="834603920"/>
        <c:axId val="834604880"/>
      </c:barChart>
      <c:catAx>
        <c:axId val="83460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4604880"/>
        <c:crosses val="autoZero"/>
        <c:auto val="1"/>
        <c:lblAlgn val="ctr"/>
        <c:lblOffset val="100"/>
        <c:noMultiLvlLbl val="0"/>
      </c:catAx>
      <c:valAx>
        <c:axId val="83460488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4603920"/>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chart>
  <c:spPr>
    <a:ln>
      <a:noFill/>
    </a:ln>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[Supplement_Sales_Weekly_Expanded.xlsx]Revenue_by_category!PivotTable2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Revenue_by_category!$C$3</c:f>
              <c:strCache>
                <c:ptCount val="1"/>
                <c:pt idx="0">
                  <c:v>Total</c:v>
                </c:pt>
              </c:strCache>
            </c:strRef>
          </c:tx>
          <c:spPr>
            <a:solidFill>
              <a:schemeClr val="accent1"/>
            </a:solidFill>
            <a:ln>
              <a:noFill/>
            </a:ln>
            <a:effectLst/>
            <a:sp3d/>
          </c:spPr>
          <c:invertIfNegative val="0"/>
          <c:cat>
            <c:strRef>
              <c:f>Revenue_by_category!$B$4:$B$14</c:f>
              <c:strCache>
                <c:ptCount val="10"/>
                <c:pt idx="0">
                  <c:v>Sleep Aid</c:v>
                </c:pt>
                <c:pt idx="1">
                  <c:v>Herbal</c:v>
                </c:pt>
                <c:pt idx="2">
                  <c:v>Hydration</c:v>
                </c:pt>
                <c:pt idx="3">
                  <c:v>Fat Burner</c:v>
                </c:pt>
                <c:pt idx="4">
                  <c:v>Omega</c:v>
                </c:pt>
                <c:pt idx="5">
                  <c:v>Amino Acid</c:v>
                </c:pt>
                <c:pt idx="6">
                  <c:v>Protein</c:v>
                </c:pt>
                <c:pt idx="7">
                  <c:v>Performance</c:v>
                </c:pt>
                <c:pt idx="8">
                  <c:v>Mineral</c:v>
                </c:pt>
                <c:pt idx="9">
                  <c:v>Vitamin</c:v>
                </c:pt>
              </c:strCache>
            </c:strRef>
          </c:cat>
          <c:val>
            <c:numRef>
              <c:f>Revenue_by_category!$C$4:$C$14</c:f>
              <c:numCache>
                <c:formatCode>[$$-409]#,##0.00</c:formatCode>
                <c:ptCount val="10"/>
                <c:pt idx="0">
                  <c:v>1397315.7899999996</c:v>
                </c:pt>
                <c:pt idx="1">
                  <c:v>1405700.7899999996</c:v>
                </c:pt>
                <c:pt idx="2">
                  <c:v>1411951.38</c:v>
                </c:pt>
                <c:pt idx="3">
                  <c:v>1440900.0500000007</c:v>
                </c:pt>
                <c:pt idx="4">
                  <c:v>1451065.8700000003</c:v>
                </c:pt>
                <c:pt idx="5">
                  <c:v>1464819.6300000004</c:v>
                </c:pt>
                <c:pt idx="6">
                  <c:v>2855492.09</c:v>
                </c:pt>
                <c:pt idx="7">
                  <c:v>2909702.1800000006</c:v>
                </c:pt>
                <c:pt idx="8">
                  <c:v>4276107.9900000039</c:v>
                </c:pt>
                <c:pt idx="9">
                  <c:v>4300224.68</c:v>
                </c:pt>
              </c:numCache>
            </c:numRef>
          </c:val>
          <c:extLst>
            <c:ext xmlns:c16="http://schemas.microsoft.com/office/drawing/2014/chart" uri="{C3380CC4-5D6E-409C-BE32-E72D297353CC}">
              <c16:uniqueId val="{00000000-DAD7-47AE-BFED-B517DDB8C773}"/>
            </c:ext>
          </c:extLst>
        </c:ser>
        <c:dLbls>
          <c:showLegendKey val="0"/>
          <c:showVal val="0"/>
          <c:showCatName val="0"/>
          <c:showSerName val="0"/>
          <c:showPercent val="0"/>
          <c:showBubbleSize val="0"/>
        </c:dLbls>
        <c:gapWidth val="150"/>
        <c:shape val="box"/>
        <c:axId val="2129675888"/>
        <c:axId val="2129676368"/>
        <c:axId val="0"/>
      </c:bar3DChart>
      <c:catAx>
        <c:axId val="21296758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t"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9676368"/>
        <c:crosses val="autoZero"/>
        <c:auto val="1"/>
        <c:lblAlgn val="ctr"/>
        <c:lblOffset val="100"/>
        <c:noMultiLvlLbl val="0"/>
      </c:catAx>
      <c:valAx>
        <c:axId val="2129676368"/>
        <c:scaling>
          <c:orientation val="minMax"/>
        </c:scaling>
        <c:delete val="1"/>
        <c:axPos val="b"/>
        <c:numFmt formatCode="[$$-409]#,##0.00" sourceLinked="1"/>
        <c:majorTickMark val="out"/>
        <c:minorTickMark val="none"/>
        <c:tickLblPos val="nextTo"/>
        <c:crossAx val="212967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[Supplement_Sales_Weekly_Expanded.xlsx]revenue_by_year!PivotTable3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revenue_by_year!$C$2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F3D-4C98-A02F-43E61E68463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F3D-4C98-A02F-43E61E68463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F3D-4C98-A02F-43E61E68463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F3D-4C98-A02F-43E61E68463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F3D-4C98-A02F-43E61E68463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F3D-4C98-A02F-43E61E68463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revenue_by_year!$B$3:$B$9</c:f>
              <c:strCache>
                <c:ptCount val="6"/>
                <c:pt idx="0">
                  <c:v>2020</c:v>
                </c:pt>
                <c:pt idx="1">
                  <c:v>2021</c:v>
                </c:pt>
                <c:pt idx="2">
                  <c:v>2022</c:v>
                </c:pt>
                <c:pt idx="3">
                  <c:v>2023</c:v>
                </c:pt>
                <c:pt idx="4">
                  <c:v>2024</c:v>
                </c:pt>
                <c:pt idx="5">
                  <c:v>2025</c:v>
                </c:pt>
              </c:strCache>
            </c:strRef>
          </c:cat>
          <c:val>
            <c:numRef>
              <c:f>revenue_by_year!$C$3:$C$9</c:f>
              <c:numCache>
                <c:formatCode>[$$-409]#,##0.00</c:formatCode>
                <c:ptCount val="6"/>
                <c:pt idx="0">
                  <c:v>4323393.2200000007</c:v>
                </c:pt>
                <c:pt idx="1">
                  <c:v>4294248.1699999943</c:v>
                </c:pt>
                <c:pt idx="2">
                  <c:v>4372808.5500000054</c:v>
                </c:pt>
                <c:pt idx="3">
                  <c:v>4470870.7500000028</c:v>
                </c:pt>
                <c:pt idx="4">
                  <c:v>4429367.3500000024</c:v>
                </c:pt>
                <c:pt idx="5">
                  <c:v>1022592.41</c:v>
                </c:pt>
              </c:numCache>
            </c:numRef>
          </c:val>
          <c:extLst>
            <c:ext xmlns:c16="http://schemas.microsoft.com/office/drawing/2014/chart" uri="{C3380CC4-5D6E-409C-BE32-E72D297353CC}">
              <c16:uniqueId val="{0000000C-4F3D-4C98-A02F-43E61E684634}"/>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[Supplement_Sales_Weekly_Expanded.xlsx]revenue_by_country!PivotTable6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revenue_by_country!$B$3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7F-4D81-A96B-E571691C70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7F-4D81-A96B-E571691C702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47F-4D81-A96B-E571691C702E}"/>
              </c:ext>
            </c:extLst>
          </c:dPt>
          <c:cat>
            <c:strRef>
              <c:f>revenue_by_country!$A$4:$A$7</c:f>
              <c:strCache>
                <c:ptCount val="3"/>
                <c:pt idx="0">
                  <c:v>Canada</c:v>
                </c:pt>
                <c:pt idx="1">
                  <c:v>UK</c:v>
                </c:pt>
                <c:pt idx="2">
                  <c:v>USA</c:v>
                </c:pt>
              </c:strCache>
            </c:strRef>
          </c:cat>
          <c:val>
            <c:numRef>
              <c:f>revenue_by_country!$B$4:$B$7</c:f>
              <c:numCache>
                <c:formatCode>[$$-409]#,##0.00</c:formatCode>
                <c:ptCount val="3"/>
                <c:pt idx="0">
                  <c:v>7848579.7299999921</c:v>
                </c:pt>
                <c:pt idx="1">
                  <c:v>7703960.3399999971</c:v>
                </c:pt>
                <c:pt idx="2">
                  <c:v>7360740.3800000008</c:v>
                </c:pt>
              </c:numCache>
            </c:numRef>
          </c:val>
          <c:extLst>
            <c:ext xmlns:c16="http://schemas.microsoft.com/office/drawing/2014/chart" uri="{C3380CC4-5D6E-409C-BE32-E72D297353CC}">
              <c16:uniqueId val="{00000006-B47F-4D81-A96B-E571691C702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[Supplement_Sales_Weekly_Expanded.xlsx]Returne_rate!PivotTable7</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 Rate By Category in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Returne_rate!$B$3:$B$4</c:f>
              <c:strCache>
                <c:ptCount val="1"/>
                <c:pt idx="0">
                  <c:v>Canada</c:v>
                </c:pt>
              </c:strCache>
            </c:strRef>
          </c:tx>
          <c:spPr>
            <a:solidFill>
              <a:schemeClr val="accent1"/>
            </a:solidFill>
            <a:ln>
              <a:noFill/>
            </a:ln>
            <a:effectLst/>
          </c:spPr>
          <c:invertIfNegative val="0"/>
          <c:cat>
            <c:strRef>
              <c:f>Returne_rate!$A$5:$A$15</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Returne_rate!$B$5:$B$15</c:f>
              <c:numCache>
                <c:formatCode>General</c:formatCode>
                <c:ptCount val="10"/>
                <c:pt idx="0">
                  <c:v>8.5405326406663065</c:v>
                </c:pt>
                <c:pt idx="1">
                  <c:v>11.462209224771735</c:v>
                </c:pt>
                <c:pt idx="2">
                  <c:v>7.4458606791961683</c:v>
                </c:pt>
                <c:pt idx="3">
                  <c:v>9.9657847445949219</c:v>
                </c:pt>
                <c:pt idx="4">
                  <c:v>25.980049055191106</c:v>
                </c:pt>
                <c:pt idx="5">
                  <c:v>8.7778852027124046</c:v>
                </c:pt>
                <c:pt idx="6">
                  <c:v>21.744566257299738</c:v>
                </c:pt>
                <c:pt idx="7">
                  <c:v>20.861119342337762</c:v>
                </c:pt>
                <c:pt idx="8">
                  <c:v>9.8522949612810002</c:v>
                </c:pt>
                <c:pt idx="9">
                  <c:v>25.715853601108499</c:v>
                </c:pt>
              </c:numCache>
            </c:numRef>
          </c:val>
          <c:extLst>
            <c:ext xmlns:c16="http://schemas.microsoft.com/office/drawing/2014/chart" uri="{C3380CC4-5D6E-409C-BE32-E72D297353CC}">
              <c16:uniqueId val="{00000000-67E2-44A8-B2B6-F1212B0E4013}"/>
            </c:ext>
          </c:extLst>
        </c:ser>
        <c:ser>
          <c:idx val="1"/>
          <c:order val="1"/>
          <c:tx>
            <c:strRef>
              <c:f>Returne_rate!$C$3:$C$4</c:f>
              <c:strCache>
                <c:ptCount val="1"/>
                <c:pt idx="0">
                  <c:v>UK</c:v>
                </c:pt>
              </c:strCache>
            </c:strRef>
          </c:tx>
          <c:spPr>
            <a:solidFill>
              <a:schemeClr val="accent2"/>
            </a:solidFill>
            <a:ln>
              <a:noFill/>
            </a:ln>
            <a:effectLst/>
          </c:spPr>
          <c:invertIfNegative val="0"/>
          <c:cat>
            <c:strRef>
              <c:f>Returne_rate!$A$5:$A$15</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Returne_rate!$C$5:$C$15</c:f>
              <c:numCache>
                <c:formatCode>General</c:formatCode>
                <c:ptCount val="10"/>
                <c:pt idx="0">
                  <c:v>11.106145449679753</c:v>
                </c:pt>
                <c:pt idx="1">
                  <c:v>8.2197786293727937</c:v>
                </c:pt>
                <c:pt idx="2">
                  <c:v>8.2015277381664902</c:v>
                </c:pt>
                <c:pt idx="3">
                  <c:v>9.0973660051916969</c:v>
                </c:pt>
                <c:pt idx="4">
                  <c:v>29.984649170995525</c:v>
                </c:pt>
                <c:pt idx="5">
                  <c:v>9.787969346817091</c:v>
                </c:pt>
                <c:pt idx="6">
                  <c:v>17.451294938557641</c:v>
                </c:pt>
                <c:pt idx="7">
                  <c:v>19.409759940108707</c:v>
                </c:pt>
                <c:pt idx="8">
                  <c:v>8.523619274834525</c:v>
                </c:pt>
                <c:pt idx="9">
                  <c:v>33.236227457950591</c:v>
                </c:pt>
              </c:numCache>
            </c:numRef>
          </c:val>
          <c:extLst>
            <c:ext xmlns:c16="http://schemas.microsoft.com/office/drawing/2014/chart" uri="{C3380CC4-5D6E-409C-BE32-E72D297353CC}">
              <c16:uniqueId val="{00000008-67E2-44A8-B2B6-F1212B0E4013}"/>
            </c:ext>
          </c:extLst>
        </c:ser>
        <c:ser>
          <c:idx val="2"/>
          <c:order val="2"/>
          <c:tx>
            <c:strRef>
              <c:f>Returne_rate!$D$3:$D$4</c:f>
              <c:strCache>
                <c:ptCount val="1"/>
                <c:pt idx="0">
                  <c:v>USA</c:v>
                </c:pt>
              </c:strCache>
            </c:strRef>
          </c:tx>
          <c:spPr>
            <a:solidFill>
              <a:schemeClr val="accent3"/>
            </a:solidFill>
            <a:ln>
              <a:noFill/>
            </a:ln>
            <a:effectLst/>
          </c:spPr>
          <c:invertIfNegative val="0"/>
          <c:cat>
            <c:strRef>
              <c:f>Returne_rate!$A$5:$A$15</c:f>
              <c:strCache>
                <c:ptCount val="10"/>
                <c:pt idx="0">
                  <c:v>Amino Acid</c:v>
                </c:pt>
                <c:pt idx="1">
                  <c:v>Fat Burner</c:v>
                </c:pt>
                <c:pt idx="2">
                  <c:v>Herbal</c:v>
                </c:pt>
                <c:pt idx="3">
                  <c:v>Hydration</c:v>
                </c:pt>
                <c:pt idx="4">
                  <c:v>Mineral</c:v>
                </c:pt>
                <c:pt idx="5">
                  <c:v>Omega</c:v>
                </c:pt>
                <c:pt idx="6">
                  <c:v>Performance</c:v>
                </c:pt>
                <c:pt idx="7">
                  <c:v>Protein</c:v>
                </c:pt>
                <c:pt idx="8">
                  <c:v>Sleep Aid</c:v>
                </c:pt>
                <c:pt idx="9">
                  <c:v>Vitamin</c:v>
                </c:pt>
              </c:strCache>
            </c:strRef>
          </c:cat>
          <c:val>
            <c:numRef>
              <c:f>Returne_rate!$D$5:$D$15</c:f>
              <c:numCache>
                <c:formatCode>General</c:formatCode>
                <c:ptCount val="10"/>
                <c:pt idx="0">
                  <c:v>8.7251134955766361</c:v>
                </c:pt>
                <c:pt idx="1">
                  <c:v>8.3456821981684204</c:v>
                </c:pt>
                <c:pt idx="2">
                  <c:v>10.199035394063488</c:v>
                </c:pt>
                <c:pt idx="3">
                  <c:v>10.380095688966563</c:v>
                </c:pt>
                <c:pt idx="4">
                  <c:v>26.88593840887366</c:v>
                </c:pt>
                <c:pt idx="5">
                  <c:v>8.4785720070954174</c:v>
                </c:pt>
                <c:pt idx="6">
                  <c:v>16.736068632322915</c:v>
                </c:pt>
                <c:pt idx="7">
                  <c:v>15.642337834568487</c:v>
                </c:pt>
                <c:pt idx="8">
                  <c:v>8.6401581769718518</c:v>
                </c:pt>
                <c:pt idx="9">
                  <c:v>27.151561397273809</c:v>
                </c:pt>
              </c:numCache>
            </c:numRef>
          </c:val>
          <c:extLst>
            <c:ext xmlns:c16="http://schemas.microsoft.com/office/drawing/2014/chart" uri="{C3380CC4-5D6E-409C-BE32-E72D297353CC}">
              <c16:uniqueId val="{00000009-67E2-44A8-B2B6-F1212B0E4013}"/>
            </c:ext>
          </c:extLst>
        </c:ser>
        <c:dLbls>
          <c:showLegendKey val="0"/>
          <c:showVal val="0"/>
          <c:showCatName val="0"/>
          <c:showSerName val="0"/>
          <c:showPercent val="0"/>
          <c:showBubbleSize val="0"/>
        </c:dLbls>
        <c:gapWidth val="150"/>
        <c:axId val="1100774896"/>
        <c:axId val="1100775376"/>
      </c:barChart>
      <c:catAx>
        <c:axId val="110077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00775376"/>
        <c:crosses val="autoZero"/>
        <c:auto val="1"/>
        <c:lblAlgn val="ctr"/>
        <c:lblOffset val="100"/>
        <c:noMultiLvlLbl val="0"/>
      </c:catAx>
      <c:valAx>
        <c:axId val="1100775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00774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99060</xdr:colOff>
      <xdr:row>2</xdr:row>
      <xdr:rowOff>87630</xdr:rowOff>
    </xdr:from>
    <xdr:to>
      <xdr:col>14</xdr:col>
      <xdr:colOff>556260</xdr:colOff>
      <xdr:row>17</xdr:row>
      <xdr:rowOff>87630</xdr:rowOff>
    </xdr:to>
    <xdr:graphicFrame macro="">
      <xdr:nvGraphicFramePr>
        <xdr:cNvPr id="2" name="Chart 1">
          <a:extLst>
            <a:ext uri="{FF2B5EF4-FFF2-40B4-BE49-F238E27FC236}">
              <a16:creationId xmlns:a16="http://schemas.microsoft.com/office/drawing/2014/main" id="{B21EC897-6B7A-BB6C-1902-28520CF5A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403860</xdr:colOff>
      <xdr:row>2</xdr:row>
      <xdr:rowOff>102870</xdr:rowOff>
    </xdr:from>
    <xdr:to>
      <xdr:col>14</xdr:col>
      <xdr:colOff>175260</xdr:colOff>
      <xdr:row>17</xdr:row>
      <xdr:rowOff>102870</xdr:rowOff>
    </xdr:to>
    <xdr:graphicFrame macro="">
      <xdr:nvGraphicFramePr>
        <xdr:cNvPr id="2" name="Chart 1">
          <a:extLst>
            <a:ext uri="{FF2B5EF4-FFF2-40B4-BE49-F238E27FC236}">
              <a16:creationId xmlns:a16="http://schemas.microsoft.com/office/drawing/2014/main" id="{6971C8B7-6386-6E9A-5A6A-4902CCFAC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236220</xdr:colOff>
      <xdr:row>1</xdr:row>
      <xdr:rowOff>118110</xdr:rowOff>
    </xdr:from>
    <xdr:to>
      <xdr:col>14</xdr:col>
      <xdr:colOff>274320</xdr:colOff>
      <xdr:row>16</xdr:row>
      <xdr:rowOff>118110</xdr:rowOff>
    </xdr:to>
    <xdr:graphicFrame macro="">
      <xdr:nvGraphicFramePr>
        <xdr:cNvPr id="2" name="Chart 1">
          <a:extLst>
            <a:ext uri="{FF2B5EF4-FFF2-40B4-BE49-F238E27FC236}">
              <a16:creationId xmlns:a16="http://schemas.microsoft.com/office/drawing/2014/main" id="{B64C7CD9-A2D5-0305-6EB6-D8EB34BE6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99060</xdr:colOff>
      <xdr:row>1</xdr:row>
      <xdr:rowOff>171450</xdr:rowOff>
    </xdr:from>
    <xdr:to>
      <xdr:col>11</xdr:col>
      <xdr:colOff>281940</xdr:colOff>
      <xdr:row>16</xdr:row>
      <xdr:rowOff>171450</xdr:rowOff>
    </xdr:to>
    <xdr:graphicFrame macro="">
      <xdr:nvGraphicFramePr>
        <xdr:cNvPr id="2" name="Chart 1">
          <a:extLst>
            <a:ext uri="{FF2B5EF4-FFF2-40B4-BE49-F238E27FC236}">
              <a16:creationId xmlns:a16="http://schemas.microsoft.com/office/drawing/2014/main" id="{380A0140-B4BD-840B-6C30-0D318926B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495300</xdr:colOff>
      <xdr:row>1</xdr:row>
      <xdr:rowOff>34290</xdr:rowOff>
    </xdr:from>
    <xdr:to>
      <xdr:col>12</xdr:col>
      <xdr:colOff>251460</xdr:colOff>
      <xdr:row>17</xdr:row>
      <xdr:rowOff>38100</xdr:rowOff>
    </xdr:to>
    <xdr:graphicFrame macro="">
      <xdr:nvGraphicFramePr>
        <xdr:cNvPr id="3" name="Chart 2">
          <a:extLst>
            <a:ext uri="{FF2B5EF4-FFF2-40B4-BE49-F238E27FC236}">
              <a16:creationId xmlns:a16="http://schemas.microsoft.com/office/drawing/2014/main" id="{7AFB9D6C-9190-4D8C-E4BC-62CFBE474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15240</xdr:colOff>
      <xdr:row>2</xdr:row>
      <xdr:rowOff>80010</xdr:rowOff>
    </xdr:from>
    <xdr:to>
      <xdr:col>11</xdr:col>
      <xdr:colOff>320040</xdr:colOff>
      <xdr:row>17</xdr:row>
      <xdr:rowOff>80010</xdr:rowOff>
    </xdr:to>
    <xdr:graphicFrame macro="">
      <xdr:nvGraphicFramePr>
        <xdr:cNvPr id="2" name="Chart 1">
          <a:extLst>
            <a:ext uri="{FF2B5EF4-FFF2-40B4-BE49-F238E27FC236}">
              <a16:creationId xmlns:a16="http://schemas.microsoft.com/office/drawing/2014/main" id="{AC71F7F4-E067-EF68-ACAD-F5071D648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358140</xdr:colOff>
      <xdr:row>0</xdr:row>
      <xdr:rowOff>15240</xdr:rowOff>
    </xdr:from>
    <xdr:to>
      <xdr:col>13</xdr:col>
      <xdr:colOff>381000</xdr:colOff>
      <xdr:row>18</xdr:row>
      <xdr:rowOff>110490</xdr:rowOff>
    </xdr:to>
    <xdr:graphicFrame macro="">
      <xdr:nvGraphicFramePr>
        <xdr:cNvPr id="2" name="Chart 1">
          <a:extLst>
            <a:ext uri="{FF2B5EF4-FFF2-40B4-BE49-F238E27FC236}">
              <a16:creationId xmlns:a16="http://schemas.microsoft.com/office/drawing/2014/main" id="{961BF527-CCFB-2187-08A9-9F2557233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558800</xdr:colOff>
      <xdr:row>3</xdr:row>
      <xdr:rowOff>38100</xdr:rowOff>
    </xdr:to>
    <xdr:sp macro="" textlink="">
      <xdr:nvSpPr>
        <xdr:cNvPr id="2" name="Rectangle 1">
          <a:extLst>
            <a:ext uri="{FF2B5EF4-FFF2-40B4-BE49-F238E27FC236}">
              <a16:creationId xmlns:a16="http://schemas.microsoft.com/office/drawing/2014/main" id="{4A4FE18F-655F-4A67-8B22-A27EDDFC0137}"/>
            </a:ext>
          </a:extLst>
        </xdr:cNvPr>
        <xdr:cNvSpPr/>
      </xdr:nvSpPr>
      <xdr:spPr>
        <a:xfrm>
          <a:off x="0" y="0"/>
          <a:ext cx="15798800" cy="59690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67734</xdr:colOff>
      <xdr:row>0</xdr:row>
      <xdr:rowOff>53340</xdr:rowOff>
    </xdr:from>
    <xdr:to>
      <xdr:col>22</xdr:col>
      <xdr:colOff>212514</xdr:colOff>
      <xdr:row>2</xdr:row>
      <xdr:rowOff>121920</xdr:rowOff>
    </xdr:to>
    <xdr:sp macro="" textlink="">
      <xdr:nvSpPr>
        <xdr:cNvPr id="3" name="TextBox 2">
          <a:extLst>
            <a:ext uri="{FF2B5EF4-FFF2-40B4-BE49-F238E27FC236}">
              <a16:creationId xmlns:a16="http://schemas.microsoft.com/office/drawing/2014/main" id="{9382E9C0-76C0-4DB9-A887-1FA4049DE310}"/>
            </a:ext>
          </a:extLst>
        </xdr:cNvPr>
        <xdr:cNvSpPr txBox="1"/>
      </xdr:nvSpPr>
      <xdr:spPr>
        <a:xfrm>
          <a:off x="3115734" y="53340"/>
          <a:ext cx="10507980" cy="44111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400" b="1">
              <a:solidFill>
                <a:schemeClr val="bg1"/>
              </a:solidFill>
              <a:effectLst/>
              <a:latin typeface="+mn-lt"/>
              <a:ea typeface="+mn-ea"/>
              <a:cs typeface="+mn-cs"/>
            </a:rPr>
            <a:t>Dashboard For</a:t>
          </a:r>
          <a:r>
            <a:rPr lang="en-US" sz="2400" b="1" baseline="0">
              <a:solidFill>
                <a:schemeClr val="bg1"/>
              </a:solidFill>
              <a:effectLst/>
              <a:latin typeface="+mn-lt"/>
              <a:ea typeface="+mn-ea"/>
              <a:cs typeface="+mn-cs"/>
            </a:rPr>
            <a:t> Food Supplement Sales in USA, UK And Canada (2020-2025)</a:t>
          </a:r>
          <a:endParaRPr lang="en-NG" sz="2400" b="1">
            <a:solidFill>
              <a:schemeClr val="bg1"/>
            </a:solidFill>
            <a:effectLst/>
          </a:endParaRPr>
        </a:p>
      </xdr:txBody>
    </xdr:sp>
    <xdr:clientData/>
  </xdr:twoCellAnchor>
  <xdr:twoCellAnchor>
    <xdr:from>
      <xdr:col>18</xdr:col>
      <xdr:colOff>440267</xdr:colOff>
      <xdr:row>3</xdr:row>
      <xdr:rowOff>78739</xdr:rowOff>
    </xdr:from>
    <xdr:to>
      <xdr:col>25</xdr:col>
      <xdr:colOff>414866</xdr:colOff>
      <xdr:row>21</xdr:row>
      <xdr:rowOff>135467</xdr:rowOff>
    </xdr:to>
    <xdr:graphicFrame macro="">
      <xdr:nvGraphicFramePr>
        <xdr:cNvPr id="4" name="Chart 3">
          <a:extLst>
            <a:ext uri="{FF2B5EF4-FFF2-40B4-BE49-F238E27FC236}">
              <a16:creationId xmlns:a16="http://schemas.microsoft.com/office/drawing/2014/main" id="{E26E1287-B8A5-4CEA-A078-1233AF4CB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393703</xdr:colOff>
      <xdr:row>3</xdr:row>
      <xdr:rowOff>87206</xdr:rowOff>
    </xdr:from>
    <xdr:to>
      <xdr:col>18</xdr:col>
      <xdr:colOff>363223</xdr:colOff>
      <xdr:row>21</xdr:row>
      <xdr:rowOff>143933</xdr:rowOff>
    </xdr:to>
    <xdr:graphicFrame macro="">
      <xdr:nvGraphicFramePr>
        <xdr:cNvPr id="6" name="Chart 5">
          <a:extLst>
            <a:ext uri="{FF2B5EF4-FFF2-40B4-BE49-F238E27FC236}">
              <a16:creationId xmlns:a16="http://schemas.microsoft.com/office/drawing/2014/main" id="{1C8B6D7D-BFB0-4780-BE69-CB0CA4B34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431802</xdr:colOff>
      <xdr:row>22</xdr:row>
      <xdr:rowOff>33866</xdr:rowOff>
    </xdr:from>
    <xdr:to>
      <xdr:col>25</xdr:col>
      <xdr:colOff>381000</xdr:colOff>
      <xdr:row>39</xdr:row>
      <xdr:rowOff>152400</xdr:rowOff>
    </xdr:to>
    <xdr:graphicFrame macro="">
      <xdr:nvGraphicFramePr>
        <xdr:cNvPr id="7" name="Chart 6">
          <a:extLst>
            <a:ext uri="{FF2B5EF4-FFF2-40B4-BE49-F238E27FC236}">
              <a16:creationId xmlns:a16="http://schemas.microsoft.com/office/drawing/2014/main" id="{01532A86-CD8E-47C7-9616-0B6BC04D7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431802</xdr:colOff>
      <xdr:row>22</xdr:row>
      <xdr:rowOff>25400</xdr:rowOff>
    </xdr:from>
    <xdr:to>
      <xdr:col>18</xdr:col>
      <xdr:colOff>372535</xdr:colOff>
      <xdr:row>39</xdr:row>
      <xdr:rowOff>152823</xdr:rowOff>
    </xdr:to>
    <xdr:graphicFrame macro="">
      <xdr:nvGraphicFramePr>
        <xdr:cNvPr id="8" name="Chart 7">
          <a:extLst>
            <a:ext uri="{FF2B5EF4-FFF2-40B4-BE49-F238E27FC236}">
              <a16:creationId xmlns:a16="http://schemas.microsoft.com/office/drawing/2014/main" id="{ADC3889D-2C4D-4F62-8876-2D706DEFF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508001</xdr:colOff>
      <xdr:row>3</xdr:row>
      <xdr:rowOff>93134</xdr:rowOff>
    </xdr:from>
    <xdr:to>
      <xdr:col>11</xdr:col>
      <xdr:colOff>364067</xdr:colOff>
      <xdr:row>21</xdr:row>
      <xdr:rowOff>135468</xdr:rowOff>
    </xdr:to>
    <xdr:graphicFrame macro="">
      <xdr:nvGraphicFramePr>
        <xdr:cNvPr id="9" name="Chart 8">
          <a:extLst>
            <a:ext uri="{FF2B5EF4-FFF2-40B4-BE49-F238E27FC236}">
              <a16:creationId xmlns:a16="http://schemas.microsoft.com/office/drawing/2014/main" id="{65508540-5038-4814-A605-82B9663E2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26245</xdr:colOff>
      <xdr:row>29</xdr:row>
      <xdr:rowOff>65194</xdr:rowOff>
    </xdr:from>
    <xdr:to>
      <xdr:col>4</xdr:col>
      <xdr:colOff>465666</xdr:colOff>
      <xdr:row>39</xdr:row>
      <xdr:rowOff>143933</xdr:rowOff>
    </xdr:to>
    <mc:AlternateContent xmlns:mc="http://schemas.openxmlformats.org/markup-compatibility/2006">
      <mc:Choice xmlns:a14="http://schemas.microsoft.com/office/drawing/2010/main" Requires="a14">
        <xdr:graphicFrame macro="">
          <xdr:nvGraphicFramePr>
            <xdr:cNvPr id="10" name="Category">
              <a:extLst>
                <a:ext uri="{FF2B5EF4-FFF2-40B4-BE49-F238E27FC236}">
                  <a16:creationId xmlns:a16="http://schemas.microsoft.com/office/drawing/2014/main" id="{E8A24297-A337-4BCA-4FA3-F734FADE9D2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6245" y="5466927"/>
              <a:ext cx="2877821" cy="194140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66039</xdr:colOff>
      <xdr:row>22</xdr:row>
      <xdr:rowOff>71120</xdr:rowOff>
    </xdr:from>
    <xdr:to>
      <xdr:col>4</xdr:col>
      <xdr:colOff>448733</xdr:colOff>
      <xdr:row>29</xdr:row>
      <xdr:rowOff>0</xdr:rowOff>
    </xdr:to>
    <mc:AlternateContent xmlns:mc="http://schemas.openxmlformats.org/markup-compatibility/2006">
      <mc:Choice xmlns:a14="http://schemas.microsoft.com/office/drawing/2010/main" Requires="a14">
        <xdr:graphicFrame macro="">
          <xdr:nvGraphicFramePr>
            <xdr:cNvPr id="11" name="Discount Range">
              <a:extLst>
                <a:ext uri="{FF2B5EF4-FFF2-40B4-BE49-F238E27FC236}">
                  <a16:creationId xmlns:a16="http://schemas.microsoft.com/office/drawing/2014/main" id="{8281B9E4-7C87-310E-0A4A-DE6AD90B64CB}"/>
                </a:ext>
              </a:extLst>
            </xdr:cNvPr>
            <xdr:cNvGraphicFramePr/>
          </xdr:nvGraphicFramePr>
          <xdr:xfrm>
            <a:off x="0" y="0"/>
            <a:ext cx="0" cy="0"/>
          </xdr:xfrm>
          <a:graphic>
            <a:graphicData uri="http://schemas.microsoft.com/office/drawing/2010/slicer">
              <sle:slicer xmlns:sle="http://schemas.microsoft.com/office/drawing/2010/slicer" name="Discount Range"/>
            </a:graphicData>
          </a:graphic>
        </xdr:graphicFrame>
      </mc:Choice>
      <mc:Fallback>
        <xdr:sp macro="" textlink="">
          <xdr:nvSpPr>
            <xdr:cNvPr id="0" name=""/>
            <xdr:cNvSpPr>
              <a:spLocks noTextEdit="1"/>
            </xdr:cNvSpPr>
          </xdr:nvSpPr>
          <xdr:spPr>
            <a:xfrm>
              <a:off x="66039" y="4168987"/>
              <a:ext cx="2821094" cy="123274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71966</xdr:colOff>
      <xdr:row>14</xdr:row>
      <xdr:rowOff>84667</xdr:rowOff>
    </xdr:from>
    <xdr:to>
      <xdr:col>4</xdr:col>
      <xdr:colOff>465667</xdr:colOff>
      <xdr:row>21</xdr:row>
      <xdr:rowOff>135466</xdr:rowOff>
    </xdr:to>
    <mc:AlternateContent xmlns:mc="http://schemas.openxmlformats.org/markup-compatibility/2006">
      <mc:Choice xmlns:a14="http://schemas.microsoft.com/office/drawing/2010/main" Requires="a14">
        <xdr:graphicFrame macro="">
          <xdr:nvGraphicFramePr>
            <xdr:cNvPr id="12" name="Location">
              <a:extLst>
                <a:ext uri="{FF2B5EF4-FFF2-40B4-BE49-F238E27FC236}">
                  <a16:creationId xmlns:a16="http://schemas.microsoft.com/office/drawing/2014/main" id="{421E06EE-E7AA-2E48-4938-CF8859BA854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71966" y="2692400"/>
              <a:ext cx="2832101" cy="135466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33867</xdr:colOff>
      <xdr:row>3</xdr:row>
      <xdr:rowOff>102446</xdr:rowOff>
    </xdr:from>
    <xdr:to>
      <xdr:col>4</xdr:col>
      <xdr:colOff>468208</xdr:colOff>
      <xdr:row>13</xdr:row>
      <xdr:rowOff>169332</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29DB0FCF-62E9-8DF0-2093-737925641D6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3867" y="661247"/>
              <a:ext cx="2872741" cy="109982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xdr:from>
      <xdr:col>4</xdr:col>
      <xdr:colOff>516467</xdr:colOff>
      <xdr:row>22</xdr:row>
      <xdr:rowOff>0</xdr:rowOff>
    </xdr:from>
    <xdr:to>
      <xdr:col>11</xdr:col>
      <xdr:colOff>364067</xdr:colOff>
      <xdr:row>39</xdr:row>
      <xdr:rowOff>160869</xdr:rowOff>
    </xdr:to>
    <xdr:graphicFrame macro="">
      <xdr:nvGraphicFramePr>
        <xdr:cNvPr id="15" name="Chart 14">
          <a:extLst>
            <a:ext uri="{FF2B5EF4-FFF2-40B4-BE49-F238E27FC236}">
              <a16:creationId xmlns:a16="http://schemas.microsoft.com/office/drawing/2014/main" id="{D995A0C8-A46A-4996-A14B-3EAD28352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Olowo" refreshedDate="45796.610307060182" createdVersion="8" refreshedVersion="8" minRefreshableVersion="3" recordCount="4384" xr:uid="{630A4FCD-3091-4604-8066-8BF6A62BBD45}">
  <cacheSource type="worksheet">
    <worksheetSource name="suppliement_sales"/>
  </cacheSource>
  <cacheFields count="16">
    <cacheField name="Date" numFmtId="14">
      <sharedItems containsSemiMixedTypes="0" containsNonDate="0" containsDate="1" containsString="0" minDate="2020-01-06T00:00:00" maxDate="2025-04-01T00:00:00" count="274">
        <d v="2020-01-06T00:00:00"/>
        <d v="2020-01-13T00:00:00"/>
        <d v="2020-01-20T00:00:00"/>
        <d v="2020-01-27T00:00:00"/>
        <d v="2020-02-03T00:00:00"/>
        <d v="2020-02-10T00:00:00"/>
        <d v="2020-02-17T00:00:00"/>
        <d v="2020-02-24T00:00:00"/>
        <d v="2020-03-02T00:00:00"/>
        <d v="2020-03-09T00:00:00"/>
        <d v="2020-03-16T00:00:00"/>
        <d v="2020-03-23T00:00:00"/>
        <d v="2020-03-30T00:00:00"/>
        <d v="2020-04-06T00:00:00"/>
        <d v="2020-04-13T00:00:00"/>
        <d v="2020-04-20T00:00:00"/>
        <d v="2020-04-27T00:00:00"/>
        <d v="2020-05-04T00:00:00"/>
        <d v="2020-05-11T00:00:00"/>
        <d v="2020-05-18T00:00:00"/>
        <d v="2020-05-25T00:00:00"/>
        <d v="2020-06-01T00:00:00"/>
        <d v="2020-06-08T00:00:00"/>
        <d v="2020-06-15T00:00:00"/>
        <d v="2020-06-22T00:00:00"/>
        <d v="2020-06-29T00:00:00"/>
        <d v="2020-07-06T00:00:00"/>
        <d v="2020-07-13T00:00:00"/>
        <d v="2020-07-20T00:00:00"/>
        <d v="2020-07-27T00:00:00"/>
        <d v="2020-08-03T00:00:00"/>
        <d v="2020-08-10T00:00:00"/>
        <d v="2020-08-17T00:00:00"/>
        <d v="2020-08-24T00:00:00"/>
        <d v="2020-08-31T00:00:00"/>
        <d v="2020-09-07T00:00:00"/>
        <d v="2020-09-14T00:00:00"/>
        <d v="2020-09-21T00:00:00"/>
        <d v="2020-09-28T00:00:00"/>
        <d v="2020-10-05T00:00:00"/>
        <d v="2020-10-12T00:00:00"/>
        <d v="2020-10-19T00:00:00"/>
        <d v="2020-10-26T00:00:00"/>
        <d v="2020-11-02T00:00:00"/>
        <d v="2020-11-09T00:00:00"/>
        <d v="2020-11-16T00:00:00"/>
        <d v="2020-11-23T00:00:00"/>
        <d v="2020-11-30T00:00:00"/>
        <d v="2020-12-07T00:00:00"/>
        <d v="2020-12-14T00:00:00"/>
        <d v="2020-12-21T00:00:00"/>
        <d v="2020-12-28T00:00:00"/>
        <d v="2021-01-04T00:00:00"/>
        <d v="2021-01-11T00:00:00"/>
        <d v="2021-01-18T00:00:00"/>
        <d v="2021-01-25T00:00:00"/>
        <d v="2021-02-01T00:00:00"/>
        <d v="2021-02-08T00:00:00"/>
        <d v="2021-02-15T00:00:00"/>
        <d v="2021-02-22T00:00:00"/>
        <d v="2021-03-01T00:00:00"/>
        <d v="2021-03-08T00:00:00"/>
        <d v="2021-03-15T00:00:00"/>
        <d v="2021-03-22T00:00:00"/>
        <d v="2021-03-29T00:00:00"/>
        <d v="2021-04-05T00:00:00"/>
        <d v="2021-04-12T00:00:00"/>
        <d v="2021-04-19T00:00:00"/>
        <d v="2021-04-26T00:00:00"/>
        <d v="2021-05-03T00:00:00"/>
        <d v="2021-05-10T00:00:00"/>
        <d v="2021-05-17T00:00:00"/>
        <d v="2021-05-24T00:00:00"/>
        <d v="2021-05-31T00:00:00"/>
        <d v="2021-06-07T00:00:00"/>
        <d v="2021-06-14T00:00:00"/>
        <d v="2021-06-21T00:00:00"/>
        <d v="2021-06-28T00:00:00"/>
        <d v="2021-07-05T00:00:00"/>
        <d v="2021-07-12T00:00:00"/>
        <d v="2021-07-19T00:00:00"/>
        <d v="2021-07-26T00:00:00"/>
        <d v="2021-08-02T00:00:00"/>
        <d v="2021-08-09T00:00:00"/>
        <d v="2021-08-16T00:00:00"/>
        <d v="2021-08-23T00:00:00"/>
        <d v="2021-08-30T00:00:00"/>
        <d v="2021-09-06T00:00:00"/>
        <d v="2021-09-13T00:00:00"/>
        <d v="2021-09-20T00:00:00"/>
        <d v="2021-09-27T00:00:00"/>
        <d v="2021-10-04T00:00:00"/>
        <d v="2021-10-11T00:00:00"/>
        <d v="2021-10-18T00:00:00"/>
        <d v="2021-10-25T00:00:00"/>
        <d v="2021-11-01T00:00:00"/>
        <d v="2021-11-08T00:00:00"/>
        <d v="2021-11-15T00:00:00"/>
        <d v="2021-11-22T00:00:00"/>
        <d v="2021-11-29T00:00:00"/>
        <d v="2021-12-06T00:00:00"/>
        <d v="2021-12-13T00:00:00"/>
        <d v="2021-12-20T00:00:00"/>
        <d v="2021-12-27T00:00:00"/>
        <d v="2022-01-03T00:00:00"/>
        <d v="2022-01-10T00:00:00"/>
        <d v="2022-01-17T00:00:00"/>
        <d v="2022-01-24T00:00:00"/>
        <d v="2022-01-31T00:00:00"/>
        <d v="2022-02-07T00:00:00"/>
        <d v="2022-02-14T00:00:00"/>
        <d v="2022-02-21T00:00:00"/>
        <d v="2022-02-28T00:00:00"/>
        <d v="2022-03-07T00:00:00"/>
        <d v="2022-03-14T00:00:00"/>
        <d v="2022-03-21T00:00:00"/>
        <d v="2022-03-28T00:00:00"/>
        <d v="2022-04-04T00:00:00"/>
        <d v="2022-04-11T00:00:00"/>
        <d v="2022-04-18T00:00:00"/>
        <d v="2022-04-25T00:00:00"/>
        <d v="2022-05-02T00:00:00"/>
        <d v="2022-05-09T00:00:00"/>
        <d v="2022-05-16T00:00:00"/>
        <d v="2022-05-23T00:00:00"/>
        <d v="2022-05-30T00:00:00"/>
        <d v="2022-06-06T00:00:00"/>
        <d v="2022-06-13T00:00:00"/>
        <d v="2022-06-20T00:00:00"/>
        <d v="2022-06-27T00:00:00"/>
        <d v="2022-07-04T00:00:00"/>
        <d v="2022-07-11T00:00:00"/>
        <d v="2022-07-18T00:00:00"/>
        <d v="2022-07-25T00:00:00"/>
        <d v="2022-08-01T00:00:00"/>
        <d v="2022-08-08T00:00:00"/>
        <d v="2022-08-15T00:00:00"/>
        <d v="2022-08-22T00:00:00"/>
        <d v="2022-08-29T00:00:00"/>
        <d v="2022-09-05T00:00:00"/>
        <d v="2022-09-12T00:00:00"/>
        <d v="2022-09-19T00:00:00"/>
        <d v="2022-09-26T00:00:00"/>
        <d v="2022-10-03T00:00:00"/>
        <d v="2022-10-10T00:00:00"/>
        <d v="2022-10-17T00:00:00"/>
        <d v="2022-10-24T00:00:00"/>
        <d v="2022-10-31T00:00:00"/>
        <d v="2022-11-07T00:00:00"/>
        <d v="2022-11-14T00:00:00"/>
        <d v="2022-11-21T00:00:00"/>
        <d v="2022-11-28T00:00:00"/>
        <d v="2022-12-05T00:00:00"/>
        <d v="2022-12-12T00:00:00"/>
        <d v="2022-12-19T00:00:00"/>
        <d v="2022-12-26T00:00:00"/>
        <d v="2023-01-02T00:00:00"/>
        <d v="2023-01-09T00:00:00"/>
        <d v="2023-01-16T00:00:00"/>
        <d v="2023-01-23T00:00:00"/>
        <d v="2023-01-30T00:00:00"/>
        <d v="2023-02-06T00:00:00"/>
        <d v="2023-02-13T00:00:00"/>
        <d v="2023-02-20T00:00:00"/>
        <d v="2023-02-27T00:00:00"/>
        <d v="2023-03-06T00:00:00"/>
        <d v="2023-03-13T00:00:00"/>
        <d v="2023-03-20T00:00:00"/>
        <d v="2023-03-27T00:00:00"/>
        <d v="2023-04-03T00:00:00"/>
        <d v="2023-04-10T00:00:00"/>
        <d v="2023-04-17T00:00:00"/>
        <d v="2023-04-24T00:00:00"/>
        <d v="2023-05-01T00:00:00"/>
        <d v="2023-05-08T00:00:00"/>
        <d v="2023-05-15T00:00:00"/>
        <d v="2023-05-22T00:00:00"/>
        <d v="2023-05-29T00:00:00"/>
        <d v="2023-06-05T00:00:00"/>
        <d v="2023-06-12T00:00:00"/>
        <d v="2023-06-19T00:00:00"/>
        <d v="2023-06-26T00:00:00"/>
        <d v="2023-07-03T00:00:00"/>
        <d v="2023-07-10T00:00:00"/>
        <d v="2023-07-17T00:00:00"/>
        <d v="2023-07-24T00:00:00"/>
        <d v="2023-07-31T00:00:00"/>
        <d v="2023-08-07T00:00:00"/>
        <d v="2023-08-14T00:00:00"/>
        <d v="2023-08-21T00:00:00"/>
        <d v="2023-08-28T00:00:00"/>
        <d v="2023-09-04T00:00:00"/>
        <d v="2023-09-11T00:00:00"/>
        <d v="2023-09-18T00:00:00"/>
        <d v="2023-09-25T00:00:00"/>
        <d v="2023-10-02T00:00:00"/>
        <d v="2023-10-09T00:00:00"/>
        <d v="2023-10-16T00:00:00"/>
        <d v="2023-10-23T00:00:00"/>
        <d v="2023-10-30T00:00:00"/>
        <d v="2023-11-06T00:00:00"/>
        <d v="2023-11-13T00:00:00"/>
        <d v="2023-11-20T00:00:00"/>
        <d v="2023-11-27T00:00:00"/>
        <d v="2023-12-04T00:00:00"/>
        <d v="2023-12-11T00:00:00"/>
        <d v="2023-12-18T00:00:00"/>
        <d v="2023-12-25T00:00:00"/>
        <d v="2024-01-01T00:00:00"/>
        <d v="2024-01-08T00:00:00"/>
        <d v="2024-01-15T00:00:00"/>
        <d v="2024-01-22T00:00:00"/>
        <d v="2024-01-29T00:00:00"/>
        <d v="2024-02-05T00:00:00"/>
        <d v="2024-02-12T00:00:00"/>
        <d v="2024-02-19T00:00:00"/>
        <d v="2024-02-26T00:00:00"/>
        <d v="2024-03-04T00:00:00"/>
        <d v="2024-03-11T00:00:00"/>
        <d v="2024-03-18T00:00:00"/>
        <d v="2024-03-25T00:00:00"/>
        <d v="2024-04-01T00:00:00"/>
        <d v="2024-04-08T00:00:00"/>
        <d v="2024-04-15T00:00:00"/>
        <d v="2024-04-22T00:00:00"/>
        <d v="2024-04-29T00:00:00"/>
        <d v="2024-05-06T00:00:00"/>
        <d v="2024-05-13T00:00:00"/>
        <d v="2024-05-20T00:00:00"/>
        <d v="2024-05-27T00:00:00"/>
        <d v="2024-06-03T00:00:00"/>
        <d v="2024-06-10T00:00:00"/>
        <d v="2024-06-17T00:00:00"/>
        <d v="2024-06-24T00:00:00"/>
        <d v="2024-07-01T00:00:00"/>
        <d v="2024-07-08T00:00:00"/>
        <d v="2024-07-15T00:00:00"/>
        <d v="2024-07-22T00:00:00"/>
        <d v="2024-07-29T00:00:00"/>
        <d v="2024-08-05T00:00:00"/>
        <d v="2024-08-12T00:00:00"/>
        <d v="2024-08-19T00:00:00"/>
        <d v="2024-08-26T00:00:00"/>
        <d v="2024-09-02T00:00:00"/>
        <d v="2024-09-09T00:00:00"/>
        <d v="2024-09-16T00:00:00"/>
        <d v="2024-09-23T00:00:00"/>
        <d v="2024-09-30T00:00:00"/>
        <d v="2024-10-07T00:00:00"/>
        <d v="2024-10-14T00:00:00"/>
        <d v="2024-10-21T00:00:00"/>
        <d v="2024-10-28T00:00:00"/>
        <d v="2024-11-04T00:00:00"/>
        <d v="2024-11-11T00:00:00"/>
        <d v="2024-11-18T00:00:00"/>
        <d v="2024-11-25T00:00:00"/>
        <d v="2024-12-02T00:00:00"/>
        <d v="2024-12-09T00:00:00"/>
        <d v="2024-12-16T00:00:00"/>
        <d v="2024-12-23T00:00:00"/>
        <d v="2024-12-30T00:00:00"/>
        <d v="2025-01-06T00:00:00"/>
        <d v="2025-01-13T00:00:00"/>
        <d v="2025-01-20T00:00:00"/>
        <d v="2025-01-27T00:00:00"/>
        <d v="2025-02-03T00:00:00"/>
        <d v="2025-02-10T00:00:00"/>
        <d v="2025-02-17T00:00:00"/>
        <d v="2025-02-24T00:00:00"/>
        <d v="2025-03-03T00:00:00"/>
        <d v="2025-03-10T00:00:00"/>
        <d v="2025-03-17T00:00:00"/>
        <d v="2025-03-24T00:00:00"/>
        <d v="2025-03-31T00:00:00"/>
      </sharedItems>
      <fieldGroup par="15"/>
    </cacheField>
    <cacheField name="Date by Year" numFmtId="0">
      <sharedItems containsSemiMixedTypes="0" containsString="0" containsNumber="1" containsInteger="1" minValue="2020" maxValue="2025"/>
    </cacheField>
    <cacheField name="Product Name" numFmtId="0">
      <sharedItems count="16">
        <s v="Whey Protein"/>
        <s v="Vitamin C"/>
        <s v="Fish Oil"/>
        <s v="Multivitamin"/>
        <s v="Pre-Workout"/>
        <s v="BCAA"/>
        <s v="Creatine"/>
        <s v="Zinc"/>
        <s v="Collagen Peptides"/>
        <s v="Magnesium"/>
        <s v="Ashwagandha"/>
        <s v="Melatonin"/>
        <s v="Biotin"/>
        <s v="Green Tea Extract"/>
        <s v="Iron Supplement"/>
        <s v="Electrolyte Powder"/>
      </sharedItems>
    </cacheField>
    <cacheField name="Category" numFmtId="0">
      <sharedItems count="10">
        <s v="Protein"/>
        <s v="Vitamin"/>
        <s v="Omega"/>
        <s v="Performance"/>
        <s v="Amino Acid"/>
        <s v="Mineral"/>
        <s v="Herbal"/>
        <s v="Sleep Aid"/>
        <s v="Fat Burner"/>
        <s v="Hydration"/>
      </sharedItems>
    </cacheField>
    <cacheField name="Units Sold" numFmtId="0">
      <sharedItems containsSemiMixedTypes="0" containsString="0" containsNumber="1" containsInteger="1" minValue="103" maxValue="194"/>
    </cacheField>
    <cacheField name="Price" numFmtId="164">
      <sharedItems containsSemiMixedTypes="0" containsString="0" containsNumber="1" minValue="10" maxValue="59.97"/>
    </cacheField>
    <cacheField name="Revenue" numFmtId="164">
      <sharedItems containsSemiMixedTypes="0" containsString="0" containsNumber="1" minValue="1284" maxValue="10761.85"/>
    </cacheField>
    <cacheField name="Discount" numFmtId="10">
      <sharedItems containsSemiMixedTypes="0" containsString="0" containsNumber="1" minValue="0" maxValue="0.25"/>
    </cacheField>
    <cacheField name="Discount Range" numFmtId="0">
      <sharedItems count="4">
        <s v="5-10%"/>
        <s v="21-30%"/>
        <s v="11-20%"/>
        <s v="No Discount"/>
      </sharedItems>
    </cacheField>
    <cacheField name="Units Returned" numFmtId="0">
      <sharedItems containsSemiMixedTypes="0" containsString="0" containsNumber="1" containsInteger="1" minValue="0" maxValue="8"/>
    </cacheField>
    <cacheField name="Return Rate" numFmtId="9">
      <sharedItems containsSemiMixedTypes="0" containsString="0" containsNumber="1" minValue="0" maxValue="0.53333333333333333"/>
    </cacheField>
    <cacheField name="Location" numFmtId="0">
      <sharedItems count="3">
        <s v="Canada"/>
        <s v="UK"/>
        <s v="USA"/>
      </sharedItems>
    </cacheField>
    <cacheField name="Platform" numFmtId="0">
      <sharedItems count="3">
        <s v="Walmart"/>
        <s v="Amazon"/>
        <s v="iHerb"/>
      </sharedItems>
    </cacheField>
    <cacheField name="Months (Date)" numFmtId="0" databaseField="0">
      <fieldGroup base="0">
        <rangePr groupBy="months" startDate="2020-01-06T00:00:00" endDate="2025-04-01T00:00:00"/>
        <groupItems count="14">
          <s v="&lt;06/01/2020"/>
          <s v="Jan"/>
          <s v="Feb"/>
          <s v="Mar"/>
          <s v="Apr"/>
          <s v="May"/>
          <s v="Jun"/>
          <s v="Jul"/>
          <s v="Aug"/>
          <s v="Sept"/>
          <s v="Oct"/>
          <s v="Nov"/>
          <s v="Dec"/>
          <s v="&gt;01/04/2025"/>
        </groupItems>
      </fieldGroup>
    </cacheField>
    <cacheField name="Quarters (Date)" numFmtId="0" databaseField="0">
      <fieldGroup base="0">
        <rangePr groupBy="quarters" startDate="2020-01-06T00:00:00" endDate="2025-04-01T00:00:00"/>
        <groupItems count="6">
          <s v="&lt;06/01/2020"/>
          <s v="Qtr1"/>
          <s v="Qtr2"/>
          <s v="Qtr3"/>
          <s v="Qtr4"/>
          <s v="&gt;01/04/2025"/>
        </groupItems>
      </fieldGroup>
    </cacheField>
    <cacheField name="Years (Date)" numFmtId="0" databaseField="0">
      <fieldGroup base="0">
        <rangePr groupBy="years" startDate="2020-01-06T00:00:00" endDate="2025-04-01T00:00:00"/>
        <groupItems count="8">
          <s v="&lt;06/01/2020"/>
          <s v="2020"/>
          <s v="2021"/>
          <s v="2022"/>
          <s v="2023"/>
          <s v="2024"/>
          <s v="2025"/>
          <s v="&gt;01/04/2025"/>
        </groupItems>
      </fieldGroup>
    </cacheField>
  </cacheFields>
  <extLst>
    <ext xmlns:x14="http://schemas.microsoft.com/office/spreadsheetml/2009/9/main" uri="{725AE2AE-9491-48be-B2B4-4EB974FC3084}">
      <x14:pivotCacheDefinition pivotCacheId="1221594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84">
  <r>
    <x v="0"/>
    <n v="2020"/>
    <x v="0"/>
    <x v="0"/>
    <n v="143"/>
    <n v="31.98"/>
    <n v="4573.1400000000003"/>
    <n v="0.03"/>
    <x v="0"/>
    <n v="2"/>
    <n v="0.13986013986013987"/>
    <x v="0"/>
    <x v="0"/>
  </r>
  <r>
    <x v="0"/>
    <n v="2020"/>
    <x v="1"/>
    <x v="1"/>
    <n v="139"/>
    <n v="42.51"/>
    <n v="5908.89"/>
    <n v="0.04"/>
    <x v="0"/>
    <n v="0"/>
    <n v="0"/>
    <x v="1"/>
    <x v="1"/>
  </r>
  <r>
    <x v="0"/>
    <n v="2020"/>
    <x v="2"/>
    <x v="2"/>
    <n v="161"/>
    <n v="12.91"/>
    <n v="2078.5100000000002"/>
    <n v="0.25"/>
    <x v="1"/>
    <n v="0"/>
    <n v="0"/>
    <x v="0"/>
    <x v="1"/>
  </r>
  <r>
    <x v="0"/>
    <n v="2020"/>
    <x v="3"/>
    <x v="1"/>
    <n v="140"/>
    <n v="16.07"/>
    <n v="2249.8000000000002"/>
    <n v="0.08"/>
    <x v="0"/>
    <n v="0"/>
    <n v="0"/>
    <x v="0"/>
    <x v="0"/>
  </r>
  <r>
    <x v="0"/>
    <n v="2020"/>
    <x v="4"/>
    <x v="3"/>
    <n v="157"/>
    <n v="35.47"/>
    <n v="5568.79"/>
    <n v="0.25"/>
    <x v="1"/>
    <n v="3"/>
    <n v="0.19108280254777069"/>
    <x v="0"/>
    <x v="2"/>
  </r>
  <r>
    <x v="0"/>
    <n v="2020"/>
    <x v="5"/>
    <x v="4"/>
    <n v="154"/>
    <n v="41.19"/>
    <n v="6343.26"/>
    <n v="0.13"/>
    <x v="2"/>
    <n v="1"/>
    <n v="6.4935064935064943E-2"/>
    <x v="1"/>
    <x v="0"/>
  </r>
  <r>
    <x v="0"/>
    <n v="2020"/>
    <x v="6"/>
    <x v="3"/>
    <n v="134"/>
    <n v="32.49"/>
    <n v="4353.66"/>
    <n v="0.05"/>
    <x v="0"/>
    <n v="1"/>
    <n v="7.4626865671641784E-2"/>
    <x v="1"/>
    <x v="0"/>
  </r>
  <r>
    <x v="0"/>
    <n v="2020"/>
    <x v="7"/>
    <x v="5"/>
    <n v="147"/>
    <n v="46.68"/>
    <n v="6861.96"/>
    <n v="0.19"/>
    <x v="2"/>
    <n v="0"/>
    <n v="0"/>
    <x v="0"/>
    <x v="1"/>
  </r>
  <r>
    <x v="0"/>
    <n v="2020"/>
    <x v="8"/>
    <x v="0"/>
    <n v="147"/>
    <n v="10.96"/>
    <n v="1611.12"/>
    <n v="0.06"/>
    <x v="0"/>
    <n v="2"/>
    <n v="0.13605442176870747"/>
    <x v="2"/>
    <x v="1"/>
  </r>
  <r>
    <x v="0"/>
    <n v="2020"/>
    <x v="9"/>
    <x v="5"/>
    <n v="134"/>
    <n v="20.76"/>
    <n v="2781.84"/>
    <n v="0"/>
    <x v="3"/>
    <n v="0"/>
    <n v="0"/>
    <x v="0"/>
    <x v="1"/>
  </r>
  <r>
    <x v="0"/>
    <n v="2020"/>
    <x v="10"/>
    <x v="6"/>
    <n v="181"/>
    <n v="15.49"/>
    <n v="2803.69"/>
    <n v="0.14000000000000001"/>
    <x v="2"/>
    <n v="1"/>
    <n v="5.5248618784530384E-2"/>
    <x v="2"/>
    <x v="1"/>
  </r>
  <r>
    <x v="0"/>
    <n v="2020"/>
    <x v="11"/>
    <x v="7"/>
    <n v="164"/>
    <n v="34.409999999999997"/>
    <n v="5643.24"/>
    <n v="0.04"/>
    <x v="0"/>
    <n v="1"/>
    <n v="6.097560975609756E-2"/>
    <x v="2"/>
    <x v="0"/>
  </r>
  <r>
    <x v="0"/>
    <n v="2020"/>
    <x v="12"/>
    <x v="1"/>
    <n v="159"/>
    <n v="28.79"/>
    <n v="4577.6099999999997"/>
    <n v="0.1"/>
    <x v="0"/>
    <n v="1"/>
    <n v="6.2893081761006289E-2"/>
    <x v="1"/>
    <x v="2"/>
  </r>
  <r>
    <x v="0"/>
    <n v="2020"/>
    <x v="13"/>
    <x v="8"/>
    <n v="143"/>
    <n v="31.88"/>
    <n v="4558.84"/>
    <n v="0.06"/>
    <x v="0"/>
    <n v="3"/>
    <n v="0.20979020979020979"/>
    <x v="1"/>
    <x v="0"/>
  </r>
  <r>
    <x v="0"/>
    <n v="2020"/>
    <x v="14"/>
    <x v="5"/>
    <n v="149"/>
    <n v="42.97"/>
    <n v="6402.53"/>
    <n v="0.22"/>
    <x v="1"/>
    <n v="2"/>
    <n v="0.13422818791946309"/>
    <x v="0"/>
    <x v="2"/>
  </r>
  <r>
    <x v="0"/>
    <n v="2020"/>
    <x v="15"/>
    <x v="9"/>
    <n v="154"/>
    <n v="35.92"/>
    <n v="5531.68"/>
    <n v="0.04"/>
    <x v="0"/>
    <n v="2"/>
    <n v="0.12987012987012989"/>
    <x v="2"/>
    <x v="1"/>
  </r>
  <r>
    <x v="1"/>
    <n v="2020"/>
    <x v="0"/>
    <x v="0"/>
    <n v="150"/>
    <n v="12.08"/>
    <n v="1812"/>
    <n v="0.02"/>
    <x v="0"/>
    <n v="2"/>
    <n v="0.13333333333333333"/>
    <x v="1"/>
    <x v="1"/>
  </r>
  <r>
    <x v="1"/>
    <n v="2020"/>
    <x v="1"/>
    <x v="1"/>
    <n v="128"/>
    <n v="10.61"/>
    <n v="1358.08"/>
    <n v="0.24"/>
    <x v="1"/>
    <n v="2"/>
    <n v="0.15625"/>
    <x v="2"/>
    <x v="1"/>
  </r>
  <r>
    <x v="1"/>
    <n v="2020"/>
    <x v="2"/>
    <x v="2"/>
    <n v="145"/>
    <n v="27.49"/>
    <n v="3986.05"/>
    <n v="0.19"/>
    <x v="2"/>
    <n v="2"/>
    <n v="0.13793103448275862"/>
    <x v="2"/>
    <x v="0"/>
  </r>
  <r>
    <x v="1"/>
    <n v="2020"/>
    <x v="3"/>
    <x v="1"/>
    <n v="137"/>
    <n v="14.92"/>
    <n v="2044.04"/>
    <n v="0.17"/>
    <x v="2"/>
    <n v="2"/>
    <n v="0.145985401459854"/>
    <x v="2"/>
    <x v="1"/>
  </r>
  <r>
    <x v="1"/>
    <n v="2020"/>
    <x v="4"/>
    <x v="3"/>
    <n v="141"/>
    <n v="14.11"/>
    <n v="1989.51"/>
    <n v="0.24"/>
    <x v="1"/>
    <n v="1"/>
    <n v="7.0921985815602828E-2"/>
    <x v="0"/>
    <x v="2"/>
  </r>
  <r>
    <x v="1"/>
    <n v="2020"/>
    <x v="5"/>
    <x v="4"/>
    <n v="160"/>
    <n v="29.1"/>
    <n v="4656"/>
    <n v="0.05"/>
    <x v="0"/>
    <n v="0"/>
    <n v="0"/>
    <x v="0"/>
    <x v="1"/>
  </r>
  <r>
    <x v="1"/>
    <n v="2020"/>
    <x v="6"/>
    <x v="3"/>
    <n v="154"/>
    <n v="42.2"/>
    <n v="6498.8"/>
    <n v="0.13"/>
    <x v="2"/>
    <n v="0"/>
    <n v="0"/>
    <x v="1"/>
    <x v="0"/>
  </r>
  <r>
    <x v="1"/>
    <n v="2020"/>
    <x v="7"/>
    <x v="5"/>
    <n v="154"/>
    <n v="47.4"/>
    <n v="7299.6"/>
    <n v="0.2"/>
    <x v="2"/>
    <n v="2"/>
    <n v="0.12987012987012989"/>
    <x v="2"/>
    <x v="1"/>
  </r>
  <r>
    <x v="1"/>
    <n v="2020"/>
    <x v="8"/>
    <x v="0"/>
    <n v="134"/>
    <n v="56.4"/>
    <n v="7557.6"/>
    <n v="0.06"/>
    <x v="0"/>
    <n v="1"/>
    <n v="7.4626865671641784E-2"/>
    <x v="0"/>
    <x v="2"/>
  </r>
  <r>
    <x v="1"/>
    <n v="2020"/>
    <x v="9"/>
    <x v="5"/>
    <n v="148"/>
    <n v="40.65"/>
    <n v="6016.2"/>
    <n v="0.24"/>
    <x v="1"/>
    <n v="1"/>
    <n v="6.7567567567567571E-2"/>
    <x v="1"/>
    <x v="1"/>
  </r>
  <r>
    <x v="1"/>
    <n v="2020"/>
    <x v="10"/>
    <x v="6"/>
    <n v="133"/>
    <n v="54.35"/>
    <n v="7228.55"/>
    <n v="0.16"/>
    <x v="2"/>
    <n v="1"/>
    <n v="7.5187969924812026E-2"/>
    <x v="1"/>
    <x v="0"/>
  </r>
  <r>
    <x v="1"/>
    <n v="2020"/>
    <x v="11"/>
    <x v="7"/>
    <n v="141"/>
    <n v="33.03"/>
    <n v="4657.2299999999996"/>
    <n v="0.21"/>
    <x v="1"/>
    <n v="2"/>
    <n v="0.14184397163120566"/>
    <x v="2"/>
    <x v="1"/>
  </r>
  <r>
    <x v="1"/>
    <n v="2020"/>
    <x v="12"/>
    <x v="1"/>
    <n v="161"/>
    <n v="18.87"/>
    <n v="3038.07"/>
    <n v="0.14000000000000001"/>
    <x v="2"/>
    <n v="5"/>
    <n v="0.3105590062111801"/>
    <x v="2"/>
    <x v="2"/>
  </r>
  <r>
    <x v="1"/>
    <n v="2020"/>
    <x v="13"/>
    <x v="8"/>
    <n v="174"/>
    <n v="18.239999999999998"/>
    <n v="3173.76"/>
    <n v="0.03"/>
    <x v="0"/>
    <n v="2"/>
    <n v="0.11494252873563218"/>
    <x v="2"/>
    <x v="0"/>
  </r>
  <r>
    <x v="1"/>
    <n v="2020"/>
    <x v="14"/>
    <x v="5"/>
    <n v="163"/>
    <n v="35.29"/>
    <n v="5752.27"/>
    <n v="0.21"/>
    <x v="1"/>
    <n v="2"/>
    <n v="0.12269938650306748"/>
    <x v="2"/>
    <x v="1"/>
  </r>
  <r>
    <x v="1"/>
    <n v="2020"/>
    <x v="15"/>
    <x v="9"/>
    <n v="151"/>
    <n v="35.42"/>
    <n v="5348.42"/>
    <n v="7.0000000000000007E-2"/>
    <x v="0"/>
    <n v="2"/>
    <n v="0.13245033112582782"/>
    <x v="2"/>
    <x v="1"/>
  </r>
  <r>
    <x v="2"/>
    <n v="2020"/>
    <x v="0"/>
    <x v="0"/>
    <n v="157"/>
    <n v="41.81"/>
    <n v="6564.17"/>
    <n v="0.19"/>
    <x v="2"/>
    <n v="0"/>
    <n v="0"/>
    <x v="2"/>
    <x v="0"/>
  </r>
  <r>
    <x v="2"/>
    <n v="2020"/>
    <x v="1"/>
    <x v="1"/>
    <n v="149"/>
    <n v="22.33"/>
    <n v="3327.17"/>
    <n v="0.18"/>
    <x v="2"/>
    <n v="5"/>
    <n v="0.33557046979865773"/>
    <x v="1"/>
    <x v="0"/>
  </r>
  <r>
    <x v="2"/>
    <n v="2020"/>
    <x v="2"/>
    <x v="2"/>
    <n v="131"/>
    <n v="50"/>
    <n v="6550"/>
    <n v="0.05"/>
    <x v="0"/>
    <n v="1"/>
    <n v="7.6335877862595422E-2"/>
    <x v="2"/>
    <x v="0"/>
  </r>
  <r>
    <x v="2"/>
    <n v="2020"/>
    <x v="3"/>
    <x v="1"/>
    <n v="159"/>
    <n v="19.399999999999999"/>
    <n v="3084.6"/>
    <n v="0.09"/>
    <x v="0"/>
    <n v="2"/>
    <n v="0.12578616352201258"/>
    <x v="2"/>
    <x v="0"/>
  </r>
  <r>
    <x v="2"/>
    <n v="2020"/>
    <x v="4"/>
    <x v="3"/>
    <n v="152"/>
    <n v="48.05"/>
    <n v="7303.6"/>
    <n v="0.01"/>
    <x v="0"/>
    <n v="2"/>
    <n v="0.13157894736842105"/>
    <x v="2"/>
    <x v="2"/>
  </r>
  <r>
    <x v="2"/>
    <n v="2020"/>
    <x v="5"/>
    <x v="4"/>
    <n v="145"/>
    <n v="17.440000000000001"/>
    <n v="2528.8000000000002"/>
    <n v="0.08"/>
    <x v="0"/>
    <n v="3"/>
    <n v="0.20689655172413793"/>
    <x v="1"/>
    <x v="1"/>
  </r>
  <r>
    <x v="2"/>
    <n v="2020"/>
    <x v="6"/>
    <x v="3"/>
    <n v="148"/>
    <n v="54.31"/>
    <n v="8037.88"/>
    <n v="0.15"/>
    <x v="2"/>
    <n v="1"/>
    <n v="6.7567567567567571E-2"/>
    <x v="1"/>
    <x v="2"/>
  </r>
  <r>
    <x v="2"/>
    <n v="2020"/>
    <x v="7"/>
    <x v="5"/>
    <n v="147"/>
    <n v="10.16"/>
    <n v="1493.52"/>
    <n v="0.15"/>
    <x v="2"/>
    <n v="1"/>
    <n v="6.8027210884353734E-2"/>
    <x v="2"/>
    <x v="2"/>
  </r>
  <r>
    <x v="2"/>
    <n v="2020"/>
    <x v="8"/>
    <x v="0"/>
    <n v="161"/>
    <n v="39.409999999999997"/>
    <n v="6345.01"/>
    <n v="0.12"/>
    <x v="2"/>
    <n v="2"/>
    <n v="0.12422360248447203"/>
    <x v="1"/>
    <x v="0"/>
  </r>
  <r>
    <x v="2"/>
    <n v="2020"/>
    <x v="9"/>
    <x v="5"/>
    <n v="126"/>
    <n v="38.07"/>
    <n v="4796.82"/>
    <n v="0.14000000000000001"/>
    <x v="2"/>
    <n v="1"/>
    <n v="7.9365079365079361E-2"/>
    <x v="0"/>
    <x v="1"/>
  </r>
  <r>
    <x v="2"/>
    <n v="2020"/>
    <x v="10"/>
    <x v="6"/>
    <n v="156"/>
    <n v="23.49"/>
    <n v="3664.44"/>
    <n v="0.21"/>
    <x v="1"/>
    <n v="1"/>
    <n v="6.4102564102564097E-2"/>
    <x v="0"/>
    <x v="2"/>
  </r>
  <r>
    <x v="2"/>
    <n v="2020"/>
    <x v="11"/>
    <x v="7"/>
    <n v="128"/>
    <n v="26.71"/>
    <n v="3418.88"/>
    <n v="0.2"/>
    <x v="2"/>
    <n v="2"/>
    <n v="0.15625"/>
    <x v="0"/>
    <x v="2"/>
  </r>
  <r>
    <x v="2"/>
    <n v="2020"/>
    <x v="12"/>
    <x v="1"/>
    <n v="161"/>
    <n v="32.01"/>
    <n v="5153.6099999999997"/>
    <n v="0.04"/>
    <x v="0"/>
    <n v="1"/>
    <n v="6.2111801242236017E-2"/>
    <x v="0"/>
    <x v="1"/>
  </r>
  <r>
    <x v="2"/>
    <n v="2020"/>
    <x v="13"/>
    <x v="8"/>
    <n v="148"/>
    <n v="21.03"/>
    <n v="3112.44"/>
    <n v="0.15"/>
    <x v="2"/>
    <n v="2"/>
    <n v="0.13513513513513514"/>
    <x v="1"/>
    <x v="0"/>
  </r>
  <r>
    <x v="2"/>
    <n v="2020"/>
    <x v="14"/>
    <x v="5"/>
    <n v="155"/>
    <n v="41.81"/>
    <n v="6480.55"/>
    <n v="0.2"/>
    <x v="2"/>
    <n v="0"/>
    <n v="0"/>
    <x v="1"/>
    <x v="2"/>
  </r>
  <r>
    <x v="2"/>
    <n v="2020"/>
    <x v="15"/>
    <x v="9"/>
    <n v="147"/>
    <n v="29.19"/>
    <n v="4290.93"/>
    <n v="0.14000000000000001"/>
    <x v="2"/>
    <n v="2"/>
    <n v="0.13605442176870747"/>
    <x v="2"/>
    <x v="1"/>
  </r>
  <r>
    <x v="3"/>
    <n v="2020"/>
    <x v="0"/>
    <x v="0"/>
    <n v="137"/>
    <n v="26.73"/>
    <n v="3662.01"/>
    <n v="0.01"/>
    <x v="0"/>
    <n v="0"/>
    <n v="0"/>
    <x v="1"/>
    <x v="1"/>
  </r>
  <r>
    <x v="3"/>
    <n v="2020"/>
    <x v="1"/>
    <x v="1"/>
    <n v="163"/>
    <n v="35.9"/>
    <n v="5851.7"/>
    <n v="7.0000000000000007E-2"/>
    <x v="0"/>
    <n v="4"/>
    <n v="0.24539877300613497"/>
    <x v="1"/>
    <x v="2"/>
  </r>
  <r>
    <x v="3"/>
    <n v="2020"/>
    <x v="2"/>
    <x v="2"/>
    <n v="141"/>
    <n v="53.64"/>
    <n v="7563.24"/>
    <n v="0.21"/>
    <x v="1"/>
    <n v="0"/>
    <n v="0"/>
    <x v="0"/>
    <x v="2"/>
  </r>
  <r>
    <x v="3"/>
    <n v="2020"/>
    <x v="3"/>
    <x v="1"/>
    <n v="162"/>
    <n v="34.15"/>
    <n v="5532.3"/>
    <n v="0.03"/>
    <x v="0"/>
    <n v="0"/>
    <n v="0"/>
    <x v="1"/>
    <x v="2"/>
  </r>
  <r>
    <x v="3"/>
    <n v="2020"/>
    <x v="4"/>
    <x v="3"/>
    <n v="158"/>
    <n v="31.84"/>
    <n v="5030.72"/>
    <n v="0.18"/>
    <x v="2"/>
    <n v="2"/>
    <n v="0.12658227848101267"/>
    <x v="2"/>
    <x v="2"/>
  </r>
  <r>
    <x v="3"/>
    <n v="2020"/>
    <x v="5"/>
    <x v="4"/>
    <n v="136"/>
    <n v="16.77"/>
    <n v="2280.7199999999998"/>
    <n v="0.19"/>
    <x v="2"/>
    <n v="2"/>
    <n v="0.14705882352941177"/>
    <x v="2"/>
    <x v="2"/>
  </r>
  <r>
    <x v="3"/>
    <n v="2020"/>
    <x v="6"/>
    <x v="3"/>
    <n v="180"/>
    <n v="12.85"/>
    <n v="2313"/>
    <n v="7.0000000000000007E-2"/>
    <x v="0"/>
    <n v="1"/>
    <n v="5.5555555555555559E-2"/>
    <x v="2"/>
    <x v="0"/>
  </r>
  <r>
    <x v="3"/>
    <n v="2020"/>
    <x v="7"/>
    <x v="5"/>
    <n v="140"/>
    <n v="47.97"/>
    <n v="6715.8"/>
    <n v="0.11"/>
    <x v="2"/>
    <n v="2"/>
    <n v="0.14285714285714285"/>
    <x v="1"/>
    <x v="2"/>
  </r>
  <r>
    <x v="3"/>
    <n v="2020"/>
    <x v="8"/>
    <x v="0"/>
    <n v="126"/>
    <n v="11.68"/>
    <n v="1471.68"/>
    <n v="0.02"/>
    <x v="0"/>
    <n v="3"/>
    <n v="0.23809523809523808"/>
    <x v="0"/>
    <x v="0"/>
  </r>
  <r>
    <x v="3"/>
    <n v="2020"/>
    <x v="9"/>
    <x v="5"/>
    <n v="135"/>
    <n v="30.55"/>
    <n v="4124.25"/>
    <n v="0.09"/>
    <x v="0"/>
    <n v="3"/>
    <n v="0.22222222222222224"/>
    <x v="2"/>
    <x v="1"/>
  </r>
  <r>
    <x v="3"/>
    <n v="2020"/>
    <x v="10"/>
    <x v="6"/>
    <n v="174"/>
    <n v="30.94"/>
    <n v="5383.56"/>
    <n v="7.0000000000000007E-2"/>
    <x v="0"/>
    <n v="2"/>
    <n v="0.11494252873563218"/>
    <x v="0"/>
    <x v="1"/>
  </r>
  <r>
    <x v="3"/>
    <n v="2020"/>
    <x v="11"/>
    <x v="7"/>
    <n v="156"/>
    <n v="38.270000000000003"/>
    <n v="5970.12"/>
    <n v="0.12"/>
    <x v="2"/>
    <n v="4"/>
    <n v="0.25641025641025639"/>
    <x v="1"/>
    <x v="2"/>
  </r>
  <r>
    <x v="3"/>
    <n v="2020"/>
    <x v="12"/>
    <x v="1"/>
    <n v="154"/>
    <n v="15.7"/>
    <n v="2417.8000000000002"/>
    <n v="0.04"/>
    <x v="0"/>
    <n v="1"/>
    <n v="6.4935064935064943E-2"/>
    <x v="1"/>
    <x v="0"/>
  </r>
  <r>
    <x v="3"/>
    <n v="2020"/>
    <x v="13"/>
    <x v="8"/>
    <n v="141"/>
    <n v="38.06"/>
    <n v="5366.46"/>
    <n v="0.13"/>
    <x v="2"/>
    <n v="0"/>
    <n v="0"/>
    <x v="1"/>
    <x v="2"/>
  </r>
  <r>
    <x v="3"/>
    <n v="2020"/>
    <x v="14"/>
    <x v="5"/>
    <n v="165"/>
    <n v="13.38"/>
    <n v="2207.6999999999998"/>
    <n v="0.18"/>
    <x v="2"/>
    <n v="2"/>
    <n v="0.12121212121212122"/>
    <x v="2"/>
    <x v="2"/>
  </r>
  <r>
    <x v="3"/>
    <n v="2020"/>
    <x v="15"/>
    <x v="9"/>
    <n v="129"/>
    <n v="34.229999999999997"/>
    <n v="4415.67"/>
    <n v="0.04"/>
    <x v="0"/>
    <n v="3"/>
    <n v="0.23255813953488372"/>
    <x v="0"/>
    <x v="1"/>
  </r>
  <r>
    <x v="4"/>
    <n v="2020"/>
    <x v="0"/>
    <x v="0"/>
    <n v="165"/>
    <n v="33.11"/>
    <n v="5463.15"/>
    <n v="0.1"/>
    <x v="0"/>
    <n v="2"/>
    <n v="0.12121212121212122"/>
    <x v="0"/>
    <x v="2"/>
  </r>
  <r>
    <x v="4"/>
    <n v="2020"/>
    <x v="1"/>
    <x v="1"/>
    <n v="152"/>
    <n v="35.630000000000003"/>
    <n v="5415.76"/>
    <n v="0.2"/>
    <x v="2"/>
    <n v="1"/>
    <n v="6.5789473684210523E-2"/>
    <x v="1"/>
    <x v="1"/>
  </r>
  <r>
    <x v="4"/>
    <n v="2020"/>
    <x v="2"/>
    <x v="2"/>
    <n v="138"/>
    <n v="18.239999999999998"/>
    <n v="2517.12"/>
    <n v="0.08"/>
    <x v="0"/>
    <n v="2"/>
    <n v="0.14492753623188406"/>
    <x v="1"/>
    <x v="1"/>
  </r>
  <r>
    <x v="4"/>
    <n v="2020"/>
    <x v="3"/>
    <x v="1"/>
    <n v="151"/>
    <n v="53.89"/>
    <n v="8137.39"/>
    <n v="0.22"/>
    <x v="1"/>
    <n v="3"/>
    <n v="0.19867549668874174"/>
    <x v="1"/>
    <x v="1"/>
  </r>
  <r>
    <x v="4"/>
    <n v="2020"/>
    <x v="4"/>
    <x v="3"/>
    <n v="140"/>
    <n v="59.25"/>
    <n v="8295"/>
    <n v="0.19"/>
    <x v="2"/>
    <n v="0"/>
    <n v="0"/>
    <x v="1"/>
    <x v="1"/>
  </r>
  <r>
    <x v="4"/>
    <n v="2020"/>
    <x v="5"/>
    <x v="4"/>
    <n v="126"/>
    <n v="55.46"/>
    <n v="6987.96"/>
    <n v="0.13"/>
    <x v="2"/>
    <n v="1"/>
    <n v="7.9365079365079361E-2"/>
    <x v="2"/>
    <x v="2"/>
  </r>
  <r>
    <x v="4"/>
    <n v="2020"/>
    <x v="6"/>
    <x v="3"/>
    <n v="132"/>
    <n v="51.11"/>
    <n v="6746.52"/>
    <n v="0.1"/>
    <x v="0"/>
    <n v="2"/>
    <n v="0.15151515151515152"/>
    <x v="0"/>
    <x v="1"/>
  </r>
  <r>
    <x v="4"/>
    <n v="2020"/>
    <x v="7"/>
    <x v="5"/>
    <n v="184"/>
    <n v="36.17"/>
    <n v="6655.28"/>
    <n v="7.0000000000000007E-2"/>
    <x v="0"/>
    <n v="3"/>
    <n v="0.16304347826086957"/>
    <x v="0"/>
    <x v="1"/>
  </r>
  <r>
    <x v="4"/>
    <n v="2020"/>
    <x v="8"/>
    <x v="0"/>
    <n v="153"/>
    <n v="49.9"/>
    <n v="7634.7"/>
    <n v="0.1"/>
    <x v="0"/>
    <n v="3"/>
    <n v="0.19607843137254902"/>
    <x v="1"/>
    <x v="1"/>
  </r>
  <r>
    <x v="4"/>
    <n v="2020"/>
    <x v="9"/>
    <x v="5"/>
    <n v="151"/>
    <n v="44.79"/>
    <n v="6763.29"/>
    <n v="0.2"/>
    <x v="2"/>
    <n v="1"/>
    <n v="6.6225165562913912E-2"/>
    <x v="0"/>
    <x v="1"/>
  </r>
  <r>
    <x v="4"/>
    <n v="2020"/>
    <x v="10"/>
    <x v="6"/>
    <n v="135"/>
    <n v="19.21"/>
    <n v="2593.35"/>
    <n v="0.22"/>
    <x v="1"/>
    <n v="2"/>
    <n v="0.14814814814814814"/>
    <x v="1"/>
    <x v="1"/>
  </r>
  <r>
    <x v="4"/>
    <n v="2020"/>
    <x v="11"/>
    <x v="7"/>
    <n v="135"/>
    <n v="40.76"/>
    <n v="5502.6"/>
    <n v="0.02"/>
    <x v="0"/>
    <n v="3"/>
    <n v="0.22222222222222224"/>
    <x v="0"/>
    <x v="2"/>
  </r>
  <r>
    <x v="4"/>
    <n v="2020"/>
    <x v="12"/>
    <x v="1"/>
    <n v="162"/>
    <n v="58.36"/>
    <n v="9454.32"/>
    <n v="0.1"/>
    <x v="0"/>
    <n v="5"/>
    <n v="0.30864197530864196"/>
    <x v="1"/>
    <x v="1"/>
  </r>
  <r>
    <x v="4"/>
    <n v="2020"/>
    <x v="13"/>
    <x v="8"/>
    <n v="156"/>
    <n v="18.3"/>
    <n v="2854.8"/>
    <n v="0.22"/>
    <x v="1"/>
    <n v="1"/>
    <n v="6.4102564102564097E-2"/>
    <x v="1"/>
    <x v="2"/>
  </r>
  <r>
    <x v="4"/>
    <n v="2020"/>
    <x v="14"/>
    <x v="5"/>
    <n v="136"/>
    <n v="37.99"/>
    <n v="5166.6400000000003"/>
    <n v="0.13"/>
    <x v="2"/>
    <n v="2"/>
    <n v="0.14705882352941177"/>
    <x v="2"/>
    <x v="1"/>
  </r>
  <r>
    <x v="4"/>
    <n v="2020"/>
    <x v="15"/>
    <x v="9"/>
    <n v="168"/>
    <n v="46.57"/>
    <n v="7823.76"/>
    <n v="0.05"/>
    <x v="0"/>
    <n v="3"/>
    <n v="0.17857142857142855"/>
    <x v="0"/>
    <x v="2"/>
  </r>
  <r>
    <x v="5"/>
    <n v="2020"/>
    <x v="0"/>
    <x v="0"/>
    <n v="163"/>
    <n v="45.51"/>
    <n v="7418.13"/>
    <n v="0.08"/>
    <x v="0"/>
    <n v="1"/>
    <n v="6.1349693251533742E-2"/>
    <x v="1"/>
    <x v="2"/>
  </r>
  <r>
    <x v="5"/>
    <n v="2020"/>
    <x v="1"/>
    <x v="1"/>
    <n v="163"/>
    <n v="27.89"/>
    <n v="4546.07"/>
    <n v="0.12"/>
    <x v="2"/>
    <n v="3"/>
    <n v="0.18404907975460125"/>
    <x v="1"/>
    <x v="1"/>
  </r>
  <r>
    <x v="5"/>
    <n v="2020"/>
    <x v="2"/>
    <x v="2"/>
    <n v="144"/>
    <n v="45.6"/>
    <n v="6566.4"/>
    <n v="0.21"/>
    <x v="1"/>
    <n v="0"/>
    <n v="0"/>
    <x v="0"/>
    <x v="1"/>
  </r>
  <r>
    <x v="5"/>
    <n v="2020"/>
    <x v="3"/>
    <x v="1"/>
    <n v="140"/>
    <n v="27.4"/>
    <n v="3836"/>
    <n v="0.11"/>
    <x v="2"/>
    <n v="2"/>
    <n v="0.14285714285714285"/>
    <x v="1"/>
    <x v="0"/>
  </r>
  <r>
    <x v="5"/>
    <n v="2020"/>
    <x v="4"/>
    <x v="3"/>
    <n v="155"/>
    <n v="27.62"/>
    <n v="4281.1000000000004"/>
    <n v="0.21"/>
    <x v="1"/>
    <n v="1"/>
    <n v="6.4516129032258063E-2"/>
    <x v="2"/>
    <x v="2"/>
  </r>
  <r>
    <x v="5"/>
    <n v="2020"/>
    <x v="5"/>
    <x v="4"/>
    <n v="134"/>
    <n v="26.26"/>
    <n v="3518.84"/>
    <n v="0.17"/>
    <x v="2"/>
    <n v="0"/>
    <n v="0"/>
    <x v="1"/>
    <x v="1"/>
  </r>
  <r>
    <x v="5"/>
    <n v="2020"/>
    <x v="6"/>
    <x v="3"/>
    <n v="137"/>
    <n v="21.36"/>
    <n v="2926.32"/>
    <n v="0.21"/>
    <x v="1"/>
    <n v="1"/>
    <n v="7.2992700729927001E-2"/>
    <x v="0"/>
    <x v="2"/>
  </r>
  <r>
    <x v="5"/>
    <n v="2020"/>
    <x v="7"/>
    <x v="5"/>
    <n v="155"/>
    <n v="35.630000000000003"/>
    <n v="5522.65"/>
    <n v="0.08"/>
    <x v="0"/>
    <n v="1"/>
    <n v="6.4516129032258063E-2"/>
    <x v="1"/>
    <x v="1"/>
  </r>
  <r>
    <x v="5"/>
    <n v="2020"/>
    <x v="8"/>
    <x v="0"/>
    <n v="155"/>
    <n v="53.56"/>
    <n v="8301.7999999999993"/>
    <n v="0.19"/>
    <x v="2"/>
    <n v="2"/>
    <n v="0.12903225806451613"/>
    <x v="1"/>
    <x v="0"/>
  </r>
  <r>
    <x v="5"/>
    <n v="2020"/>
    <x v="9"/>
    <x v="5"/>
    <n v="156"/>
    <n v="55.36"/>
    <n v="8636.16"/>
    <n v="0.17"/>
    <x v="2"/>
    <n v="2"/>
    <n v="0.12820512820512819"/>
    <x v="1"/>
    <x v="2"/>
  </r>
  <r>
    <x v="5"/>
    <n v="2020"/>
    <x v="10"/>
    <x v="6"/>
    <n v="132"/>
    <n v="33.020000000000003"/>
    <n v="4358.6400000000003"/>
    <n v="0.22"/>
    <x v="1"/>
    <n v="1"/>
    <n v="7.575757575757576E-2"/>
    <x v="2"/>
    <x v="2"/>
  </r>
  <r>
    <x v="5"/>
    <n v="2020"/>
    <x v="11"/>
    <x v="7"/>
    <n v="146"/>
    <n v="15.54"/>
    <n v="2268.84"/>
    <n v="0.11"/>
    <x v="2"/>
    <n v="0"/>
    <n v="0"/>
    <x v="0"/>
    <x v="1"/>
  </r>
  <r>
    <x v="5"/>
    <n v="2020"/>
    <x v="12"/>
    <x v="1"/>
    <n v="142"/>
    <n v="24.61"/>
    <n v="3494.62"/>
    <n v="0.23"/>
    <x v="1"/>
    <n v="2"/>
    <n v="0.14084507042253522"/>
    <x v="1"/>
    <x v="2"/>
  </r>
  <r>
    <x v="5"/>
    <n v="2020"/>
    <x v="13"/>
    <x v="8"/>
    <n v="162"/>
    <n v="58.14"/>
    <n v="9418.68"/>
    <n v="0.18"/>
    <x v="2"/>
    <n v="1"/>
    <n v="6.1728395061728392E-2"/>
    <x v="1"/>
    <x v="0"/>
  </r>
  <r>
    <x v="5"/>
    <n v="2020"/>
    <x v="14"/>
    <x v="5"/>
    <n v="163"/>
    <n v="53.64"/>
    <n v="8743.32"/>
    <n v="0.03"/>
    <x v="0"/>
    <n v="2"/>
    <n v="0.12269938650306748"/>
    <x v="2"/>
    <x v="0"/>
  </r>
  <r>
    <x v="5"/>
    <n v="2020"/>
    <x v="15"/>
    <x v="9"/>
    <n v="151"/>
    <n v="22.09"/>
    <n v="3335.59"/>
    <n v="0"/>
    <x v="3"/>
    <n v="1"/>
    <n v="6.6225165562913912E-2"/>
    <x v="2"/>
    <x v="1"/>
  </r>
  <r>
    <x v="6"/>
    <n v="2020"/>
    <x v="0"/>
    <x v="0"/>
    <n v="143"/>
    <n v="24.86"/>
    <n v="3554.98"/>
    <n v="7.0000000000000007E-2"/>
    <x v="0"/>
    <n v="2"/>
    <n v="0.13986013986013987"/>
    <x v="0"/>
    <x v="2"/>
  </r>
  <r>
    <x v="6"/>
    <n v="2020"/>
    <x v="1"/>
    <x v="1"/>
    <n v="165"/>
    <n v="39.659999999999997"/>
    <n v="6543.9"/>
    <n v="0.22"/>
    <x v="1"/>
    <n v="0"/>
    <n v="0"/>
    <x v="0"/>
    <x v="2"/>
  </r>
  <r>
    <x v="6"/>
    <n v="2020"/>
    <x v="2"/>
    <x v="2"/>
    <n v="129"/>
    <n v="49.73"/>
    <n v="6415.17"/>
    <n v="0.01"/>
    <x v="0"/>
    <n v="1"/>
    <n v="7.7519379844961239E-2"/>
    <x v="0"/>
    <x v="0"/>
  </r>
  <r>
    <x v="6"/>
    <n v="2020"/>
    <x v="3"/>
    <x v="1"/>
    <n v="151"/>
    <n v="51.57"/>
    <n v="7787.07"/>
    <n v="0.15"/>
    <x v="2"/>
    <n v="0"/>
    <n v="0"/>
    <x v="2"/>
    <x v="1"/>
  </r>
  <r>
    <x v="6"/>
    <n v="2020"/>
    <x v="4"/>
    <x v="3"/>
    <n v="131"/>
    <n v="43.46"/>
    <n v="5693.26"/>
    <n v="0.21"/>
    <x v="1"/>
    <n v="3"/>
    <n v="0.22900763358778625"/>
    <x v="2"/>
    <x v="0"/>
  </r>
  <r>
    <x v="6"/>
    <n v="2020"/>
    <x v="5"/>
    <x v="4"/>
    <n v="152"/>
    <n v="31.52"/>
    <n v="4791.04"/>
    <n v="0.08"/>
    <x v="0"/>
    <n v="1"/>
    <n v="6.5789473684210523E-2"/>
    <x v="1"/>
    <x v="1"/>
  </r>
  <r>
    <x v="6"/>
    <n v="2020"/>
    <x v="6"/>
    <x v="3"/>
    <n v="160"/>
    <n v="54.63"/>
    <n v="8740.7999999999993"/>
    <n v="0.11"/>
    <x v="2"/>
    <n v="2"/>
    <n v="0.125"/>
    <x v="1"/>
    <x v="1"/>
  </r>
  <r>
    <x v="6"/>
    <n v="2020"/>
    <x v="7"/>
    <x v="5"/>
    <n v="155"/>
    <n v="45.13"/>
    <n v="6995.15"/>
    <n v="0.06"/>
    <x v="0"/>
    <n v="1"/>
    <n v="6.4516129032258063E-2"/>
    <x v="2"/>
    <x v="2"/>
  </r>
  <r>
    <x v="6"/>
    <n v="2020"/>
    <x v="8"/>
    <x v="0"/>
    <n v="132"/>
    <n v="34.380000000000003"/>
    <n v="4538.16"/>
    <n v="0.16"/>
    <x v="2"/>
    <n v="3"/>
    <n v="0.22727272727272729"/>
    <x v="0"/>
    <x v="0"/>
  </r>
  <r>
    <x v="6"/>
    <n v="2020"/>
    <x v="9"/>
    <x v="5"/>
    <n v="154"/>
    <n v="35.31"/>
    <n v="5437.74"/>
    <n v="0.16"/>
    <x v="2"/>
    <n v="0"/>
    <n v="0"/>
    <x v="2"/>
    <x v="1"/>
  </r>
  <r>
    <x v="6"/>
    <n v="2020"/>
    <x v="10"/>
    <x v="6"/>
    <n v="141"/>
    <n v="33.619999999999997"/>
    <n v="4740.42"/>
    <n v="0.01"/>
    <x v="0"/>
    <n v="0"/>
    <n v="0"/>
    <x v="2"/>
    <x v="2"/>
  </r>
  <r>
    <x v="6"/>
    <n v="2020"/>
    <x v="11"/>
    <x v="7"/>
    <n v="144"/>
    <n v="19.8"/>
    <n v="2851.2"/>
    <n v="0.15"/>
    <x v="2"/>
    <n v="1"/>
    <n v="6.9444444444444448E-2"/>
    <x v="2"/>
    <x v="2"/>
  </r>
  <r>
    <x v="6"/>
    <n v="2020"/>
    <x v="12"/>
    <x v="1"/>
    <n v="139"/>
    <n v="10.28"/>
    <n v="1428.92"/>
    <n v="0"/>
    <x v="3"/>
    <n v="0"/>
    <n v="0"/>
    <x v="2"/>
    <x v="0"/>
  </r>
  <r>
    <x v="6"/>
    <n v="2020"/>
    <x v="13"/>
    <x v="8"/>
    <n v="117"/>
    <n v="26.94"/>
    <n v="3151.98"/>
    <n v="0.2"/>
    <x v="2"/>
    <n v="1"/>
    <n v="8.5470085470085472E-2"/>
    <x v="0"/>
    <x v="1"/>
  </r>
  <r>
    <x v="6"/>
    <n v="2020"/>
    <x v="14"/>
    <x v="5"/>
    <n v="150"/>
    <n v="56.59"/>
    <n v="8488.5"/>
    <n v="0.1"/>
    <x v="0"/>
    <n v="0"/>
    <n v="0"/>
    <x v="1"/>
    <x v="1"/>
  </r>
  <r>
    <x v="6"/>
    <n v="2020"/>
    <x v="15"/>
    <x v="9"/>
    <n v="154"/>
    <n v="27.26"/>
    <n v="4198.04"/>
    <n v="0.13"/>
    <x v="2"/>
    <n v="3"/>
    <n v="0.19480519480519481"/>
    <x v="0"/>
    <x v="1"/>
  </r>
  <r>
    <x v="7"/>
    <n v="2020"/>
    <x v="0"/>
    <x v="0"/>
    <n v="150"/>
    <n v="59.64"/>
    <n v="8946"/>
    <n v="0.03"/>
    <x v="0"/>
    <n v="1"/>
    <n v="6.6666666666666666E-2"/>
    <x v="1"/>
    <x v="0"/>
  </r>
  <r>
    <x v="7"/>
    <n v="2020"/>
    <x v="1"/>
    <x v="1"/>
    <n v="146"/>
    <n v="30.55"/>
    <n v="4460.3"/>
    <n v="0.23"/>
    <x v="1"/>
    <n v="2"/>
    <n v="0.13698630136986301"/>
    <x v="1"/>
    <x v="2"/>
  </r>
  <r>
    <x v="7"/>
    <n v="2020"/>
    <x v="2"/>
    <x v="2"/>
    <n v="154"/>
    <n v="51.19"/>
    <n v="7883.26"/>
    <n v="0.24"/>
    <x v="1"/>
    <n v="3"/>
    <n v="0.19480519480519481"/>
    <x v="2"/>
    <x v="1"/>
  </r>
  <r>
    <x v="7"/>
    <n v="2020"/>
    <x v="3"/>
    <x v="1"/>
    <n v="123"/>
    <n v="12.98"/>
    <n v="1596.54"/>
    <n v="0.15"/>
    <x v="2"/>
    <n v="2"/>
    <n v="0.16260162601626019"/>
    <x v="2"/>
    <x v="0"/>
  </r>
  <r>
    <x v="7"/>
    <n v="2020"/>
    <x v="4"/>
    <x v="3"/>
    <n v="133"/>
    <n v="32.81"/>
    <n v="4363.7299999999996"/>
    <n v="0.09"/>
    <x v="0"/>
    <n v="0"/>
    <n v="0"/>
    <x v="0"/>
    <x v="1"/>
  </r>
  <r>
    <x v="7"/>
    <n v="2020"/>
    <x v="5"/>
    <x v="4"/>
    <n v="147"/>
    <n v="13.55"/>
    <n v="1991.85"/>
    <n v="0.02"/>
    <x v="0"/>
    <n v="1"/>
    <n v="6.8027210884353734E-2"/>
    <x v="1"/>
    <x v="1"/>
  </r>
  <r>
    <x v="7"/>
    <n v="2020"/>
    <x v="6"/>
    <x v="3"/>
    <n v="175"/>
    <n v="43.93"/>
    <n v="7687.75"/>
    <n v="0.09"/>
    <x v="0"/>
    <n v="2"/>
    <n v="0.11428571428571428"/>
    <x v="1"/>
    <x v="1"/>
  </r>
  <r>
    <x v="7"/>
    <n v="2020"/>
    <x v="7"/>
    <x v="5"/>
    <n v="170"/>
    <n v="53.68"/>
    <n v="9125.6"/>
    <n v="0.18"/>
    <x v="2"/>
    <n v="0"/>
    <n v="0"/>
    <x v="1"/>
    <x v="2"/>
  </r>
  <r>
    <x v="7"/>
    <n v="2020"/>
    <x v="8"/>
    <x v="0"/>
    <n v="169"/>
    <n v="36.700000000000003"/>
    <n v="6202.3"/>
    <n v="0.04"/>
    <x v="0"/>
    <n v="0"/>
    <n v="0"/>
    <x v="0"/>
    <x v="2"/>
  </r>
  <r>
    <x v="7"/>
    <n v="2020"/>
    <x v="9"/>
    <x v="5"/>
    <n v="147"/>
    <n v="34.299999999999997"/>
    <n v="5042.1000000000004"/>
    <n v="0.14000000000000001"/>
    <x v="2"/>
    <n v="0"/>
    <n v="0"/>
    <x v="1"/>
    <x v="2"/>
  </r>
  <r>
    <x v="7"/>
    <n v="2020"/>
    <x v="10"/>
    <x v="6"/>
    <n v="133"/>
    <n v="27.16"/>
    <n v="3612.28"/>
    <n v="0.18"/>
    <x v="2"/>
    <n v="2"/>
    <n v="0.15037593984962405"/>
    <x v="1"/>
    <x v="2"/>
  </r>
  <r>
    <x v="7"/>
    <n v="2020"/>
    <x v="11"/>
    <x v="7"/>
    <n v="164"/>
    <n v="31.5"/>
    <n v="5166"/>
    <n v="0.17"/>
    <x v="2"/>
    <n v="1"/>
    <n v="6.097560975609756E-2"/>
    <x v="0"/>
    <x v="2"/>
  </r>
  <r>
    <x v="7"/>
    <n v="2020"/>
    <x v="12"/>
    <x v="1"/>
    <n v="143"/>
    <n v="32.32"/>
    <n v="4621.76"/>
    <n v="0.2"/>
    <x v="2"/>
    <n v="2"/>
    <n v="0.13986013986013987"/>
    <x v="2"/>
    <x v="2"/>
  </r>
  <r>
    <x v="7"/>
    <n v="2020"/>
    <x v="13"/>
    <x v="8"/>
    <n v="147"/>
    <n v="39.11"/>
    <n v="5749.17"/>
    <n v="0.09"/>
    <x v="0"/>
    <n v="2"/>
    <n v="0.13605442176870747"/>
    <x v="1"/>
    <x v="2"/>
  </r>
  <r>
    <x v="7"/>
    <n v="2020"/>
    <x v="14"/>
    <x v="5"/>
    <n v="158"/>
    <n v="28.73"/>
    <n v="4539.34"/>
    <n v="0.04"/>
    <x v="0"/>
    <n v="1"/>
    <n v="6.3291139240506333E-2"/>
    <x v="1"/>
    <x v="1"/>
  </r>
  <r>
    <x v="7"/>
    <n v="2020"/>
    <x v="15"/>
    <x v="9"/>
    <n v="135"/>
    <n v="27.29"/>
    <n v="3684.15"/>
    <n v="0.04"/>
    <x v="0"/>
    <n v="0"/>
    <n v="0"/>
    <x v="0"/>
    <x v="1"/>
  </r>
  <r>
    <x v="8"/>
    <n v="2020"/>
    <x v="0"/>
    <x v="0"/>
    <n v="155"/>
    <n v="27.03"/>
    <n v="4189.6499999999996"/>
    <n v="0.02"/>
    <x v="0"/>
    <n v="1"/>
    <n v="6.4516129032258063E-2"/>
    <x v="0"/>
    <x v="1"/>
  </r>
  <r>
    <x v="8"/>
    <n v="2020"/>
    <x v="1"/>
    <x v="1"/>
    <n v="143"/>
    <n v="40.29"/>
    <n v="5761.47"/>
    <n v="0.09"/>
    <x v="0"/>
    <n v="0"/>
    <n v="0"/>
    <x v="0"/>
    <x v="2"/>
  </r>
  <r>
    <x v="8"/>
    <n v="2020"/>
    <x v="2"/>
    <x v="2"/>
    <n v="157"/>
    <n v="34.28"/>
    <n v="5381.96"/>
    <n v="0.01"/>
    <x v="0"/>
    <n v="1"/>
    <n v="6.3694267515923567E-2"/>
    <x v="0"/>
    <x v="2"/>
  </r>
  <r>
    <x v="8"/>
    <n v="2020"/>
    <x v="3"/>
    <x v="1"/>
    <n v="184"/>
    <n v="11.95"/>
    <n v="2198.8000000000002"/>
    <n v="0.01"/>
    <x v="0"/>
    <n v="1"/>
    <n v="5.434782608695652E-2"/>
    <x v="1"/>
    <x v="2"/>
  </r>
  <r>
    <x v="8"/>
    <n v="2020"/>
    <x v="4"/>
    <x v="3"/>
    <n v="136"/>
    <n v="47.81"/>
    <n v="6502.16"/>
    <n v="0.11"/>
    <x v="2"/>
    <n v="1"/>
    <n v="7.3529411764705885E-2"/>
    <x v="2"/>
    <x v="0"/>
  </r>
  <r>
    <x v="8"/>
    <n v="2020"/>
    <x v="5"/>
    <x v="4"/>
    <n v="169"/>
    <n v="57.8"/>
    <n v="9768.2000000000007"/>
    <n v="0.08"/>
    <x v="0"/>
    <n v="3"/>
    <n v="0.1775147928994083"/>
    <x v="0"/>
    <x v="1"/>
  </r>
  <r>
    <x v="8"/>
    <n v="2020"/>
    <x v="6"/>
    <x v="3"/>
    <n v="154"/>
    <n v="59.2"/>
    <n v="9116.7999999999993"/>
    <n v="7.0000000000000007E-2"/>
    <x v="0"/>
    <n v="4"/>
    <n v="0.25974025974025977"/>
    <x v="0"/>
    <x v="2"/>
  </r>
  <r>
    <x v="8"/>
    <n v="2020"/>
    <x v="7"/>
    <x v="5"/>
    <n v="146"/>
    <n v="27.02"/>
    <n v="3944.92"/>
    <n v="0.14000000000000001"/>
    <x v="2"/>
    <n v="0"/>
    <n v="0"/>
    <x v="1"/>
    <x v="1"/>
  </r>
  <r>
    <x v="8"/>
    <n v="2020"/>
    <x v="8"/>
    <x v="0"/>
    <n v="152"/>
    <n v="48.1"/>
    <n v="7311.2"/>
    <n v="0.21"/>
    <x v="1"/>
    <n v="1"/>
    <n v="6.5789473684210523E-2"/>
    <x v="1"/>
    <x v="1"/>
  </r>
  <r>
    <x v="8"/>
    <n v="2020"/>
    <x v="9"/>
    <x v="5"/>
    <n v="143"/>
    <n v="19.73"/>
    <n v="2821.39"/>
    <n v="0.01"/>
    <x v="0"/>
    <n v="1"/>
    <n v="6.9930069930069935E-2"/>
    <x v="2"/>
    <x v="1"/>
  </r>
  <r>
    <x v="8"/>
    <n v="2020"/>
    <x v="10"/>
    <x v="6"/>
    <n v="152"/>
    <n v="39.020000000000003"/>
    <n v="5931.04"/>
    <n v="0.03"/>
    <x v="0"/>
    <n v="1"/>
    <n v="6.5789473684210523E-2"/>
    <x v="2"/>
    <x v="1"/>
  </r>
  <r>
    <x v="8"/>
    <n v="2020"/>
    <x v="11"/>
    <x v="7"/>
    <n v="154"/>
    <n v="30.09"/>
    <n v="4633.8599999999997"/>
    <n v="0.25"/>
    <x v="1"/>
    <n v="3"/>
    <n v="0.19480519480519481"/>
    <x v="0"/>
    <x v="1"/>
  </r>
  <r>
    <x v="8"/>
    <n v="2020"/>
    <x v="12"/>
    <x v="1"/>
    <n v="154"/>
    <n v="41.03"/>
    <n v="6318.62"/>
    <n v="0.05"/>
    <x v="0"/>
    <n v="1"/>
    <n v="6.4935064935064943E-2"/>
    <x v="1"/>
    <x v="1"/>
  </r>
  <r>
    <x v="8"/>
    <n v="2020"/>
    <x v="13"/>
    <x v="8"/>
    <n v="151"/>
    <n v="58.2"/>
    <n v="8788.2000000000007"/>
    <n v="0.23"/>
    <x v="1"/>
    <n v="2"/>
    <n v="0.13245033112582782"/>
    <x v="2"/>
    <x v="0"/>
  </r>
  <r>
    <x v="8"/>
    <n v="2020"/>
    <x v="14"/>
    <x v="5"/>
    <n v="151"/>
    <n v="16.53"/>
    <n v="2496.0300000000002"/>
    <n v="0.2"/>
    <x v="2"/>
    <n v="0"/>
    <n v="0"/>
    <x v="1"/>
    <x v="1"/>
  </r>
  <r>
    <x v="8"/>
    <n v="2020"/>
    <x v="15"/>
    <x v="9"/>
    <n v="161"/>
    <n v="53.85"/>
    <n v="8669.85"/>
    <n v="0.24"/>
    <x v="1"/>
    <n v="0"/>
    <n v="0"/>
    <x v="2"/>
    <x v="1"/>
  </r>
  <r>
    <x v="9"/>
    <n v="2020"/>
    <x v="0"/>
    <x v="0"/>
    <n v="149"/>
    <n v="34.17"/>
    <n v="5091.33"/>
    <n v="0.22"/>
    <x v="1"/>
    <n v="2"/>
    <n v="0.13422818791946309"/>
    <x v="2"/>
    <x v="0"/>
  </r>
  <r>
    <x v="9"/>
    <n v="2020"/>
    <x v="1"/>
    <x v="1"/>
    <n v="145"/>
    <n v="20.16"/>
    <n v="2923.2"/>
    <n v="0.19"/>
    <x v="2"/>
    <n v="1"/>
    <n v="6.8965517241379309E-2"/>
    <x v="0"/>
    <x v="2"/>
  </r>
  <r>
    <x v="9"/>
    <n v="2020"/>
    <x v="2"/>
    <x v="2"/>
    <n v="150"/>
    <n v="38.86"/>
    <n v="5829"/>
    <n v="0.22"/>
    <x v="1"/>
    <n v="4"/>
    <n v="0.26666666666666666"/>
    <x v="1"/>
    <x v="0"/>
  </r>
  <r>
    <x v="9"/>
    <n v="2020"/>
    <x v="3"/>
    <x v="1"/>
    <n v="147"/>
    <n v="48.23"/>
    <n v="7089.81"/>
    <n v="0.14000000000000001"/>
    <x v="2"/>
    <n v="4"/>
    <n v="0.27210884353741494"/>
    <x v="1"/>
    <x v="0"/>
  </r>
  <r>
    <x v="9"/>
    <n v="2020"/>
    <x v="4"/>
    <x v="3"/>
    <n v="138"/>
    <n v="52.7"/>
    <n v="7272.6"/>
    <n v="0.11"/>
    <x v="2"/>
    <n v="3"/>
    <n v="0.21739130434782608"/>
    <x v="0"/>
    <x v="1"/>
  </r>
  <r>
    <x v="9"/>
    <n v="2020"/>
    <x v="5"/>
    <x v="4"/>
    <n v="168"/>
    <n v="54.17"/>
    <n v="9100.56"/>
    <n v="0.11"/>
    <x v="2"/>
    <n v="2"/>
    <n v="0.11904761904761904"/>
    <x v="0"/>
    <x v="1"/>
  </r>
  <r>
    <x v="9"/>
    <n v="2020"/>
    <x v="6"/>
    <x v="3"/>
    <n v="154"/>
    <n v="10.96"/>
    <n v="1687.84"/>
    <n v="0.12"/>
    <x v="2"/>
    <n v="2"/>
    <n v="0.12987012987012989"/>
    <x v="2"/>
    <x v="1"/>
  </r>
  <r>
    <x v="9"/>
    <n v="2020"/>
    <x v="7"/>
    <x v="5"/>
    <n v="158"/>
    <n v="16.72"/>
    <n v="2641.76"/>
    <n v="7.0000000000000007E-2"/>
    <x v="0"/>
    <n v="1"/>
    <n v="6.3291139240506333E-2"/>
    <x v="2"/>
    <x v="2"/>
  </r>
  <r>
    <x v="9"/>
    <n v="2020"/>
    <x v="8"/>
    <x v="0"/>
    <n v="162"/>
    <n v="20.54"/>
    <n v="3327.48"/>
    <n v="0.24"/>
    <x v="1"/>
    <n v="0"/>
    <n v="0"/>
    <x v="1"/>
    <x v="1"/>
  </r>
  <r>
    <x v="9"/>
    <n v="2020"/>
    <x v="9"/>
    <x v="5"/>
    <n v="163"/>
    <n v="10.72"/>
    <n v="1747.36"/>
    <n v="0.18"/>
    <x v="2"/>
    <n v="3"/>
    <n v="0.18404907975460125"/>
    <x v="1"/>
    <x v="2"/>
  </r>
  <r>
    <x v="9"/>
    <n v="2020"/>
    <x v="10"/>
    <x v="6"/>
    <n v="159"/>
    <n v="47.67"/>
    <n v="7579.53"/>
    <n v="0.19"/>
    <x v="2"/>
    <n v="2"/>
    <n v="0.12578616352201258"/>
    <x v="0"/>
    <x v="2"/>
  </r>
  <r>
    <x v="9"/>
    <n v="2020"/>
    <x v="11"/>
    <x v="7"/>
    <n v="160"/>
    <n v="40.68"/>
    <n v="6508.8"/>
    <n v="0.02"/>
    <x v="0"/>
    <n v="1"/>
    <n v="6.25E-2"/>
    <x v="1"/>
    <x v="0"/>
  </r>
  <r>
    <x v="9"/>
    <n v="2020"/>
    <x v="12"/>
    <x v="1"/>
    <n v="128"/>
    <n v="30.36"/>
    <n v="3886.08"/>
    <n v="0.02"/>
    <x v="0"/>
    <n v="1"/>
    <n v="7.8125E-2"/>
    <x v="2"/>
    <x v="0"/>
  </r>
  <r>
    <x v="9"/>
    <n v="2020"/>
    <x v="13"/>
    <x v="8"/>
    <n v="132"/>
    <n v="57.38"/>
    <n v="7574.16"/>
    <n v="0.02"/>
    <x v="0"/>
    <n v="3"/>
    <n v="0.22727272727272729"/>
    <x v="2"/>
    <x v="1"/>
  </r>
  <r>
    <x v="9"/>
    <n v="2020"/>
    <x v="14"/>
    <x v="5"/>
    <n v="151"/>
    <n v="13.84"/>
    <n v="2089.84"/>
    <n v="0.13"/>
    <x v="2"/>
    <n v="2"/>
    <n v="0.13245033112582782"/>
    <x v="0"/>
    <x v="2"/>
  </r>
  <r>
    <x v="9"/>
    <n v="2020"/>
    <x v="15"/>
    <x v="9"/>
    <n v="158"/>
    <n v="13.65"/>
    <n v="2156.6999999999998"/>
    <n v="0.1"/>
    <x v="0"/>
    <n v="1"/>
    <n v="6.3291139240506333E-2"/>
    <x v="0"/>
    <x v="1"/>
  </r>
  <r>
    <x v="10"/>
    <n v="2020"/>
    <x v="0"/>
    <x v="0"/>
    <n v="140"/>
    <n v="50.17"/>
    <n v="7023.8"/>
    <n v="0.23"/>
    <x v="1"/>
    <n v="1"/>
    <n v="7.1428571428571425E-2"/>
    <x v="0"/>
    <x v="2"/>
  </r>
  <r>
    <x v="10"/>
    <n v="2020"/>
    <x v="1"/>
    <x v="1"/>
    <n v="169"/>
    <n v="33.82"/>
    <n v="5715.58"/>
    <n v="0.06"/>
    <x v="0"/>
    <n v="2"/>
    <n v="0.11834319526627218"/>
    <x v="0"/>
    <x v="0"/>
  </r>
  <r>
    <x v="10"/>
    <n v="2020"/>
    <x v="2"/>
    <x v="2"/>
    <n v="145"/>
    <n v="16.149999999999999"/>
    <n v="2341.75"/>
    <n v="0.22"/>
    <x v="1"/>
    <n v="1"/>
    <n v="6.8965517241379309E-2"/>
    <x v="0"/>
    <x v="1"/>
  </r>
  <r>
    <x v="10"/>
    <n v="2020"/>
    <x v="3"/>
    <x v="1"/>
    <n v="148"/>
    <n v="41.24"/>
    <n v="6103.52"/>
    <n v="0.02"/>
    <x v="0"/>
    <n v="2"/>
    <n v="0.13513513513513514"/>
    <x v="1"/>
    <x v="1"/>
  </r>
  <r>
    <x v="10"/>
    <n v="2020"/>
    <x v="4"/>
    <x v="3"/>
    <n v="140"/>
    <n v="51.13"/>
    <n v="7158.2"/>
    <n v="0.2"/>
    <x v="2"/>
    <n v="1"/>
    <n v="7.1428571428571425E-2"/>
    <x v="2"/>
    <x v="0"/>
  </r>
  <r>
    <x v="10"/>
    <n v="2020"/>
    <x v="5"/>
    <x v="4"/>
    <n v="151"/>
    <n v="48.77"/>
    <n v="7364.27"/>
    <n v="7.0000000000000007E-2"/>
    <x v="0"/>
    <n v="1"/>
    <n v="6.6225165562913912E-2"/>
    <x v="1"/>
    <x v="1"/>
  </r>
  <r>
    <x v="10"/>
    <n v="2020"/>
    <x v="6"/>
    <x v="3"/>
    <n v="142"/>
    <n v="41.48"/>
    <n v="5890.16"/>
    <n v="0.01"/>
    <x v="0"/>
    <n v="2"/>
    <n v="0.14084507042253522"/>
    <x v="0"/>
    <x v="1"/>
  </r>
  <r>
    <x v="10"/>
    <n v="2020"/>
    <x v="7"/>
    <x v="5"/>
    <n v="143"/>
    <n v="35.56"/>
    <n v="5085.08"/>
    <n v="0.01"/>
    <x v="0"/>
    <n v="1"/>
    <n v="6.9930069930069935E-2"/>
    <x v="2"/>
    <x v="1"/>
  </r>
  <r>
    <x v="10"/>
    <n v="2020"/>
    <x v="8"/>
    <x v="0"/>
    <n v="158"/>
    <n v="51.97"/>
    <n v="8211.26"/>
    <n v="0"/>
    <x v="3"/>
    <n v="1"/>
    <n v="6.3291139240506333E-2"/>
    <x v="0"/>
    <x v="2"/>
  </r>
  <r>
    <x v="10"/>
    <n v="2020"/>
    <x v="9"/>
    <x v="5"/>
    <n v="159"/>
    <n v="15.09"/>
    <n v="2399.31"/>
    <n v="0.09"/>
    <x v="0"/>
    <n v="1"/>
    <n v="6.2893081761006289E-2"/>
    <x v="0"/>
    <x v="2"/>
  </r>
  <r>
    <x v="10"/>
    <n v="2020"/>
    <x v="10"/>
    <x v="6"/>
    <n v="164"/>
    <n v="49.45"/>
    <n v="8109.8"/>
    <n v="0.22"/>
    <x v="1"/>
    <n v="1"/>
    <n v="6.097560975609756E-2"/>
    <x v="0"/>
    <x v="2"/>
  </r>
  <r>
    <x v="10"/>
    <n v="2020"/>
    <x v="11"/>
    <x v="7"/>
    <n v="170"/>
    <n v="58.2"/>
    <n v="9894"/>
    <n v="0.02"/>
    <x v="0"/>
    <n v="2"/>
    <n v="0.11764705882352941"/>
    <x v="0"/>
    <x v="1"/>
  </r>
  <r>
    <x v="10"/>
    <n v="2020"/>
    <x v="12"/>
    <x v="1"/>
    <n v="150"/>
    <n v="41.64"/>
    <n v="6246"/>
    <n v="0.18"/>
    <x v="2"/>
    <n v="0"/>
    <n v="0"/>
    <x v="1"/>
    <x v="2"/>
  </r>
  <r>
    <x v="10"/>
    <n v="2020"/>
    <x v="13"/>
    <x v="8"/>
    <n v="136"/>
    <n v="43.32"/>
    <n v="5891.52"/>
    <n v="0.24"/>
    <x v="1"/>
    <n v="2"/>
    <n v="0.14705882352941177"/>
    <x v="1"/>
    <x v="0"/>
  </r>
  <r>
    <x v="10"/>
    <n v="2020"/>
    <x v="14"/>
    <x v="5"/>
    <n v="178"/>
    <n v="24.9"/>
    <n v="4432.2"/>
    <n v="0.03"/>
    <x v="0"/>
    <n v="3"/>
    <n v="0.16853932584269662"/>
    <x v="1"/>
    <x v="2"/>
  </r>
  <r>
    <x v="10"/>
    <n v="2020"/>
    <x v="15"/>
    <x v="9"/>
    <n v="155"/>
    <n v="28"/>
    <n v="4340"/>
    <n v="0.24"/>
    <x v="1"/>
    <n v="1"/>
    <n v="6.4516129032258063E-2"/>
    <x v="2"/>
    <x v="1"/>
  </r>
  <r>
    <x v="11"/>
    <n v="2020"/>
    <x v="0"/>
    <x v="0"/>
    <n v="148"/>
    <n v="20.440000000000001"/>
    <n v="3025.12"/>
    <n v="0.09"/>
    <x v="0"/>
    <n v="1"/>
    <n v="6.7567567567567571E-2"/>
    <x v="1"/>
    <x v="0"/>
  </r>
  <r>
    <x v="11"/>
    <n v="2020"/>
    <x v="1"/>
    <x v="1"/>
    <n v="147"/>
    <n v="52.52"/>
    <n v="7720.44"/>
    <n v="0.05"/>
    <x v="0"/>
    <n v="2"/>
    <n v="0.13605442176870747"/>
    <x v="0"/>
    <x v="1"/>
  </r>
  <r>
    <x v="11"/>
    <n v="2020"/>
    <x v="2"/>
    <x v="2"/>
    <n v="149"/>
    <n v="20.79"/>
    <n v="3097.71"/>
    <n v="0.17"/>
    <x v="2"/>
    <n v="2"/>
    <n v="0.13422818791946309"/>
    <x v="0"/>
    <x v="2"/>
  </r>
  <r>
    <x v="11"/>
    <n v="2020"/>
    <x v="3"/>
    <x v="1"/>
    <n v="142"/>
    <n v="42.58"/>
    <n v="6046.36"/>
    <n v="0.18"/>
    <x v="2"/>
    <n v="1"/>
    <n v="7.0422535211267609E-2"/>
    <x v="0"/>
    <x v="1"/>
  </r>
  <r>
    <x v="11"/>
    <n v="2020"/>
    <x v="4"/>
    <x v="3"/>
    <n v="155"/>
    <n v="45.66"/>
    <n v="7077.3"/>
    <n v="0.05"/>
    <x v="0"/>
    <n v="3"/>
    <n v="0.19354838709677419"/>
    <x v="0"/>
    <x v="0"/>
  </r>
  <r>
    <x v="11"/>
    <n v="2020"/>
    <x v="5"/>
    <x v="4"/>
    <n v="142"/>
    <n v="12.9"/>
    <n v="1831.8"/>
    <n v="0.03"/>
    <x v="0"/>
    <n v="1"/>
    <n v="7.0422535211267609E-2"/>
    <x v="1"/>
    <x v="0"/>
  </r>
  <r>
    <x v="11"/>
    <n v="2020"/>
    <x v="6"/>
    <x v="3"/>
    <n v="141"/>
    <n v="10.73"/>
    <n v="1512.93"/>
    <n v="0.09"/>
    <x v="0"/>
    <n v="1"/>
    <n v="7.0921985815602828E-2"/>
    <x v="1"/>
    <x v="2"/>
  </r>
  <r>
    <x v="11"/>
    <n v="2020"/>
    <x v="7"/>
    <x v="5"/>
    <n v="147"/>
    <n v="30.21"/>
    <n v="4440.87"/>
    <n v="0.13"/>
    <x v="2"/>
    <n v="2"/>
    <n v="0.13605442176870747"/>
    <x v="1"/>
    <x v="1"/>
  </r>
  <r>
    <x v="11"/>
    <n v="2020"/>
    <x v="8"/>
    <x v="0"/>
    <n v="156"/>
    <n v="48.7"/>
    <n v="7597.2"/>
    <n v="0.19"/>
    <x v="2"/>
    <n v="1"/>
    <n v="6.4102564102564097E-2"/>
    <x v="0"/>
    <x v="1"/>
  </r>
  <r>
    <x v="11"/>
    <n v="2020"/>
    <x v="9"/>
    <x v="5"/>
    <n v="162"/>
    <n v="23.28"/>
    <n v="3771.36"/>
    <n v="0"/>
    <x v="3"/>
    <n v="1"/>
    <n v="6.1728395061728392E-2"/>
    <x v="1"/>
    <x v="2"/>
  </r>
  <r>
    <x v="11"/>
    <n v="2020"/>
    <x v="10"/>
    <x v="6"/>
    <n v="160"/>
    <n v="27.4"/>
    <n v="4384"/>
    <n v="0.09"/>
    <x v="0"/>
    <n v="0"/>
    <n v="0"/>
    <x v="2"/>
    <x v="1"/>
  </r>
  <r>
    <x v="11"/>
    <n v="2020"/>
    <x v="11"/>
    <x v="7"/>
    <n v="143"/>
    <n v="58.71"/>
    <n v="8395.5300000000007"/>
    <n v="0.21"/>
    <x v="1"/>
    <n v="0"/>
    <n v="0"/>
    <x v="0"/>
    <x v="2"/>
  </r>
  <r>
    <x v="11"/>
    <n v="2020"/>
    <x v="12"/>
    <x v="1"/>
    <n v="168"/>
    <n v="49.02"/>
    <n v="8235.36"/>
    <n v="0.11"/>
    <x v="2"/>
    <n v="1"/>
    <n v="5.9523809523809521E-2"/>
    <x v="2"/>
    <x v="1"/>
  </r>
  <r>
    <x v="11"/>
    <n v="2020"/>
    <x v="13"/>
    <x v="8"/>
    <n v="143"/>
    <n v="21.41"/>
    <n v="3061.63"/>
    <n v="0.06"/>
    <x v="0"/>
    <n v="1"/>
    <n v="6.9930069930069935E-2"/>
    <x v="0"/>
    <x v="1"/>
  </r>
  <r>
    <x v="11"/>
    <n v="2020"/>
    <x v="14"/>
    <x v="5"/>
    <n v="159"/>
    <n v="12.89"/>
    <n v="2049.5100000000002"/>
    <n v="0.24"/>
    <x v="1"/>
    <n v="4"/>
    <n v="0.25157232704402516"/>
    <x v="2"/>
    <x v="1"/>
  </r>
  <r>
    <x v="11"/>
    <n v="2020"/>
    <x v="15"/>
    <x v="9"/>
    <n v="151"/>
    <n v="13.78"/>
    <n v="2080.7800000000002"/>
    <n v="0.09"/>
    <x v="0"/>
    <n v="1"/>
    <n v="6.6225165562913912E-2"/>
    <x v="1"/>
    <x v="1"/>
  </r>
  <r>
    <x v="12"/>
    <n v="2020"/>
    <x v="0"/>
    <x v="0"/>
    <n v="138"/>
    <n v="41.12"/>
    <n v="5674.56"/>
    <n v="0.2"/>
    <x v="2"/>
    <n v="1"/>
    <n v="7.2463768115942032E-2"/>
    <x v="0"/>
    <x v="2"/>
  </r>
  <r>
    <x v="12"/>
    <n v="2020"/>
    <x v="1"/>
    <x v="1"/>
    <n v="135"/>
    <n v="41.8"/>
    <n v="5643"/>
    <n v="0.1"/>
    <x v="0"/>
    <n v="2"/>
    <n v="0.14814814814814814"/>
    <x v="0"/>
    <x v="1"/>
  </r>
  <r>
    <x v="12"/>
    <n v="2020"/>
    <x v="2"/>
    <x v="2"/>
    <n v="141"/>
    <n v="55.87"/>
    <n v="7877.67"/>
    <n v="7.0000000000000007E-2"/>
    <x v="0"/>
    <n v="1"/>
    <n v="7.0921985815602828E-2"/>
    <x v="2"/>
    <x v="1"/>
  </r>
  <r>
    <x v="12"/>
    <n v="2020"/>
    <x v="3"/>
    <x v="1"/>
    <n v="168"/>
    <n v="13.11"/>
    <n v="2202.48"/>
    <n v="0.04"/>
    <x v="0"/>
    <n v="0"/>
    <n v="0"/>
    <x v="1"/>
    <x v="1"/>
  </r>
  <r>
    <x v="12"/>
    <n v="2020"/>
    <x v="4"/>
    <x v="3"/>
    <n v="155"/>
    <n v="16.71"/>
    <n v="2590.0500000000002"/>
    <n v="0.24"/>
    <x v="1"/>
    <n v="1"/>
    <n v="6.4516129032258063E-2"/>
    <x v="2"/>
    <x v="1"/>
  </r>
  <r>
    <x v="12"/>
    <n v="2020"/>
    <x v="5"/>
    <x v="4"/>
    <n v="140"/>
    <n v="43.98"/>
    <n v="6157.2"/>
    <n v="0.02"/>
    <x v="0"/>
    <n v="1"/>
    <n v="7.1428571428571425E-2"/>
    <x v="1"/>
    <x v="0"/>
  </r>
  <r>
    <x v="12"/>
    <n v="2020"/>
    <x v="6"/>
    <x v="3"/>
    <n v="162"/>
    <n v="37.33"/>
    <n v="6047.46"/>
    <n v="0.11"/>
    <x v="2"/>
    <n v="0"/>
    <n v="0"/>
    <x v="2"/>
    <x v="1"/>
  </r>
  <r>
    <x v="12"/>
    <n v="2020"/>
    <x v="7"/>
    <x v="5"/>
    <n v="136"/>
    <n v="20.46"/>
    <n v="2782.56"/>
    <n v="0.01"/>
    <x v="0"/>
    <n v="2"/>
    <n v="0.14705882352941177"/>
    <x v="2"/>
    <x v="1"/>
  </r>
  <r>
    <x v="12"/>
    <n v="2020"/>
    <x v="8"/>
    <x v="0"/>
    <n v="165"/>
    <n v="58.03"/>
    <n v="9574.9500000000007"/>
    <n v="0.05"/>
    <x v="0"/>
    <n v="4"/>
    <n v="0.24242424242424243"/>
    <x v="0"/>
    <x v="2"/>
  </r>
  <r>
    <x v="12"/>
    <n v="2020"/>
    <x v="9"/>
    <x v="5"/>
    <n v="141"/>
    <n v="39.68"/>
    <n v="5594.88"/>
    <n v="0.02"/>
    <x v="0"/>
    <n v="2"/>
    <n v="0.14184397163120566"/>
    <x v="1"/>
    <x v="2"/>
  </r>
  <r>
    <x v="12"/>
    <n v="2020"/>
    <x v="10"/>
    <x v="6"/>
    <n v="160"/>
    <n v="33.85"/>
    <n v="5416"/>
    <n v="0.18"/>
    <x v="2"/>
    <n v="1"/>
    <n v="6.25E-2"/>
    <x v="2"/>
    <x v="0"/>
  </r>
  <r>
    <x v="12"/>
    <n v="2020"/>
    <x v="11"/>
    <x v="7"/>
    <n v="155"/>
    <n v="18.13"/>
    <n v="2810.15"/>
    <n v="0.14000000000000001"/>
    <x v="2"/>
    <n v="2"/>
    <n v="0.12903225806451613"/>
    <x v="1"/>
    <x v="2"/>
  </r>
  <r>
    <x v="12"/>
    <n v="2020"/>
    <x v="12"/>
    <x v="1"/>
    <n v="150"/>
    <n v="10.45"/>
    <n v="1567.5"/>
    <n v="0.09"/>
    <x v="0"/>
    <n v="3"/>
    <n v="0.2"/>
    <x v="1"/>
    <x v="1"/>
  </r>
  <r>
    <x v="12"/>
    <n v="2020"/>
    <x v="13"/>
    <x v="8"/>
    <n v="140"/>
    <n v="21.1"/>
    <n v="2954"/>
    <n v="0.08"/>
    <x v="0"/>
    <n v="3"/>
    <n v="0.2142857142857143"/>
    <x v="2"/>
    <x v="2"/>
  </r>
  <r>
    <x v="12"/>
    <n v="2020"/>
    <x v="14"/>
    <x v="5"/>
    <n v="158"/>
    <n v="31.44"/>
    <n v="4967.5200000000004"/>
    <n v="0.01"/>
    <x v="0"/>
    <n v="1"/>
    <n v="6.3291139240506333E-2"/>
    <x v="1"/>
    <x v="2"/>
  </r>
  <r>
    <x v="12"/>
    <n v="2020"/>
    <x v="15"/>
    <x v="9"/>
    <n v="156"/>
    <n v="24.44"/>
    <n v="3812.64"/>
    <n v="0.1"/>
    <x v="0"/>
    <n v="3"/>
    <n v="0.19230769230769232"/>
    <x v="2"/>
    <x v="1"/>
  </r>
  <r>
    <x v="13"/>
    <n v="2020"/>
    <x v="0"/>
    <x v="0"/>
    <n v="160"/>
    <n v="29.62"/>
    <n v="4739.2"/>
    <n v="0.19"/>
    <x v="2"/>
    <n v="3"/>
    <n v="0.1875"/>
    <x v="1"/>
    <x v="2"/>
  </r>
  <r>
    <x v="13"/>
    <n v="2020"/>
    <x v="1"/>
    <x v="1"/>
    <n v="178"/>
    <n v="27.86"/>
    <n v="4959.08"/>
    <n v="0.2"/>
    <x v="2"/>
    <n v="1"/>
    <n v="5.6179775280898875E-2"/>
    <x v="1"/>
    <x v="0"/>
  </r>
  <r>
    <x v="13"/>
    <n v="2020"/>
    <x v="2"/>
    <x v="2"/>
    <n v="152"/>
    <n v="42.83"/>
    <n v="6510.16"/>
    <n v="0.06"/>
    <x v="0"/>
    <n v="0"/>
    <n v="0"/>
    <x v="2"/>
    <x v="1"/>
  </r>
  <r>
    <x v="13"/>
    <n v="2020"/>
    <x v="3"/>
    <x v="1"/>
    <n v="171"/>
    <n v="35.299999999999997"/>
    <n v="6036.3"/>
    <n v="0.06"/>
    <x v="0"/>
    <n v="0"/>
    <n v="0"/>
    <x v="2"/>
    <x v="1"/>
  </r>
  <r>
    <x v="13"/>
    <n v="2020"/>
    <x v="4"/>
    <x v="3"/>
    <n v="116"/>
    <n v="53.34"/>
    <n v="6187.44"/>
    <n v="7.0000000000000007E-2"/>
    <x v="0"/>
    <n v="3"/>
    <n v="0.25862068965517243"/>
    <x v="1"/>
    <x v="0"/>
  </r>
  <r>
    <x v="13"/>
    <n v="2020"/>
    <x v="5"/>
    <x v="4"/>
    <n v="153"/>
    <n v="39"/>
    <n v="5967"/>
    <n v="0.13"/>
    <x v="2"/>
    <n v="2"/>
    <n v="0.13071895424836602"/>
    <x v="2"/>
    <x v="0"/>
  </r>
  <r>
    <x v="13"/>
    <n v="2020"/>
    <x v="6"/>
    <x v="3"/>
    <n v="142"/>
    <n v="54.7"/>
    <n v="7767.4"/>
    <n v="0.24"/>
    <x v="1"/>
    <n v="3"/>
    <n v="0.21126760563380281"/>
    <x v="2"/>
    <x v="0"/>
  </r>
  <r>
    <x v="13"/>
    <n v="2020"/>
    <x v="7"/>
    <x v="5"/>
    <n v="147"/>
    <n v="33.82"/>
    <n v="4971.54"/>
    <n v="0.12"/>
    <x v="2"/>
    <n v="0"/>
    <n v="0"/>
    <x v="0"/>
    <x v="1"/>
  </r>
  <r>
    <x v="13"/>
    <n v="2020"/>
    <x v="8"/>
    <x v="0"/>
    <n v="153"/>
    <n v="26.58"/>
    <n v="4066.74"/>
    <n v="0.21"/>
    <x v="1"/>
    <n v="0"/>
    <n v="0"/>
    <x v="0"/>
    <x v="2"/>
  </r>
  <r>
    <x v="13"/>
    <n v="2020"/>
    <x v="9"/>
    <x v="5"/>
    <n v="127"/>
    <n v="57.04"/>
    <n v="7244.08"/>
    <n v="0.13"/>
    <x v="2"/>
    <n v="1"/>
    <n v="7.874015748031496E-2"/>
    <x v="0"/>
    <x v="2"/>
  </r>
  <r>
    <x v="13"/>
    <n v="2020"/>
    <x v="10"/>
    <x v="6"/>
    <n v="162"/>
    <n v="26.61"/>
    <n v="4310.82"/>
    <n v="0.17"/>
    <x v="2"/>
    <n v="2"/>
    <n v="0.12345679012345678"/>
    <x v="0"/>
    <x v="1"/>
  </r>
  <r>
    <x v="13"/>
    <n v="2020"/>
    <x v="11"/>
    <x v="7"/>
    <n v="156"/>
    <n v="53.79"/>
    <n v="8391.24"/>
    <n v="0.13"/>
    <x v="2"/>
    <n v="1"/>
    <n v="6.4102564102564097E-2"/>
    <x v="2"/>
    <x v="2"/>
  </r>
  <r>
    <x v="13"/>
    <n v="2020"/>
    <x v="12"/>
    <x v="1"/>
    <n v="147"/>
    <n v="16.39"/>
    <n v="2409.33"/>
    <n v="0.19"/>
    <x v="2"/>
    <n v="0"/>
    <n v="0"/>
    <x v="1"/>
    <x v="1"/>
  </r>
  <r>
    <x v="13"/>
    <n v="2020"/>
    <x v="13"/>
    <x v="8"/>
    <n v="147"/>
    <n v="12.73"/>
    <n v="1871.31"/>
    <n v="0.24"/>
    <x v="1"/>
    <n v="0"/>
    <n v="0"/>
    <x v="1"/>
    <x v="0"/>
  </r>
  <r>
    <x v="13"/>
    <n v="2020"/>
    <x v="14"/>
    <x v="5"/>
    <n v="143"/>
    <n v="21.52"/>
    <n v="3077.36"/>
    <n v="0"/>
    <x v="3"/>
    <n v="2"/>
    <n v="0.13986013986013987"/>
    <x v="2"/>
    <x v="1"/>
  </r>
  <r>
    <x v="13"/>
    <n v="2020"/>
    <x v="15"/>
    <x v="9"/>
    <n v="185"/>
    <n v="43.15"/>
    <n v="7982.75"/>
    <n v="0.19"/>
    <x v="2"/>
    <n v="3"/>
    <n v="0.16216216216216217"/>
    <x v="1"/>
    <x v="2"/>
  </r>
  <r>
    <x v="14"/>
    <n v="2020"/>
    <x v="0"/>
    <x v="0"/>
    <n v="147"/>
    <n v="26.26"/>
    <n v="3860.22"/>
    <n v="0.18"/>
    <x v="2"/>
    <n v="2"/>
    <n v="0.13605442176870747"/>
    <x v="0"/>
    <x v="0"/>
  </r>
  <r>
    <x v="14"/>
    <n v="2020"/>
    <x v="1"/>
    <x v="1"/>
    <n v="137"/>
    <n v="55.1"/>
    <n v="7548.7"/>
    <n v="0.2"/>
    <x v="2"/>
    <n v="4"/>
    <n v="0.29197080291970801"/>
    <x v="2"/>
    <x v="0"/>
  </r>
  <r>
    <x v="14"/>
    <n v="2020"/>
    <x v="2"/>
    <x v="2"/>
    <n v="160"/>
    <n v="39.53"/>
    <n v="6324.8"/>
    <n v="0.17"/>
    <x v="2"/>
    <n v="0"/>
    <n v="0"/>
    <x v="2"/>
    <x v="2"/>
  </r>
  <r>
    <x v="14"/>
    <n v="2020"/>
    <x v="3"/>
    <x v="1"/>
    <n v="151"/>
    <n v="18.37"/>
    <n v="2773.87"/>
    <n v="0.2"/>
    <x v="2"/>
    <n v="2"/>
    <n v="0.13245033112582782"/>
    <x v="2"/>
    <x v="1"/>
  </r>
  <r>
    <x v="14"/>
    <n v="2020"/>
    <x v="4"/>
    <x v="3"/>
    <n v="178"/>
    <n v="23.27"/>
    <n v="4142.0600000000004"/>
    <n v="0.15"/>
    <x v="2"/>
    <n v="1"/>
    <n v="5.6179775280898875E-2"/>
    <x v="2"/>
    <x v="1"/>
  </r>
  <r>
    <x v="14"/>
    <n v="2020"/>
    <x v="5"/>
    <x v="4"/>
    <n v="158"/>
    <n v="15.13"/>
    <n v="2390.54"/>
    <n v="0.13"/>
    <x v="2"/>
    <n v="1"/>
    <n v="6.3291139240506333E-2"/>
    <x v="0"/>
    <x v="2"/>
  </r>
  <r>
    <x v="14"/>
    <n v="2020"/>
    <x v="6"/>
    <x v="3"/>
    <n v="145"/>
    <n v="51.38"/>
    <n v="7450.1"/>
    <n v="0.17"/>
    <x v="2"/>
    <n v="2"/>
    <n v="0.13793103448275862"/>
    <x v="1"/>
    <x v="0"/>
  </r>
  <r>
    <x v="14"/>
    <n v="2020"/>
    <x v="7"/>
    <x v="5"/>
    <n v="149"/>
    <n v="44.73"/>
    <n v="6664.77"/>
    <n v="0.18"/>
    <x v="2"/>
    <n v="3"/>
    <n v="0.20134228187919462"/>
    <x v="0"/>
    <x v="1"/>
  </r>
  <r>
    <x v="14"/>
    <n v="2020"/>
    <x v="8"/>
    <x v="0"/>
    <n v="142"/>
    <n v="19.760000000000002"/>
    <n v="2805.92"/>
    <n v="0.09"/>
    <x v="0"/>
    <n v="1"/>
    <n v="7.0422535211267609E-2"/>
    <x v="2"/>
    <x v="1"/>
  </r>
  <r>
    <x v="14"/>
    <n v="2020"/>
    <x v="9"/>
    <x v="5"/>
    <n v="157"/>
    <n v="38.1"/>
    <n v="5981.7"/>
    <n v="0.24"/>
    <x v="1"/>
    <n v="1"/>
    <n v="6.3694267515923567E-2"/>
    <x v="1"/>
    <x v="2"/>
  </r>
  <r>
    <x v="14"/>
    <n v="2020"/>
    <x v="10"/>
    <x v="6"/>
    <n v="146"/>
    <n v="49.31"/>
    <n v="7199.26"/>
    <n v="0.18"/>
    <x v="2"/>
    <n v="1"/>
    <n v="6.8493150684931503E-2"/>
    <x v="0"/>
    <x v="2"/>
  </r>
  <r>
    <x v="14"/>
    <n v="2020"/>
    <x v="11"/>
    <x v="7"/>
    <n v="140"/>
    <n v="50.86"/>
    <n v="7120.4"/>
    <n v="0.14000000000000001"/>
    <x v="2"/>
    <n v="4"/>
    <n v="0.2857142857142857"/>
    <x v="0"/>
    <x v="0"/>
  </r>
  <r>
    <x v="14"/>
    <n v="2020"/>
    <x v="12"/>
    <x v="1"/>
    <n v="123"/>
    <n v="45.92"/>
    <n v="5648.16"/>
    <n v="0.22"/>
    <x v="1"/>
    <n v="0"/>
    <n v="0"/>
    <x v="1"/>
    <x v="1"/>
  </r>
  <r>
    <x v="14"/>
    <n v="2020"/>
    <x v="13"/>
    <x v="8"/>
    <n v="162"/>
    <n v="29.83"/>
    <n v="4832.46"/>
    <n v="0.03"/>
    <x v="0"/>
    <n v="3"/>
    <n v="0.18518518518518517"/>
    <x v="2"/>
    <x v="1"/>
  </r>
  <r>
    <x v="14"/>
    <n v="2020"/>
    <x v="14"/>
    <x v="5"/>
    <n v="136"/>
    <n v="24.5"/>
    <n v="3332"/>
    <n v="0.22"/>
    <x v="1"/>
    <n v="2"/>
    <n v="0.14705882352941177"/>
    <x v="0"/>
    <x v="0"/>
  </r>
  <r>
    <x v="14"/>
    <n v="2020"/>
    <x v="15"/>
    <x v="9"/>
    <n v="162"/>
    <n v="41.24"/>
    <n v="6680.88"/>
    <n v="0.14000000000000001"/>
    <x v="2"/>
    <n v="3"/>
    <n v="0.18518518518518517"/>
    <x v="2"/>
    <x v="0"/>
  </r>
  <r>
    <x v="15"/>
    <n v="2020"/>
    <x v="0"/>
    <x v="0"/>
    <n v="169"/>
    <n v="43.7"/>
    <n v="7385.3"/>
    <n v="0.01"/>
    <x v="0"/>
    <n v="2"/>
    <n v="0.11834319526627218"/>
    <x v="2"/>
    <x v="0"/>
  </r>
  <r>
    <x v="15"/>
    <n v="2020"/>
    <x v="1"/>
    <x v="1"/>
    <n v="142"/>
    <n v="27.65"/>
    <n v="3926.3"/>
    <n v="0.16"/>
    <x v="2"/>
    <n v="1"/>
    <n v="7.0422535211267609E-2"/>
    <x v="0"/>
    <x v="2"/>
  </r>
  <r>
    <x v="15"/>
    <n v="2020"/>
    <x v="2"/>
    <x v="2"/>
    <n v="159"/>
    <n v="13.42"/>
    <n v="2133.7800000000002"/>
    <n v="0.2"/>
    <x v="2"/>
    <n v="1"/>
    <n v="6.2893081761006289E-2"/>
    <x v="1"/>
    <x v="2"/>
  </r>
  <r>
    <x v="15"/>
    <n v="2020"/>
    <x v="3"/>
    <x v="1"/>
    <n v="148"/>
    <n v="26.62"/>
    <n v="3939.76"/>
    <n v="0.01"/>
    <x v="0"/>
    <n v="1"/>
    <n v="6.7567567567567571E-2"/>
    <x v="2"/>
    <x v="1"/>
  </r>
  <r>
    <x v="15"/>
    <n v="2020"/>
    <x v="4"/>
    <x v="3"/>
    <n v="176"/>
    <n v="43.57"/>
    <n v="7668.32"/>
    <n v="0.16"/>
    <x v="2"/>
    <n v="1"/>
    <n v="5.6818181818181823E-2"/>
    <x v="2"/>
    <x v="0"/>
  </r>
  <r>
    <x v="15"/>
    <n v="2020"/>
    <x v="5"/>
    <x v="4"/>
    <n v="147"/>
    <n v="15.07"/>
    <n v="2215.29"/>
    <n v="7.0000000000000007E-2"/>
    <x v="0"/>
    <n v="1"/>
    <n v="6.8027210884353734E-2"/>
    <x v="2"/>
    <x v="2"/>
  </r>
  <r>
    <x v="15"/>
    <n v="2020"/>
    <x v="6"/>
    <x v="3"/>
    <n v="148"/>
    <n v="13.38"/>
    <n v="1980.24"/>
    <n v="0.13"/>
    <x v="2"/>
    <n v="0"/>
    <n v="0"/>
    <x v="0"/>
    <x v="0"/>
  </r>
  <r>
    <x v="15"/>
    <n v="2020"/>
    <x v="7"/>
    <x v="5"/>
    <n v="188"/>
    <n v="30.18"/>
    <n v="5673.84"/>
    <n v="0.18"/>
    <x v="2"/>
    <n v="2"/>
    <n v="0.10638297872340426"/>
    <x v="2"/>
    <x v="2"/>
  </r>
  <r>
    <x v="15"/>
    <n v="2020"/>
    <x v="8"/>
    <x v="0"/>
    <n v="147"/>
    <n v="29.88"/>
    <n v="4392.3599999999997"/>
    <n v="7.0000000000000007E-2"/>
    <x v="0"/>
    <n v="0"/>
    <n v="0"/>
    <x v="2"/>
    <x v="2"/>
  </r>
  <r>
    <x v="15"/>
    <n v="2020"/>
    <x v="9"/>
    <x v="5"/>
    <n v="149"/>
    <n v="24.37"/>
    <n v="3631.13"/>
    <n v="0.16"/>
    <x v="2"/>
    <n v="4"/>
    <n v="0.26845637583892618"/>
    <x v="2"/>
    <x v="1"/>
  </r>
  <r>
    <x v="15"/>
    <n v="2020"/>
    <x v="10"/>
    <x v="6"/>
    <n v="154"/>
    <n v="13.78"/>
    <n v="2122.12"/>
    <n v="0.24"/>
    <x v="1"/>
    <n v="1"/>
    <n v="6.4935064935064943E-2"/>
    <x v="0"/>
    <x v="1"/>
  </r>
  <r>
    <x v="15"/>
    <n v="2020"/>
    <x v="11"/>
    <x v="7"/>
    <n v="130"/>
    <n v="41.18"/>
    <n v="5353.4"/>
    <n v="0.16"/>
    <x v="2"/>
    <n v="0"/>
    <n v="0"/>
    <x v="2"/>
    <x v="1"/>
  </r>
  <r>
    <x v="15"/>
    <n v="2020"/>
    <x v="12"/>
    <x v="1"/>
    <n v="141"/>
    <n v="45.33"/>
    <n v="6391.53"/>
    <n v="0.15"/>
    <x v="2"/>
    <n v="1"/>
    <n v="7.0921985815602828E-2"/>
    <x v="1"/>
    <x v="1"/>
  </r>
  <r>
    <x v="15"/>
    <n v="2020"/>
    <x v="13"/>
    <x v="8"/>
    <n v="141"/>
    <n v="53.3"/>
    <n v="7515.3"/>
    <n v="0.24"/>
    <x v="1"/>
    <n v="0"/>
    <n v="0"/>
    <x v="1"/>
    <x v="1"/>
  </r>
  <r>
    <x v="15"/>
    <n v="2020"/>
    <x v="14"/>
    <x v="5"/>
    <n v="159"/>
    <n v="20.13"/>
    <n v="3200.67"/>
    <n v="0.15"/>
    <x v="2"/>
    <n v="2"/>
    <n v="0.12578616352201258"/>
    <x v="2"/>
    <x v="2"/>
  </r>
  <r>
    <x v="15"/>
    <n v="2020"/>
    <x v="15"/>
    <x v="9"/>
    <n v="157"/>
    <n v="10.77"/>
    <n v="1690.89"/>
    <n v="0.15"/>
    <x v="2"/>
    <n v="1"/>
    <n v="6.3694267515923567E-2"/>
    <x v="1"/>
    <x v="1"/>
  </r>
  <r>
    <x v="16"/>
    <n v="2020"/>
    <x v="0"/>
    <x v="0"/>
    <n v="148"/>
    <n v="29.95"/>
    <n v="4432.6000000000004"/>
    <n v="0.21"/>
    <x v="1"/>
    <n v="0"/>
    <n v="0"/>
    <x v="2"/>
    <x v="1"/>
  </r>
  <r>
    <x v="16"/>
    <n v="2020"/>
    <x v="1"/>
    <x v="1"/>
    <n v="131"/>
    <n v="31.68"/>
    <n v="4150.08"/>
    <n v="0.02"/>
    <x v="0"/>
    <n v="2"/>
    <n v="0.15267175572519084"/>
    <x v="2"/>
    <x v="2"/>
  </r>
  <r>
    <x v="16"/>
    <n v="2020"/>
    <x v="2"/>
    <x v="2"/>
    <n v="170"/>
    <n v="22.94"/>
    <n v="3899.8"/>
    <n v="0.11"/>
    <x v="2"/>
    <n v="2"/>
    <n v="0.11764705882352941"/>
    <x v="0"/>
    <x v="2"/>
  </r>
  <r>
    <x v="16"/>
    <n v="2020"/>
    <x v="3"/>
    <x v="1"/>
    <n v="154"/>
    <n v="22.1"/>
    <n v="3403.4"/>
    <n v="0.18"/>
    <x v="2"/>
    <n v="0"/>
    <n v="0"/>
    <x v="2"/>
    <x v="0"/>
  </r>
  <r>
    <x v="16"/>
    <n v="2020"/>
    <x v="4"/>
    <x v="3"/>
    <n v="138"/>
    <n v="46.94"/>
    <n v="6477.72"/>
    <n v="0"/>
    <x v="3"/>
    <n v="0"/>
    <n v="0"/>
    <x v="1"/>
    <x v="0"/>
  </r>
  <r>
    <x v="16"/>
    <n v="2020"/>
    <x v="5"/>
    <x v="4"/>
    <n v="139"/>
    <n v="22.38"/>
    <n v="3110.82"/>
    <n v="0.02"/>
    <x v="0"/>
    <n v="1"/>
    <n v="7.1942446043165464E-2"/>
    <x v="2"/>
    <x v="0"/>
  </r>
  <r>
    <x v="16"/>
    <n v="2020"/>
    <x v="6"/>
    <x v="3"/>
    <n v="159"/>
    <n v="43.64"/>
    <n v="6938.76"/>
    <n v="0.02"/>
    <x v="0"/>
    <n v="4"/>
    <n v="0.25157232704402516"/>
    <x v="0"/>
    <x v="1"/>
  </r>
  <r>
    <x v="16"/>
    <n v="2020"/>
    <x v="7"/>
    <x v="5"/>
    <n v="164"/>
    <n v="51.15"/>
    <n v="8388.6"/>
    <n v="0.23"/>
    <x v="1"/>
    <n v="2"/>
    <n v="0.12195121951219512"/>
    <x v="2"/>
    <x v="2"/>
  </r>
  <r>
    <x v="16"/>
    <n v="2020"/>
    <x v="8"/>
    <x v="0"/>
    <n v="138"/>
    <n v="47.14"/>
    <n v="6505.32"/>
    <n v="0.18"/>
    <x v="2"/>
    <n v="1"/>
    <n v="7.2463768115942032E-2"/>
    <x v="1"/>
    <x v="2"/>
  </r>
  <r>
    <x v="16"/>
    <n v="2020"/>
    <x v="9"/>
    <x v="5"/>
    <n v="127"/>
    <n v="56.04"/>
    <n v="7117.08"/>
    <n v="0.15"/>
    <x v="2"/>
    <n v="1"/>
    <n v="7.874015748031496E-2"/>
    <x v="0"/>
    <x v="0"/>
  </r>
  <r>
    <x v="16"/>
    <n v="2020"/>
    <x v="10"/>
    <x v="6"/>
    <n v="141"/>
    <n v="54.77"/>
    <n v="7722.57"/>
    <n v="0.17"/>
    <x v="2"/>
    <n v="2"/>
    <n v="0.14184397163120566"/>
    <x v="1"/>
    <x v="0"/>
  </r>
  <r>
    <x v="16"/>
    <n v="2020"/>
    <x v="11"/>
    <x v="7"/>
    <n v="148"/>
    <n v="22.42"/>
    <n v="3318.16"/>
    <n v="0.18"/>
    <x v="2"/>
    <n v="1"/>
    <n v="6.7567567567567571E-2"/>
    <x v="0"/>
    <x v="0"/>
  </r>
  <r>
    <x v="16"/>
    <n v="2020"/>
    <x v="12"/>
    <x v="1"/>
    <n v="148"/>
    <n v="56.81"/>
    <n v="8407.8799999999992"/>
    <n v="0.02"/>
    <x v="0"/>
    <n v="3"/>
    <n v="0.20270270270270271"/>
    <x v="1"/>
    <x v="0"/>
  </r>
  <r>
    <x v="16"/>
    <n v="2020"/>
    <x v="13"/>
    <x v="8"/>
    <n v="142"/>
    <n v="11.1"/>
    <n v="1576.2"/>
    <n v="0.08"/>
    <x v="0"/>
    <n v="1"/>
    <n v="7.0422535211267609E-2"/>
    <x v="0"/>
    <x v="2"/>
  </r>
  <r>
    <x v="16"/>
    <n v="2020"/>
    <x v="14"/>
    <x v="5"/>
    <n v="124"/>
    <n v="56.36"/>
    <n v="6988.64"/>
    <n v="0.03"/>
    <x v="0"/>
    <n v="2"/>
    <n v="0.16129032258064516"/>
    <x v="0"/>
    <x v="0"/>
  </r>
  <r>
    <x v="16"/>
    <n v="2020"/>
    <x v="15"/>
    <x v="9"/>
    <n v="147"/>
    <n v="23.01"/>
    <n v="3382.47"/>
    <n v="0.04"/>
    <x v="0"/>
    <n v="0"/>
    <n v="0"/>
    <x v="0"/>
    <x v="2"/>
  </r>
  <r>
    <x v="17"/>
    <n v="2020"/>
    <x v="0"/>
    <x v="0"/>
    <n v="127"/>
    <n v="43.21"/>
    <n v="5487.67"/>
    <n v="0.22"/>
    <x v="1"/>
    <n v="2"/>
    <n v="0.15748031496062992"/>
    <x v="0"/>
    <x v="2"/>
  </r>
  <r>
    <x v="17"/>
    <n v="2020"/>
    <x v="1"/>
    <x v="1"/>
    <n v="157"/>
    <n v="24.46"/>
    <n v="3840.22"/>
    <n v="0.08"/>
    <x v="0"/>
    <n v="1"/>
    <n v="6.3694267515923567E-2"/>
    <x v="1"/>
    <x v="2"/>
  </r>
  <r>
    <x v="17"/>
    <n v="2020"/>
    <x v="2"/>
    <x v="2"/>
    <n v="150"/>
    <n v="27.84"/>
    <n v="4176"/>
    <n v="0.09"/>
    <x v="0"/>
    <n v="3"/>
    <n v="0.2"/>
    <x v="0"/>
    <x v="2"/>
  </r>
  <r>
    <x v="17"/>
    <n v="2020"/>
    <x v="3"/>
    <x v="1"/>
    <n v="161"/>
    <n v="55.69"/>
    <n v="8966.09"/>
    <n v="0.24"/>
    <x v="1"/>
    <n v="1"/>
    <n v="6.2111801242236017E-2"/>
    <x v="1"/>
    <x v="0"/>
  </r>
  <r>
    <x v="17"/>
    <n v="2020"/>
    <x v="4"/>
    <x v="3"/>
    <n v="145"/>
    <n v="57.06"/>
    <n v="8273.7000000000007"/>
    <n v="0.22"/>
    <x v="1"/>
    <n v="0"/>
    <n v="0"/>
    <x v="0"/>
    <x v="2"/>
  </r>
  <r>
    <x v="17"/>
    <n v="2020"/>
    <x v="5"/>
    <x v="4"/>
    <n v="146"/>
    <n v="35.159999999999997"/>
    <n v="5133.3599999999997"/>
    <n v="0.05"/>
    <x v="0"/>
    <n v="3"/>
    <n v="0.20547945205479451"/>
    <x v="0"/>
    <x v="2"/>
  </r>
  <r>
    <x v="17"/>
    <n v="2020"/>
    <x v="6"/>
    <x v="3"/>
    <n v="156"/>
    <n v="52.94"/>
    <n v="8258.64"/>
    <n v="0.19"/>
    <x v="2"/>
    <n v="1"/>
    <n v="6.4102564102564097E-2"/>
    <x v="0"/>
    <x v="1"/>
  </r>
  <r>
    <x v="17"/>
    <n v="2020"/>
    <x v="7"/>
    <x v="5"/>
    <n v="154"/>
    <n v="43.68"/>
    <n v="6726.72"/>
    <n v="0.04"/>
    <x v="0"/>
    <n v="2"/>
    <n v="0.12987012987012989"/>
    <x v="0"/>
    <x v="2"/>
  </r>
  <r>
    <x v="17"/>
    <n v="2020"/>
    <x v="8"/>
    <x v="0"/>
    <n v="140"/>
    <n v="18.260000000000002"/>
    <n v="2556.4"/>
    <n v="0"/>
    <x v="3"/>
    <n v="2"/>
    <n v="0.14285714285714285"/>
    <x v="1"/>
    <x v="2"/>
  </r>
  <r>
    <x v="17"/>
    <n v="2020"/>
    <x v="9"/>
    <x v="5"/>
    <n v="159"/>
    <n v="18.07"/>
    <n v="2873.13"/>
    <n v="0.02"/>
    <x v="0"/>
    <n v="0"/>
    <n v="0"/>
    <x v="1"/>
    <x v="2"/>
  </r>
  <r>
    <x v="17"/>
    <n v="2020"/>
    <x v="10"/>
    <x v="6"/>
    <n v="140"/>
    <n v="15.27"/>
    <n v="2137.8000000000002"/>
    <n v="0.06"/>
    <x v="0"/>
    <n v="1"/>
    <n v="7.1428571428571425E-2"/>
    <x v="1"/>
    <x v="0"/>
  </r>
  <r>
    <x v="17"/>
    <n v="2020"/>
    <x v="11"/>
    <x v="7"/>
    <n v="154"/>
    <n v="12.89"/>
    <n v="1985.06"/>
    <n v="0.1"/>
    <x v="0"/>
    <n v="1"/>
    <n v="6.4935064935064943E-2"/>
    <x v="0"/>
    <x v="2"/>
  </r>
  <r>
    <x v="17"/>
    <n v="2020"/>
    <x v="12"/>
    <x v="1"/>
    <n v="154"/>
    <n v="30.79"/>
    <n v="4741.66"/>
    <n v="0.11"/>
    <x v="2"/>
    <n v="1"/>
    <n v="6.4935064935064943E-2"/>
    <x v="2"/>
    <x v="1"/>
  </r>
  <r>
    <x v="17"/>
    <n v="2020"/>
    <x v="13"/>
    <x v="8"/>
    <n v="157"/>
    <n v="18.579999999999998"/>
    <n v="2917.06"/>
    <n v="0.13"/>
    <x v="2"/>
    <n v="1"/>
    <n v="6.3694267515923567E-2"/>
    <x v="2"/>
    <x v="2"/>
  </r>
  <r>
    <x v="17"/>
    <n v="2020"/>
    <x v="14"/>
    <x v="5"/>
    <n v="166"/>
    <n v="36.630000000000003"/>
    <n v="6080.58"/>
    <n v="0.03"/>
    <x v="0"/>
    <n v="2"/>
    <n v="0.12048192771084337"/>
    <x v="2"/>
    <x v="2"/>
  </r>
  <r>
    <x v="17"/>
    <n v="2020"/>
    <x v="15"/>
    <x v="9"/>
    <n v="133"/>
    <n v="17.14"/>
    <n v="2279.62"/>
    <n v="0.17"/>
    <x v="2"/>
    <n v="0"/>
    <n v="0"/>
    <x v="2"/>
    <x v="1"/>
  </r>
  <r>
    <x v="18"/>
    <n v="2020"/>
    <x v="0"/>
    <x v="0"/>
    <n v="146"/>
    <n v="20.22"/>
    <n v="2952.12"/>
    <n v="0.13"/>
    <x v="2"/>
    <n v="1"/>
    <n v="6.8493150684931503E-2"/>
    <x v="0"/>
    <x v="2"/>
  </r>
  <r>
    <x v="18"/>
    <n v="2020"/>
    <x v="1"/>
    <x v="1"/>
    <n v="127"/>
    <n v="38.03"/>
    <n v="4829.8100000000004"/>
    <n v="0.16"/>
    <x v="2"/>
    <n v="2"/>
    <n v="0.15748031496062992"/>
    <x v="2"/>
    <x v="1"/>
  </r>
  <r>
    <x v="18"/>
    <n v="2020"/>
    <x v="2"/>
    <x v="2"/>
    <n v="141"/>
    <n v="46.17"/>
    <n v="6509.97"/>
    <n v="0.13"/>
    <x v="2"/>
    <n v="3"/>
    <n v="0.21276595744680851"/>
    <x v="1"/>
    <x v="2"/>
  </r>
  <r>
    <x v="18"/>
    <n v="2020"/>
    <x v="3"/>
    <x v="1"/>
    <n v="163"/>
    <n v="34.25"/>
    <n v="5582.75"/>
    <n v="0.08"/>
    <x v="0"/>
    <n v="3"/>
    <n v="0.18404907975460125"/>
    <x v="0"/>
    <x v="1"/>
  </r>
  <r>
    <x v="18"/>
    <n v="2020"/>
    <x v="4"/>
    <x v="3"/>
    <n v="148"/>
    <n v="52.75"/>
    <n v="7807"/>
    <n v="0.22"/>
    <x v="1"/>
    <n v="1"/>
    <n v="6.7567567567567571E-2"/>
    <x v="0"/>
    <x v="1"/>
  </r>
  <r>
    <x v="18"/>
    <n v="2020"/>
    <x v="5"/>
    <x v="4"/>
    <n v="128"/>
    <n v="50.18"/>
    <n v="6423.04"/>
    <n v="0.23"/>
    <x v="1"/>
    <n v="0"/>
    <n v="0"/>
    <x v="2"/>
    <x v="0"/>
  </r>
  <r>
    <x v="18"/>
    <n v="2020"/>
    <x v="6"/>
    <x v="3"/>
    <n v="127"/>
    <n v="29.47"/>
    <n v="3742.69"/>
    <n v="0.14000000000000001"/>
    <x v="2"/>
    <n v="4"/>
    <n v="0.31496062992125984"/>
    <x v="0"/>
    <x v="2"/>
  </r>
  <r>
    <x v="18"/>
    <n v="2020"/>
    <x v="7"/>
    <x v="5"/>
    <n v="127"/>
    <n v="13.71"/>
    <n v="1741.17"/>
    <n v="0.09"/>
    <x v="0"/>
    <n v="2"/>
    <n v="0.15748031496062992"/>
    <x v="2"/>
    <x v="0"/>
  </r>
  <r>
    <x v="18"/>
    <n v="2020"/>
    <x v="8"/>
    <x v="0"/>
    <n v="152"/>
    <n v="21.01"/>
    <n v="3193.52"/>
    <n v="0.09"/>
    <x v="0"/>
    <n v="1"/>
    <n v="6.5789473684210523E-2"/>
    <x v="0"/>
    <x v="2"/>
  </r>
  <r>
    <x v="18"/>
    <n v="2020"/>
    <x v="9"/>
    <x v="5"/>
    <n v="127"/>
    <n v="33.21"/>
    <n v="4217.67"/>
    <n v="0.18"/>
    <x v="2"/>
    <n v="2"/>
    <n v="0.15748031496062992"/>
    <x v="2"/>
    <x v="2"/>
  </r>
  <r>
    <x v="18"/>
    <n v="2020"/>
    <x v="10"/>
    <x v="6"/>
    <n v="158"/>
    <n v="20.88"/>
    <n v="3299.04"/>
    <n v="0.17"/>
    <x v="2"/>
    <n v="1"/>
    <n v="6.3291139240506333E-2"/>
    <x v="0"/>
    <x v="1"/>
  </r>
  <r>
    <x v="18"/>
    <n v="2020"/>
    <x v="11"/>
    <x v="7"/>
    <n v="160"/>
    <n v="13.32"/>
    <n v="2131.1999999999998"/>
    <n v="0.19"/>
    <x v="2"/>
    <n v="2"/>
    <n v="0.125"/>
    <x v="0"/>
    <x v="2"/>
  </r>
  <r>
    <x v="18"/>
    <n v="2020"/>
    <x v="12"/>
    <x v="1"/>
    <n v="161"/>
    <n v="50.15"/>
    <n v="8074.15"/>
    <n v="0.13"/>
    <x v="2"/>
    <n v="0"/>
    <n v="0"/>
    <x v="0"/>
    <x v="0"/>
  </r>
  <r>
    <x v="18"/>
    <n v="2020"/>
    <x v="13"/>
    <x v="8"/>
    <n v="156"/>
    <n v="47.11"/>
    <n v="7349.16"/>
    <n v="0.04"/>
    <x v="0"/>
    <n v="0"/>
    <n v="0"/>
    <x v="0"/>
    <x v="2"/>
  </r>
  <r>
    <x v="18"/>
    <n v="2020"/>
    <x v="14"/>
    <x v="5"/>
    <n v="168"/>
    <n v="55.41"/>
    <n v="9308.8799999999992"/>
    <n v="0.19"/>
    <x v="2"/>
    <n v="2"/>
    <n v="0.11904761904761904"/>
    <x v="2"/>
    <x v="0"/>
  </r>
  <r>
    <x v="18"/>
    <n v="2020"/>
    <x v="15"/>
    <x v="9"/>
    <n v="156"/>
    <n v="38.94"/>
    <n v="6074.64"/>
    <n v="0.16"/>
    <x v="2"/>
    <n v="0"/>
    <n v="0"/>
    <x v="1"/>
    <x v="2"/>
  </r>
  <r>
    <x v="19"/>
    <n v="2020"/>
    <x v="0"/>
    <x v="0"/>
    <n v="149"/>
    <n v="23.55"/>
    <n v="3508.95"/>
    <n v="0.05"/>
    <x v="0"/>
    <n v="1"/>
    <n v="6.7114093959731544E-2"/>
    <x v="2"/>
    <x v="2"/>
  </r>
  <r>
    <x v="19"/>
    <n v="2020"/>
    <x v="1"/>
    <x v="1"/>
    <n v="140"/>
    <n v="31.24"/>
    <n v="4373.6000000000004"/>
    <n v="0.23"/>
    <x v="1"/>
    <n v="1"/>
    <n v="7.1428571428571425E-2"/>
    <x v="2"/>
    <x v="2"/>
  </r>
  <r>
    <x v="19"/>
    <n v="2020"/>
    <x v="2"/>
    <x v="2"/>
    <n v="138"/>
    <n v="44.81"/>
    <n v="6183.78"/>
    <n v="0.1"/>
    <x v="0"/>
    <n v="2"/>
    <n v="0.14492753623188406"/>
    <x v="0"/>
    <x v="1"/>
  </r>
  <r>
    <x v="19"/>
    <n v="2020"/>
    <x v="3"/>
    <x v="1"/>
    <n v="156"/>
    <n v="23.6"/>
    <n v="3681.6"/>
    <n v="0.17"/>
    <x v="2"/>
    <n v="1"/>
    <n v="6.4102564102564097E-2"/>
    <x v="0"/>
    <x v="2"/>
  </r>
  <r>
    <x v="19"/>
    <n v="2020"/>
    <x v="4"/>
    <x v="3"/>
    <n v="175"/>
    <n v="26.23"/>
    <n v="4590.25"/>
    <n v="7.0000000000000007E-2"/>
    <x v="0"/>
    <n v="1"/>
    <n v="5.7142857142857141E-2"/>
    <x v="0"/>
    <x v="2"/>
  </r>
  <r>
    <x v="19"/>
    <n v="2020"/>
    <x v="5"/>
    <x v="4"/>
    <n v="157"/>
    <n v="39.770000000000003"/>
    <n v="6243.89"/>
    <n v="7.0000000000000007E-2"/>
    <x v="0"/>
    <n v="2"/>
    <n v="0.12738853503184713"/>
    <x v="1"/>
    <x v="1"/>
  </r>
  <r>
    <x v="19"/>
    <n v="2020"/>
    <x v="6"/>
    <x v="3"/>
    <n v="162"/>
    <n v="48.04"/>
    <n v="7782.48"/>
    <n v="0.05"/>
    <x v="0"/>
    <n v="0"/>
    <n v="0"/>
    <x v="0"/>
    <x v="0"/>
  </r>
  <r>
    <x v="19"/>
    <n v="2020"/>
    <x v="7"/>
    <x v="5"/>
    <n v="157"/>
    <n v="31.62"/>
    <n v="4964.34"/>
    <n v="0.01"/>
    <x v="0"/>
    <n v="1"/>
    <n v="6.3694267515923567E-2"/>
    <x v="0"/>
    <x v="1"/>
  </r>
  <r>
    <x v="19"/>
    <n v="2020"/>
    <x v="8"/>
    <x v="0"/>
    <n v="140"/>
    <n v="11.95"/>
    <n v="1673"/>
    <n v="0.17"/>
    <x v="2"/>
    <n v="1"/>
    <n v="7.1428571428571425E-2"/>
    <x v="1"/>
    <x v="2"/>
  </r>
  <r>
    <x v="19"/>
    <n v="2020"/>
    <x v="9"/>
    <x v="5"/>
    <n v="168"/>
    <n v="26.26"/>
    <n v="4411.68"/>
    <n v="0.23"/>
    <x v="1"/>
    <n v="6"/>
    <n v="0.3571428571428571"/>
    <x v="0"/>
    <x v="2"/>
  </r>
  <r>
    <x v="19"/>
    <n v="2020"/>
    <x v="10"/>
    <x v="6"/>
    <n v="163"/>
    <n v="22.45"/>
    <n v="3659.35"/>
    <n v="0.14000000000000001"/>
    <x v="2"/>
    <n v="0"/>
    <n v="0"/>
    <x v="0"/>
    <x v="0"/>
  </r>
  <r>
    <x v="19"/>
    <n v="2020"/>
    <x v="11"/>
    <x v="7"/>
    <n v="144"/>
    <n v="50.33"/>
    <n v="7247.52"/>
    <n v="0.21"/>
    <x v="1"/>
    <n v="6"/>
    <n v="0.41666666666666663"/>
    <x v="2"/>
    <x v="1"/>
  </r>
  <r>
    <x v="19"/>
    <n v="2020"/>
    <x v="12"/>
    <x v="1"/>
    <n v="140"/>
    <n v="30.56"/>
    <n v="4278.3999999999996"/>
    <n v="0.03"/>
    <x v="0"/>
    <n v="0"/>
    <n v="0"/>
    <x v="1"/>
    <x v="2"/>
  </r>
  <r>
    <x v="19"/>
    <n v="2020"/>
    <x v="13"/>
    <x v="8"/>
    <n v="145"/>
    <n v="38.31"/>
    <n v="5554.95"/>
    <n v="0.08"/>
    <x v="0"/>
    <n v="2"/>
    <n v="0.13793103448275862"/>
    <x v="1"/>
    <x v="0"/>
  </r>
  <r>
    <x v="19"/>
    <n v="2020"/>
    <x v="14"/>
    <x v="5"/>
    <n v="140"/>
    <n v="48.22"/>
    <n v="6750.8"/>
    <n v="0.16"/>
    <x v="2"/>
    <n v="2"/>
    <n v="0.14285714285714285"/>
    <x v="0"/>
    <x v="1"/>
  </r>
  <r>
    <x v="19"/>
    <n v="2020"/>
    <x v="15"/>
    <x v="9"/>
    <n v="154"/>
    <n v="41.23"/>
    <n v="6349.42"/>
    <n v="0.22"/>
    <x v="1"/>
    <n v="2"/>
    <n v="0.12987012987012989"/>
    <x v="2"/>
    <x v="2"/>
  </r>
  <r>
    <x v="20"/>
    <n v="2020"/>
    <x v="0"/>
    <x v="0"/>
    <n v="160"/>
    <n v="45.37"/>
    <n v="7259.2"/>
    <n v="0.1"/>
    <x v="0"/>
    <n v="1"/>
    <n v="6.25E-2"/>
    <x v="1"/>
    <x v="1"/>
  </r>
  <r>
    <x v="20"/>
    <n v="2020"/>
    <x v="1"/>
    <x v="1"/>
    <n v="153"/>
    <n v="56.46"/>
    <n v="8638.3799999999992"/>
    <n v="0.09"/>
    <x v="0"/>
    <n v="1"/>
    <n v="6.535947712418301E-2"/>
    <x v="1"/>
    <x v="2"/>
  </r>
  <r>
    <x v="20"/>
    <n v="2020"/>
    <x v="2"/>
    <x v="2"/>
    <n v="162"/>
    <n v="39.659999999999997"/>
    <n v="6424.92"/>
    <n v="0.01"/>
    <x v="0"/>
    <n v="1"/>
    <n v="6.1728395061728392E-2"/>
    <x v="0"/>
    <x v="1"/>
  </r>
  <r>
    <x v="20"/>
    <n v="2020"/>
    <x v="3"/>
    <x v="1"/>
    <n v="156"/>
    <n v="28.66"/>
    <n v="4470.96"/>
    <n v="0.24"/>
    <x v="1"/>
    <n v="0"/>
    <n v="0"/>
    <x v="1"/>
    <x v="1"/>
  </r>
  <r>
    <x v="20"/>
    <n v="2020"/>
    <x v="4"/>
    <x v="3"/>
    <n v="150"/>
    <n v="44.86"/>
    <n v="6729"/>
    <n v="0.16"/>
    <x v="2"/>
    <n v="1"/>
    <n v="6.6666666666666666E-2"/>
    <x v="0"/>
    <x v="1"/>
  </r>
  <r>
    <x v="20"/>
    <n v="2020"/>
    <x v="5"/>
    <x v="4"/>
    <n v="136"/>
    <n v="39.97"/>
    <n v="5435.92"/>
    <n v="0.04"/>
    <x v="0"/>
    <n v="2"/>
    <n v="0.14705882352941177"/>
    <x v="0"/>
    <x v="0"/>
  </r>
  <r>
    <x v="20"/>
    <n v="2020"/>
    <x v="6"/>
    <x v="3"/>
    <n v="148"/>
    <n v="51.87"/>
    <n v="7676.76"/>
    <n v="0.04"/>
    <x v="0"/>
    <n v="0"/>
    <n v="0"/>
    <x v="1"/>
    <x v="2"/>
  </r>
  <r>
    <x v="20"/>
    <n v="2020"/>
    <x v="7"/>
    <x v="5"/>
    <n v="161"/>
    <n v="44.98"/>
    <n v="7241.78"/>
    <n v="0.21"/>
    <x v="1"/>
    <n v="3"/>
    <n v="0.18633540372670809"/>
    <x v="1"/>
    <x v="1"/>
  </r>
  <r>
    <x v="20"/>
    <n v="2020"/>
    <x v="8"/>
    <x v="0"/>
    <n v="150"/>
    <n v="17.68"/>
    <n v="2652"/>
    <n v="0.14000000000000001"/>
    <x v="2"/>
    <n v="1"/>
    <n v="6.6666666666666666E-2"/>
    <x v="1"/>
    <x v="1"/>
  </r>
  <r>
    <x v="20"/>
    <n v="2020"/>
    <x v="9"/>
    <x v="5"/>
    <n v="171"/>
    <n v="39.64"/>
    <n v="6778.44"/>
    <n v="0.09"/>
    <x v="0"/>
    <n v="0"/>
    <n v="0"/>
    <x v="0"/>
    <x v="0"/>
  </r>
  <r>
    <x v="20"/>
    <n v="2020"/>
    <x v="10"/>
    <x v="6"/>
    <n v="129"/>
    <n v="54.05"/>
    <n v="6972.45"/>
    <n v="0.22"/>
    <x v="1"/>
    <n v="2"/>
    <n v="0.15503875968992248"/>
    <x v="2"/>
    <x v="2"/>
  </r>
  <r>
    <x v="20"/>
    <n v="2020"/>
    <x v="11"/>
    <x v="7"/>
    <n v="139"/>
    <n v="54.3"/>
    <n v="7547.7"/>
    <n v="0.05"/>
    <x v="0"/>
    <n v="2"/>
    <n v="0.14388489208633093"/>
    <x v="2"/>
    <x v="1"/>
  </r>
  <r>
    <x v="20"/>
    <n v="2020"/>
    <x v="12"/>
    <x v="1"/>
    <n v="142"/>
    <n v="59.86"/>
    <n v="8500.1200000000008"/>
    <n v="0.01"/>
    <x v="0"/>
    <n v="3"/>
    <n v="0.21126760563380281"/>
    <x v="1"/>
    <x v="2"/>
  </r>
  <r>
    <x v="20"/>
    <n v="2020"/>
    <x v="13"/>
    <x v="8"/>
    <n v="149"/>
    <n v="13.12"/>
    <n v="1954.88"/>
    <n v="0.08"/>
    <x v="0"/>
    <n v="0"/>
    <n v="0"/>
    <x v="1"/>
    <x v="0"/>
  </r>
  <r>
    <x v="20"/>
    <n v="2020"/>
    <x v="14"/>
    <x v="5"/>
    <n v="130"/>
    <n v="13.55"/>
    <n v="1761.5"/>
    <n v="0.05"/>
    <x v="0"/>
    <n v="0"/>
    <n v="0"/>
    <x v="0"/>
    <x v="1"/>
  </r>
  <r>
    <x v="20"/>
    <n v="2020"/>
    <x v="15"/>
    <x v="9"/>
    <n v="149"/>
    <n v="15.05"/>
    <n v="2242.4499999999998"/>
    <n v="0.04"/>
    <x v="0"/>
    <n v="0"/>
    <n v="0"/>
    <x v="1"/>
    <x v="1"/>
  </r>
  <r>
    <x v="21"/>
    <n v="2020"/>
    <x v="0"/>
    <x v="0"/>
    <n v="142"/>
    <n v="26.31"/>
    <n v="3736.02"/>
    <n v="7.0000000000000007E-2"/>
    <x v="0"/>
    <n v="0"/>
    <n v="0"/>
    <x v="2"/>
    <x v="2"/>
  </r>
  <r>
    <x v="21"/>
    <n v="2020"/>
    <x v="1"/>
    <x v="1"/>
    <n v="134"/>
    <n v="27.77"/>
    <n v="3721.18"/>
    <n v="0.17"/>
    <x v="2"/>
    <n v="0"/>
    <n v="0"/>
    <x v="1"/>
    <x v="0"/>
  </r>
  <r>
    <x v="21"/>
    <n v="2020"/>
    <x v="2"/>
    <x v="2"/>
    <n v="139"/>
    <n v="17.350000000000001"/>
    <n v="2411.65"/>
    <n v="0.09"/>
    <x v="0"/>
    <n v="3"/>
    <n v="0.21582733812949642"/>
    <x v="2"/>
    <x v="2"/>
  </r>
  <r>
    <x v="21"/>
    <n v="2020"/>
    <x v="3"/>
    <x v="1"/>
    <n v="136"/>
    <n v="34.229999999999997"/>
    <n v="4655.28"/>
    <n v="0.08"/>
    <x v="0"/>
    <n v="1"/>
    <n v="7.3529411764705885E-2"/>
    <x v="0"/>
    <x v="1"/>
  </r>
  <r>
    <x v="21"/>
    <n v="2020"/>
    <x v="4"/>
    <x v="3"/>
    <n v="162"/>
    <n v="39.03"/>
    <n v="6322.86"/>
    <n v="0.13"/>
    <x v="2"/>
    <n v="0"/>
    <n v="0"/>
    <x v="2"/>
    <x v="1"/>
  </r>
  <r>
    <x v="21"/>
    <n v="2020"/>
    <x v="5"/>
    <x v="4"/>
    <n v="154"/>
    <n v="34.39"/>
    <n v="5296.06"/>
    <n v="0.02"/>
    <x v="0"/>
    <n v="1"/>
    <n v="6.4935064935064943E-2"/>
    <x v="0"/>
    <x v="0"/>
  </r>
  <r>
    <x v="21"/>
    <n v="2020"/>
    <x v="6"/>
    <x v="3"/>
    <n v="143"/>
    <n v="12.85"/>
    <n v="1837.55"/>
    <n v="0.1"/>
    <x v="0"/>
    <n v="1"/>
    <n v="6.9930069930069935E-2"/>
    <x v="0"/>
    <x v="2"/>
  </r>
  <r>
    <x v="21"/>
    <n v="2020"/>
    <x v="7"/>
    <x v="5"/>
    <n v="158"/>
    <n v="43.36"/>
    <n v="6850.88"/>
    <n v="0.19"/>
    <x v="2"/>
    <n v="3"/>
    <n v="0.189873417721519"/>
    <x v="0"/>
    <x v="0"/>
  </r>
  <r>
    <x v="21"/>
    <n v="2020"/>
    <x v="8"/>
    <x v="0"/>
    <n v="143"/>
    <n v="52.01"/>
    <n v="7437.43"/>
    <n v="0.25"/>
    <x v="1"/>
    <n v="3"/>
    <n v="0.20979020979020979"/>
    <x v="1"/>
    <x v="2"/>
  </r>
  <r>
    <x v="21"/>
    <n v="2020"/>
    <x v="9"/>
    <x v="5"/>
    <n v="145"/>
    <n v="34.47"/>
    <n v="4998.1499999999996"/>
    <n v="0.19"/>
    <x v="2"/>
    <n v="1"/>
    <n v="6.8965517241379309E-2"/>
    <x v="0"/>
    <x v="2"/>
  </r>
  <r>
    <x v="21"/>
    <n v="2020"/>
    <x v="10"/>
    <x v="6"/>
    <n v="149"/>
    <n v="28.07"/>
    <n v="4182.43"/>
    <n v="0.21"/>
    <x v="1"/>
    <n v="1"/>
    <n v="6.7114093959731544E-2"/>
    <x v="0"/>
    <x v="1"/>
  </r>
  <r>
    <x v="21"/>
    <n v="2020"/>
    <x v="11"/>
    <x v="7"/>
    <n v="144"/>
    <n v="48.12"/>
    <n v="6929.28"/>
    <n v="0.03"/>
    <x v="0"/>
    <n v="0"/>
    <n v="0"/>
    <x v="0"/>
    <x v="2"/>
  </r>
  <r>
    <x v="21"/>
    <n v="2020"/>
    <x v="12"/>
    <x v="1"/>
    <n v="178"/>
    <n v="38.39"/>
    <n v="6833.42"/>
    <n v="0.14000000000000001"/>
    <x v="2"/>
    <n v="2"/>
    <n v="0.11235955056179775"/>
    <x v="1"/>
    <x v="0"/>
  </r>
  <r>
    <x v="21"/>
    <n v="2020"/>
    <x v="13"/>
    <x v="8"/>
    <n v="155"/>
    <n v="37.630000000000003"/>
    <n v="5832.65"/>
    <n v="0.09"/>
    <x v="0"/>
    <n v="2"/>
    <n v="0.12903225806451613"/>
    <x v="0"/>
    <x v="2"/>
  </r>
  <r>
    <x v="21"/>
    <n v="2020"/>
    <x v="14"/>
    <x v="5"/>
    <n v="135"/>
    <n v="19.260000000000002"/>
    <n v="2600.1"/>
    <n v="7.0000000000000007E-2"/>
    <x v="0"/>
    <n v="0"/>
    <n v="0"/>
    <x v="0"/>
    <x v="0"/>
  </r>
  <r>
    <x v="21"/>
    <n v="2020"/>
    <x v="15"/>
    <x v="9"/>
    <n v="137"/>
    <n v="24.29"/>
    <n v="3327.73"/>
    <n v="0.23"/>
    <x v="1"/>
    <n v="4"/>
    <n v="0.29197080291970801"/>
    <x v="2"/>
    <x v="1"/>
  </r>
  <r>
    <x v="22"/>
    <n v="2020"/>
    <x v="0"/>
    <x v="0"/>
    <n v="152"/>
    <n v="28.73"/>
    <n v="4366.96"/>
    <n v="0.2"/>
    <x v="2"/>
    <n v="1"/>
    <n v="6.5789473684210523E-2"/>
    <x v="1"/>
    <x v="1"/>
  </r>
  <r>
    <x v="22"/>
    <n v="2020"/>
    <x v="1"/>
    <x v="1"/>
    <n v="130"/>
    <n v="52.26"/>
    <n v="6793.8"/>
    <n v="0.2"/>
    <x v="2"/>
    <n v="0"/>
    <n v="0"/>
    <x v="2"/>
    <x v="0"/>
  </r>
  <r>
    <x v="22"/>
    <n v="2020"/>
    <x v="2"/>
    <x v="2"/>
    <n v="156"/>
    <n v="20.91"/>
    <n v="3261.96"/>
    <n v="0.22"/>
    <x v="1"/>
    <n v="1"/>
    <n v="6.4102564102564097E-2"/>
    <x v="2"/>
    <x v="1"/>
  </r>
  <r>
    <x v="22"/>
    <n v="2020"/>
    <x v="3"/>
    <x v="1"/>
    <n v="141"/>
    <n v="53.53"/>
    <n v="7547.73"/>
    <n v="0.2"/>
    <x v="2"/>
    <n v="2"/>
    <n v="0.14184397163120566"/>
    <x v="0"/>
    <x v="0"/>
  </r>
  <r>
    <x v="22"/>
    <n v="2020"/>
    <x v="4"/>
    <x v="3"/>
    <n v="159"/>
    <n v="32.92"/>
    <n v="5234.28"/>
    <n v="0.09"/>
    <x v="0"/>
    <n v="0"/>
    <n v="0"/>
    <x v="0"/>
    <x v="2"/>
  </r>
  <r>
    <x v="22"/>
    <n v="2020"/>
    <x v="5"/>
    <x v="4"/>
    <n v="149"/>
    <n v="12"/>
    <n v="1788"/>
    <n v="7.0000000000000007E-2"/>
    <x v="0"/>
    <n v="0"/>
    <n v="0"/>
    <x v="1"/>
    <x v="2"/>
  </r>
  <r>
    <x v="22"/>
    <n v="2020"/>
    <x v="6"/>
    <x v="3"/>
    <n v="140"/>
    <n v="33.4"/>
    <n v="4676"/>
    <n v="0.12"/>
    <x v="2"/>
    <n v="2"/>
    <n v="0.14285714285714285"/>
    <x v="2"/>
    <x v="0"/>
  </r>
  <r>
    <x v="22"/>
    <n v="2020"/>
    <x v="7"/>
    <x v="5"/>
    <n v="136"/>
    <n v="31.5"/>
    <n v="4284"/>
    <n v="0.15"/>
    <x v="2"/>
    <n v="7"/>
    <n v="0.51470588235294112"/>
    <x v="2"/>
    <x v="0"/>
  </r>
  <r>
    <x v="22"/>
    <n v="2020"/>
    <x v="8"/>
    <x v="0"/>
    <n v="160"/>
    <n v="51.38"/>
    <n v="8220.7999999999993"/>
    <n v="0.04"/>
    <x v="0"/>
    <n v="0"/>
    <n v="0"/>
    <x v="2"/>
    <x v="0"/>
  </r>
  <r>
    <x v="22"/>
    <n v="2020"/>
    <x v="9"/>
    <x v="5"/>
    <n v="138"/>
    <n v="35.53"/>
    <n v="4903.1400000000003"/>
    <n v="0.15"/>
    <x v="2"/>
    <n v="3"/>
    <n v="0.21739130434782608"/>
    <x v="0"/>
    <x v="2"/>
  </r>
  <r>
    <x v="22"/>
    <n v="2020"/>
    <x v="10"/>
    <x v="6"/>
    <n v="150"/>
    <n v="12.51"/>
    <n v="1876.5"/>
    <n v="0.01"/>
    <x v="0"/>
    <n v="1"/>
    <n v="6.6666666666666666E-2"/>
    <x v="0"/>
    <x v="1"/>
  </r>
  <r>
    <x v="22"/>
    <n v="2020"/>
    <x v="11"/>
    <x v="7"/>
    <n v="148"/>
    <n v="18.03"/>
    <n v="2668.44"/>
    <n v="0.01"/>
    <x v="0"/>
    <n v="1"/>
    <n v="6.7567567567567571E-2"/>
    <x v="1"/>
    <x v="1"/>
  </r>
  <r>
    <x v="22"/>
    <n v="2020"/>
    <x v="12"/>
    <x v="1"/>
    <n v="140"/>
    <n v="46.23"/>
    <n v="6472.2"/>
    <n v="0.03"/>
    <x v="0"/>
    <n v="2"/>
    <n v="0.14285714285714285"/>
    <x v="1"/>
    <x v="0"/>
  </r>
  <r>
    <x v="22"/>
    <n v="2020"/>
    <x v="13"/>
    <x v="8"/>
    <n v="142"/>
    <n v="28.99"/>
    <n v="4116.58"/>
    <n v="0.2"/>
    <x v="2"/>
    <n v="1"/>
    <n v="7.0422535211267609E-2"/>
    <x v="2"/>
    <x v="1"/>
  </r>
  <r>
    <x v="22"/>
    <n v="2020"/>
    <x v="14"/>
    <x v="5"/>
    <n v="159"/>
    <n v="48.64"/>
    <n v="7733.76"/>
    <n v="0.06"/>
    <x v="0"/>
    <n v="2"/>
    <n v="0.12578616352201258"/>
    <x v="0"/>
    <x v="1"/>
  </r>
  <r>
    <x v="22"/>
    <n v="2020"/>
    <x v="15"/>
    <x v="9"/>
    <n v="152"/>
    <n v="29.37"/>
    <n v="4464.24"/>
    <n v="0.02"/>
    <x v="0"/>
    <n v="0"/>
    <n v="0"/>
    <x v="2"/>
    <x v="2"/>
  </r>
  <r>
    <x v="23"/>
    <n v="2020"/>
    <x v="0"/>
    <x v="0"/>
    <n v="163"/>
    <n v="48.76"/>
    <n v="7947.88"/>
    <n v="0.06"/>
    <x v="0"/>
    <n v="1"/>
    <n v="6.1349693251533742E-2"/>
    <x v="1"/>
    <x v="2"/>
  </r>
  <r>
    <x v="23"/>
    <n v="2020"/>
    <x v="1"/>
    <x v="1"/>
    <n v="156"/>
    <n v="23.27"/>
    <n v="3630.12"/>
    <n v="0.15"/>
    <x v="2"/>
    <n v="2"/>
    <n v="0.12820512820512819"/>
    <x v="2"/>
    <x v="2"/>
  </r>
  <r>
    <x v="23"/>
    <n v="2020"/>
    <x v="2"/>
    <x v="2"/>
    <n v="143"/>
    <n v="57.36"/>
    <n v="8202.48"/>
    <n v="0.22"/>
    <x v="1"/>
    <n v="2"/>
    <n v="0.13986013986013987"/>
    <x v="0"/>
    <x v="1"/>
  </r>
  <r>
    <x v="23"/>
    <n v="2020"/>
    <x v="3"/>
    <x v="1"/>
    <n v="142"/>
    <n v="58.17"/>
    <n v="8260.14"/>
    <n v="0"/>
    <x v="3"/>
    <n v="2"/>
    <n v="0.14084507042253522"/>
    <x v="1"/>
    <x v="0"/>
  </r>
  <r>
    <x v="23"/>
    <n v="2020"/>
    <x v="4"/>
    <x v="3"/>
    <n v="158"/>
    <n v="59.51"/>
    <n v="9402.58"/>
    <n v="0.08"/>
    <x v="0"/>
    <n v="1"/>
    <n v="6.3291139240506333E-2"/>
    <x v="1"/>
    <x v="0"/>
  </r>
  <r>
    <x v="23"/>
    <n v="2020"/>
    <x v="5"/>
    <x v="4"/>
    <n v="129"/>
    <n v="23.05"/>
    <n v="2973.45"/>
    <n v="0.09"/>
    <x v="0"/>
    <n v="2"/>
    <n v="0.15503875968992248"/>
    <x v="0"/>
    <x v="0"/>
  </r>
  <r>
    <x v="23"/>
    <n v="2020"/>
    <x v="6"/>
    <x v="3"/>
    <n v="174"/>
    <n v="28.63"/>
    <n v="4981.62"/>
    <n v="0.23"/>
    <x v="1"/>
    <n v="0"/>
    <n v="0"/>
    <x v="0"/>
    <x v="0"/>
  </r>
  <r>
    <x v="23"/>
    <n v="2020"/>
    <x v="7"/>
    <x v="5"/>
    <n v="130"/>
    <n v="39.76"/>
    <n v="5168.8"/>
    <n v="0.04"/>
    <x v="0"/>
    <n v="4"/>
    <n v="0.30769230769230771"/>
    <x v="0"/>
    <x v="0"/>
  </r>
  <r>
    <x v="23"/>
    <n v="2020"/>
    <x v="8"/>
    <x v="0"/>
    <n v="148"/>
    <n v="22.33"/>
    <n v="3304.84"/>
    <n v="0.12"/>
    <x v="2"/>
    <n v="2"/>
    <n v="0.13513513513513514"/>
    <x v="2"/>
    <x v="1"/>
  </r>
  <r>
    <x v="23"/>
    <n v="2020"/>
    <x v="9"/>
    <x v="5"/>
    <n v="159"/>
    <n v="38.89"/>
    <n v="6183.51"/>
    <n v="0.23"/>
    <x v="1"/>
    <n v="3"/>
    <n v="0.18867924528301885"/>
    <x v="1"/>
    <x v="2"/>
  </r>
  <r>
    <x v="23"/>
    <n v="2020"/>
    <x v="10"/>
    <x v="6"/>
    <n v="160"/>
    <n v="10.34"/>
    <n v="1654.4"/>
    <n v="0.05"/>
    <x v="0"/>
    <n v="2"/>
    <n v="0.125"/>
    <x v="2"/>
    <x v="2"/>
  </r>
  <r>
    <x v="23"/>
    <n v="2020"/>
    <x v="11"/>
    <x v="7"/>
    <n v="147"/>
    <n v="54.23"/>
    <n v="7971.81"/>
    <n v="0.22"/>
    <x v="1"/>
    <n v="3"/>
    <n v="0.2040816326530612"/>
    <x v="2"/>
    <x v="0"/>
  </r>
  <r>
    <x v="23"/>
    <n v="2020"/>
    <x v="12"/>
    <x v="1"/>
    <n v="143"/>
    <n v="23.58"/>
    <n v="3371.94"/>
    <n v="0.05"/>
    <x v="0"/>
    <n v="0"/>
    <n v="0"/>
    <x v="2"/>
    <x v="2"/>
  </r>
  <r>
    <x v="23"/>
    <n v="2020"/>
    <x v="13"/>
    <x v="8"/>
    <n v="144"/>
    <n v="51.55"/>
    <n v="7423.2"/>
    <n v="0.03"/>
    <x v="0"/>
    <n v="2"/>
    <n v="0.1388888888888889"/>
    <x v="0"/>
    <x v="2"/>
  </r>
  <r>
    <x v="23"/>
    <n v="2020"/>
    <x v="14"/>
    <x v="5"/>
    <n v="151"/>
    <n v="34.64"/>
    <n v="5230.6400000000003"/>
    <n v="7.0000000000000007E-2"/>
    <x v="0"/>
    <n v="2"/>
    <n v="0.13245033112582782"/>
    <x v="1"/>
    <x v="0"/>
  </r>
  <r>
    <x v="23"/>
    <n v="2020"/>
    <x v="15"/>
    <x v="9"/>
    <n v="148"/>
    <n v="15.83"/>
    <n v="2342.84"/>
    <n v="0.14000000000000001"/>
    <x v="2"/>
    <n v="3"/>
    <n v="0.20270270270270271"/>
    <x v="2"/>
    <x v="0"/>
  </r>
  <r>
    <x v="24"/>
    <n v="2020"/>
    <x v="0"/>
    <x v="0"/>
    <n v="144"/>
    <n v="42.93"/>
    <n v="6181.92"/>
    <n v="0.23"/>
    <x v="1"/>
    <n v="2"/>
    <n v="0.1388888888888889"/>
    <x v="0"/>
    <x v="2"/>
  </r>
  <r>
    <x v="24"/>
    <n v="2020"/>
    <x v="1"/>
    <x v="1"/>
    <n v="152"/>
    <n v="54.92"/>
    <n v="8347.84"/>
    <n v="0.1"/>
    <x v="0"/>
    <n v="1"/>
    <n v="6.5789473684210523E-2"/>
    <x v="1"/>
    <x v="1"/>
  </r>
  <r>
    <x v="24"/>
    <n v="2020"/>
    <x v="2"/>
    <x v="2"/>
    <n v="162"/>
    <n v="38.840000000000003"/>
    <n v="6292.08"/>
    <n v="0.12"/>
    <x v="2"/>
    <n v="0"/>
    <n v="0"/>
    <x v="1"/>
    <x v="2"/>
  </r>
  <r>
    <x v="24"/>
    <n v="2020"/>
    <x v="3"/>
    <x v="1"/>
    <n v="127"/>
    <n v="46.94"/>
    <n v="5961.38"/>
    <n v="0.01"/>
    <x v="0"/>
    <n v="2"/>
    <n v="0.15748031496062992"/>
    <x v="2"/>
    <x v="2"/>
  </r>
  <r>
    <x v="24"/>
    <n v="2020"/>
    <x v="4"/>
    <x v="3"/>
    <n v="151"/>
    <n v="18.63"/>
    <n v="2813.13"/>
    <n v="0.14000000000000001"/>
    <x v="2"/>
    <n v="1"/>
    <n v="6.6225165562913912E-2"/>
    <x v="2"/>
    <x v="0"/>
  </r>
  <r>
    <x v="24"/>
    <n v="2020"/>
    <x v="5"/>
    <x v="4"/>
    <n v="174"/>
    <n v="59.18"/>
    <n v="10297.32"/>
    <n v="0.06"/>
    <x v="0"/>
    <n v="5"/>
    <n v="0.28735632183908044"/>
    <x v="1"/>
    <x v="2"/>
  </r>
  <r>
    <x v="24"/>
    <n v="2020"/>
    <x v="6"/>
    <x v="3"/>
    <n v="148"/>
    <n v="12.52"/>
    <n v="1852.96"/>
    <n v="0.01"/>
    <x v="0"/>
    <n v="2"/>
    <n v="0.13513513513513514"/>
    <x v="1"/>
    <x v="1"/>
  </r>
  <r>
    <x v="24"/>
    <n v="2020"/>
    <x v="7"/>
    <x v="5"/>
    <n v="148"/>
    <n v="40.700000000000003"/>
    <n v="6023.6"/>
    <n v="0.06"/>
    <x v="0"/>
    <n v="2"/>
    <n v="0.13513513513513514"/>
    <x v="1"/>
    <x v="1"/>
  </r>
  <r>
    <x v="24"/>
    <n v="2020"/>
    <x v="8"/>
    <x v="0"/>
    <n v="145"/>
    <n v="51.03"/>
    <n v="7399.35"/>
    <n v="0.12"/>
    <x v="2"/>
    <n v="1"/>
    <n v="6.8965517241379309E-2"/>
    <x v="0"/>
    <x v="0"/>
  </r>
  <r>
    <x v="24"/>
    <n v="2020"/>
    <x v="9"/>
    <x v="5"/>
    <n v="145"/>
    <n v="26.41"/>
    <n v="3829.45"/>
    <n v="0.05"/>
    <x v="0"/>
    <n v="0"/>
    <n v="0"/>
    <x v="1"/>
    <x v="2"/>
  </r>
  <r>
    <x v="24"/>
    <n v="2020"/>
    <x v="10"/>
    <x v="6"/>
    <n v="149"/>
    <n v="52.05"/>
    <n v="7755.45"/>
    <n v="0.06"/>
    <x v="0"/>
    <n v="1"/>
    <n v="6.7114093959731544E-2"/>
    <x v="0"/>
    <x v="2"/>
  </r>
  <r>
    <x v="24"/>
    <n v="2020"/>
    <x v="11"/>
    <x v="7"/>
    <n v="162"/>
    <n v="29.23"/>
    <n v="4735.26"/>
    <n v="0.11"/>
    <x v="2"/>
    <n v="1"/>
    <n v="6.1728395061728392E-2"/>
    <x v="1"/>
    <x v="0"/>
  </r>
  <r>
    <x v="24"/>
    <n v="2020"/>
    <x v="12"/>
    <x v="1"/>
    <n v="173"/>
    <n v="56.69"/>
    <n v="9807.3700000000008"/>
    <n v="0.17"/>
    <x v="2"/>
    <n v="2"/>
    <n v="0.11560693641618497"/>
    <x v="1"/>
    <x v="2"/>
  </r>
  <r>
    <x v="24"/>
    <n v="2020"/>
    <x v="13"/>
    <x v="8"/>
    <n v="147"/>
    <n v="42.82"/>
    <n v="6294.54"/>
    <n v="0.24"/>
    <x v="1"/>
    <n v="1"/>
    <n v="6.8027210884353734E-2"/>
    <x v="2"/>
    <x v="2"/>
  </r>
  <r>
    <x v="24"/>
    <n v="2020"/>
    <x v="14"/>
    <x v="5"/>
    <n v="158"/>
    <n v="30.88"/>
    <n v="4879.04"/>
    <n v="0.03"/>
    <x v="0"/>
    <n v="2"/>
    <n v="0.12658227848101267"/>
    <x v="1"/>
    <x v="2"/>
  </r>
  <r>
    <x v="24"/>
    <n v="2020"/>
    <x v="15"/>
    <x v="9"/>
    <n v="174"/>
    <n v="13.84"/>
    <n v="2408.16"/>
    <n v="0.09"/>
    <x v="0"/>
    <n v="2"/>
    <n v="0.11494252873563218"/>
    <x v="1"/>
    <x v="2"/>
  </r>
  <r>
    <x v="25"/>
    <n v="2020"/>
    <x v="0"/>
    <x v="0"/>
    <n v="146"/>
    <n v="50.73"/>
    <n v="7406.58"/>
    <n v="0.15"/>
    <x v="2"/>
    <n v="1"/>
    <n v="6.8493150684931503E-2"/>
    <x v="0"/>
    <x v="0"/>
  </r>
  <r>
    <x v="25"/>
    <n v="2020"/>
    <x v="1"/>
    <x v="1"/>
    <n v="141"/>
    <n v="27.74"/>
    <n v="3911.34"/>
    <n v="0.1"/>
    <x v="0"/>
    <n v="2"/>
    <n v="0.14184397163120566"/>
    <x v="0"/>
    <x v="1"/>
  </r>
  <r>
    <x v="25"/>
    <n v="2020"/>
    <x v="2"/>
    <x v="2"/>
    <n v="156"/>
    <n v="29.76"/>
    <n v="4642.5600000000004"/>
    <n v="0.05"/>
    <x v="0"/>
    <n v="0"/>
    <n v="0"/>
    <x v="2"/>
    <x v="1"/>
  </r>
  <r>
    <x v="25"/>
    <n v="2020"/>
    <x v="3"/>
    <x v="1"/>
    <n v="163"/>
    <n v="30.96"/>
    <n v="5046.4799999999996"/>
    <n v="0.04"/>
    <x v="0"/>
    <n v="3"/>
    <n v="0.18404907975460125"/>
    <x v="2"/>
    <x v="1"/>
  </r>
  <r>
    <x v="25"/>
    <n v="2020"/>
    <x v="4"/>
    <x v="3"/>
    <n v="152"/>
    <n v="35.119999999999997"/>
    <n v="5338.24"/>
    <n v="0.18"/>
    <x v="2"/>
    <n v="4"/>
    <n v="0.26315789473684209"/>
    <x v="2"/>
    <x v="2"/>
  </r>
  <r>
    <x v="25"/>
    <n v="2020"/>
    <x v="5"/>
    <x v="4"/>
    <n v="139"/>
    <n v="56.72"/>
    <n v="7884.08"/>
    <n v="0.23"/>
    <x v="1"/>
    <n v="2"/>
    <n v="0.14388489208633093"/>
    <x v="1"/>
    <x v="0"/>
  </r>
  <r>
    <x v="25"/>
    <n v="2020"/>
    <x v="6"/>
    <x v="3"/>
    <n v="155"/>
    <n v="47.62"/>
    <n v="7381.1"/>
    <n v="0.13"/>
    <x v="2"/>
    <n v="2"/>
    <n v="0.12903225806451613"/>
    <x v="0"/>
    <x v="2"/>
  </r>
  <r>
    <x v="25"/>
    <n v="2020"/>
    <x v="7"/>
    <x v="5"/>
    <n v="147"/>
    <n v="51.22"/>
    <n v="7529.34"/>
    <n v="0.04"/>
    <x v="0"/>
    <n v="3"/>
    <n v="0.2040816326530612"/>
    <x v="1"/>
    <x v="0"/>
  </r>
  <r>
    <x v="25"/>
    <n v="2020"/>
    <x v="8"/>
    <x v="0"/>
    <n v="151"/>
    <n v="31.57"/>
    <n v="4767.07"/>
    <n v="0.09"/>
    <x v="0"/>
    <n v="3"/>
    <n v="0.19867549668874174"/>
    <x v="0"/>
    <x v="2"/>
  </r>
  <r>
    <x v="25"/>
    <n v="2020"/>
    <x v="9"/>
    <x v="5"/>
    <n v="141"/>
    <n v="34.200000000000003"/>
    <n v="4822.2"/>
    <n v="0.13"/>
    <x v="2"/>
    <n v="1"/>
    <n v="7.0921985815602828E-2"/>
    <x v="0"/>
    <x v="1"/>
  </r>
  <r>
    <x v="25"/>
    <n v="2020"/>
    <x v="10"/>
    <x v="6"/>
    <n v="153"/>
    <n v="11.96"/>
    <n v="1829.88"/>
    <n v="7.0000000000000007E-2"/>
    <x v="0"/>
    <n v="0"/>
    <n v="0"/>
    <x v="1"/>
    <x v="1"/>
  </r>
  <r>
    <x v="25"/>
    <n v="2020"/>
    <x v="11"/>
    <x v="7"/>
    <n v="146"/>
    <n v="27.29"/>
    <n v="3984.34"/>
    <n v="0.17"/>
    <x v="2"/>
    <n v="2"/>
    <n v="0.13698630136986301"/>
    <x v="1"/>
    <x v="1"/>
  </r>
  <r>
    <x v="25"/>
    <n v="2020"/>
    <x v="12"/>
    <x v="1"/>
    <n v="176"/>
    <n v="49.16"/>
    <n v="8652.16"/>
    <n v="7.0000000000000007E-2"/>
    <x v="0"/>
    <n v="5"/>
    <n v="0.28409090909090906"/>
    <x v="0"/>
    <x v="2"/>
  </r>
  <r>
    <x v="25"/>
    <n v="2020"/>
    <x v="13"/>
    <x v="8"/>
    <n v="156"/>
    <n v="16.02"/>
    <n v="2499.12"/>
    <n v="0.23"/>
    <x v="1"/>
    <n v="0"/>
    <n v="0"/>
    <x v="0"/>
    <x v="0"/>
  </r>
  <r>
    <x v="25"/>
    <n v="2020"/>
    <x v="14"/>
    <x v="5"/>
    <n v="154"/>
    <n v="25.36"/>
    <n v="3905.44"/>
    <n v="0.14000000000000001"/>
    <x v="2"/>
    <n v="1"/>
    <n v="6.4935064935064943E-2"/>
    <x v="0"/>
    <x v="2"/>
  </r>
  <r>
    <x v="25"/>
    <n v="2020"/>
    <x v="15"/>
    <x v="9"/>
    <n v="136"/>
    <n v="30.91"/>
    <n v="4203.76"/>
    <n v="0.19"/>
    <x v="2"/>
    <n v="3"/>
    <n v="0.22058823529411767"/>
    <x v="0"/>
    <x v="1"/>
  </r>
  <r>
    <x v="26"/>
    <n v="2020"/>
    <x v="0"/>
    <x v="0"/>
    <n v="129"/>
    <n v="15.01"/>
    <n v="1936.29"/>
    <n v="0"/>
    <x v="3"/>
    <n v="2"/>
    <n v="0.15503875968992248"/>
    <x v="1"/>
    <x v="2"/>
  </r>
  <r>
    <x v="26"/>
    <n v="2020"/>
    <x v="1"/>
    <x v="1"/>
    <n v="154"/>
    <n v="21.69"/>
    <n v="3340.26"/>
    <n v="0.01"/>
    <x v="0"/>
    <n v="3"/>
    <n v="0.19480519480519481"/>
    <x v="0"/>
    <x v="0"/>
  </r>
  <r>
    <x v="26"/>
    <n v="2020"/>
    <x v="2"/>
    <x v="2"/>
    <n v="140"/>
    <n v="56.32"/>
    <n v="7884.8"/>
    <n v="0.1"/>
    <x v="0"/>
    <n v="0"/>
    <n v="0"/>
    <x v="2"/>
    <x v="1"/>
  </r>
  <r>
    <x v="26"/>
    <n v="2020"/>
    <x v="3"/>
    <x v="1"/>
    <n v="146"/>
    <n v="39.159999999999997"/>
    <n v="5717.36"/>
    <n v="0"/>
    <x v="3"/>
    <n v="2"/>
    <n v="0.13698630136986301"/>
    <x v="0"/>
    <x v="0"/>
  </r>
  <r>
    <x v="26"/>
    <n v="2020"/>
    <x v="4"/>
    <x v="3"/>
    <n v="143"/>
    <n v="39.42"/>
    <n v="5637.06"/>
    <n v="0.1"/>
    <x v="0"/>
    <n v="4"/>
    <n v="0.27972027972027974"/>
    <x v="1"/>
    <x v="0"/>
  </r>
  <r>
    <x v="26"/>
    <n v="2020"/>
    <x v="5"/>
    <x v="4"/>
    <n v="151"/>
    <n v="45.47"/>
    <n v="6865.97"/>
    <n v="7.0000000000000007E-2"/>
    <x v="0"/>
    <n v="3"/>
    <n v="0.19867549668874174"/>
    <x v="0"/>
    <x v="2"/>
  </r>
  <r>
    <x v="26"/>
    <n v="2020"/>
    <x v="6"/>
    <x v="3"/>
    <n v="145"/>
    <n v="12.53"/>
    <n v="1816.85"/>
    <n v="0.11"/>
    <x v="2"/>
    <n v="3"/>
    <n v="0.20689655172413793"/>
    <x v="2"/>
    <x v="1"/>
  </r>
  <r>
    <x v="26"/>
    <n v="2020"/>
    <x v="7"/>
    <x v="5"/>
    <n v="162"/>
    <n v="21.3"/>
    <n v="3450.6"/>
    <n v="0.2"/>
    <x v="2"/>
    <n v="4"/>
    <n v="0.24691358024691357"/>
    <x v="1"/>
    <x v="0"/>
  </r>
  <r>
    <x v="26"/>
    <n v="2020"/>
    <x v="8"/>
    <x v="0"/>
    <n v="131"/>
    <n v="26.87"/>
    <n v="3519.97"/>
    <n v="0.22"/>
    <x v="1"/>
    <n v="0"/>
    <n v="0"/>
    <x v="2"/>
    <x v="0"/>
  </r>
  <r>
    <x v="26"/>
    <n v="2020"/>
    <x v="9"/>
    <x v="5"/>
    <n v="139"/>
    <n v="12.56"/>
    <n v="1745.84"/>
    <n v="0.12"/>
    <x v="2"/>
    <n v="1"/>
    <n v="7.1942446043165464E-2"/>
    <x v="1"/>
    <x v="2"/>
  </r>
  <r>
    <x v="26"/>
    <n v="2020"/>
    <x v="10"/>
    <x v="6"/>
    <n v="144"/>
    <n v="36.5"/>
    <n v="5256"/>
    <n v="0.04"/>
    <x v="0"/>
    <n v="1"/>
    <n v="6.9444444444444448E-2"/>
    <x v="2"/>
    <x v="2"/>
  </r>
  <r>
    <x v="26"/>
    <n v="2020"/>
    <x v="11"/>
    <x v="7"/>
    <n v="162"/>
    <n v="17.690000000000001"/>
    <n v="2865.78"/>
    <n v="0.04"/>
    <x v="0"/>
    <n v="1"/>
    <n v="6.1728395061728392E-2"/>
    <x v="0"/>
    <x v="0"/>
  </r>
  <r>
    <x v="26"/>
    <n v="2020"/>
    <x v="12"/>
    <x v="1"/>
    <n v="145"/>
    <n v="43.98"/>
    <n v="6377.1"/>
    <n v="0.01"/>
    <x v="0"/>
    <n v="0"/>
    <n v="0"/>
    <x v="2"/>
    <x v="1"/>
  </r>
  <r>
    <x v="26"/>
    <n v="2020"/>
    <x v="13"/>
    <x v="8"/>
    <n v="146"/>
    <n v="19.670000000000002"/>
    <n v="2871.82"/>
    <n v="0.16"/>
    <x v="2"/>
    <n v="1"/>
    <n v="6.8493150684931503E-2"/>
    <x v="0"/>
    <x v="2"/>
  </r>
  <r>
    <x v="26"/>
    <n v="2020"/>
    <x v="14"/>
    <x v="5"/>
    <n v="167"/>
    <n v="24.86"/>
    <n v="4151.62"/>
    <n v="0.06"/>
    <x v="0"/>
    <n v="1"/>
    <n v="5.9880239520958084E-2"/>
    <x v="1"/>
    <x v="0"/>
  </r>
  <r>
    <x v="26"/>
    <n v="2020"/>
    <x v="15"/>
    <x v="9"/>
    <n v="140"/>
    <n v="51.3"/>
    <n v="7182"/>
    <n v="0.17"/>
    <x v="2"/>
    <n v="2"/>
    <n v="0.14285714285714285"/>
    <x v="2"/>
    <x v="1"/>
  </r>
  <r>
    <x v="27"/>
    <n v="2020"/>
    <x v="0"/>
    <x v="0"/>
    <n v="146"/>
    <n v="46.9"/>
    <n v="6847.4"/>
    <n v="0.09"/>
    <x v="0"/>
    <n v="2"/>
    <n v="0.13698630136986301"/>
    <x v="0"/>
    <x v="2"/>
  </r>
  <r>
    <x v="27"/>
    <n v="2020"/>
    <x v="1"/>
    <x v="1"/>
    <n v="141"/>
    <n v="59.63"/>
    <n v="8407.83"/>
    <n v="0.04"/>
    <x v="0"/>
    <n v="5"/>
    <n v="0.3546099290780142"/>
    <x v="0"/>
    <x v="2"/>
  </r>
  <r>
    <x v="27"/>
    <n v="2020"/>
    <x v="2"/>
    <x v="2"/>
    <n v="156"/>
    <n v="53.31"/>
    <n v="8316.36"/>
    <n v="7.0000000000000007E-2"/>
    <x v="0"/>
    <n v="1"/>
    <n v="6.4102564102564097E-2"/>
    <x v="0"/>
    <x v="2"/>
  </r>
  <r>
    <x v="27"/>
    <n v="2020"/>
    <x v="3"/>
    <x v="1"/>
    <n v="154"/>
    <n v="31.37"/>
    <n v="4830.9799999999996"/>
    <n v="0.08"/>
    <x v="0"/>
    <n v="2"/>
    <n v="0.12987012987012989"/>
    <x v="2"/>
    <x v="0"/>
  </r>
  <r>
    <x v="27"/>
    <n v="2020"/>
    <x v="4"/>
    <x v="3"/>
    <n v="165"/>
    <n v="56.72"/>
    <n v="9358.7999999999993"/>
    <n v="0.17"/>
    <x v="2"/>
    <n v="3"/>
    <n v="0.18181818181818182"/>
    <x v="1"/>
    <x v="1"/>
  </r>
  <r>
    <x v="27"/>
    <n v="2020"/>
    <x v="5"/>
    <x v="4"/>
    <n v="152"/>
    <n v="10.81"/>
    <n v="1643.12"/>
    <n v="0.2"/>
    <x v="2"/>
    <n v="0"/>
    <n v="0"/>
    <x v="2"/>
    <x v="2"/>
  </r>
  <r>
    <x v="27"/>
    <n v="2020"/>
    <x v="6"/>
    <x v="3"/>
    <n v="142"/>
    <n v="48.27"/>
    <n v="6854.34"/>
    <n v="0.06"/>
    <x v="0"/>
    <n v="3"/>
    <n v="0.21126760563380281"/>
    <x v="1"/>
    <x v="1"/>
  </r>
  <r>
    <x v="27"/>
    <n v="2020"/>
    <x v="7"/>
    <x v="5"/>
    <n v="132"/>
    <n v="58.96"/>
    <n v="7782.72"/>
    <n v="0.17"/>
    <x v="2"/>
    <n v="2"/>
    <n v="0.15151515151515152"/>
    <x v="0"/>
    <x v="2"/>
  </r>
  <r>
    <x v="27"/>
    <n v="2020"/>
    <x v="8"/>
    <x v="0"/>
    <n v="144"/>
    <n v="39.71"/>
    <n v="5718.24"/>
    <n v="0.15"/>
    <x v="2"/>
    <n v="2"/>
    <n v="0.1388888888888889"/>
    <x v="1"/>
    <x v="0"/>
  </r>
  <r>
    <x v="27"/>
    <n v="2020"/>
    <x v="9"/>
    <x v="5"/>
    <n v="153"/>
    <n v="23.8"/>
    <n v="3641.4"/>
    <n v="0.19"/>
    <x v="2"/>
    <n v="1"/>
    <n v="6.535947712418301E-2"/>
    <x v="0"/>
    <x v="2"/>
  </r>
  <r>
    <x v="27"/>
    <n v="2020"/>
    <x v="10"/>
    <x v="6"/>
    <n v="157"/>
    <n v="41.27"/>
    <n v="6479.39"/>
    <n v="0.19"/>
    <x v="2"/>
    <n v="1"/>
    <n v="6.3694267515923567E-2"/>
    <x v="0"/>
    <x v="2"/>
  </r>
  <r>
    <x v="27"/>
    <n v="2020"/>
    <x v="11"/>
    <x v="7"/>
    <n v="125"/>
    <n v="40.299999999999997"/>
    <n v="5037.5"/>
    <n v="0.21"/>
    <x v="1"/>
    <n v="0"/>
    <n v="0"/>
    <x v="0"/>
    <x v="1"/>
  </r>
  <r>
    <x v="27"/>
    <n v="2020"/>
    <x v="12"/>
    <x v="1"/>
    <n v="159"/>
    <n v="33.93"/>
    <n v="5394.87"/>
    <n v="0.23"/>
    <x v="1"/>
    <n v="1"/>
    <n v="6.2893081761006289E-2"/>
    <x v="0"/>
    <x v="2"/>
  </r>
  <r>
    <x v="27"/>
    <n v="2020"/>
    <x v="13"/>
    <x v="8"/>
    <n v="149"/>
    <n v="14.08"/>
    <n v="2097.92"/>
    <n v="0.06"/>
    <x v="0"/>
    <n v="0"/>
    <n v="0"/>
    <x v="0"/>
    <x v="0"/>
  </r>
  <r>
    <x v="27"/>
    <n v="2020"/>
    <x v="14"/>
    <x v="5"/>
    <n v="155"/>
    <n v="37.409999999999997"/>
    <n v="5798.55"/>
    <n v="0.04"/>
    <x v="0"/>
    <n v="1"/>
    <n v="6.4516129032258063E-2"/>
    <x v="2"/>
    <x v="1"/>
  </r>
  <r>
    <x v="27"/>
    <n v="2020"/>
    <x v="15"/>
    <x v="9"/>
    <n v="153"/>
    <n v="35.01"/>
    <n v="5356.53"/>
    <n v="0.02"/>
    <x v="0"/>
    <n v="0"/>
    <n v="0"/>
    <x v="0"/>
    <x v="0"/>
  </r>
  <r>
    <x v="28"/>
    <n v="2020"/>
    <x v="0"/>
    <x v="0"/>
    <n v="154"/>
    <n v="55.86"/>
    <n v="8602.44"/>
    <n v="0.1"/>
    <x v="0"/>
    <n v="0"/>
    <n v="0"/>
    <x v="1"/>
    <x v="0"/>
  </r>
  <r>
    <x v="28"/>
    <n v="2020"/>
    <x v="1"/>
    <x v="1"/>
    <n v="158"/>
    <n v="36.270000000000003"/>
    <n v="5730.66"/>
    <n v="0.17"/>
    <x v="2"/>
    <n v="3"/>
    <n v="0.189873417721519"/>
    <x v="1"/>
    <x v="1"/>
  </r>
  <r>
    <x v="28"/>
    <n v="2020"/>
    <x v="2"/>
    <x v="2"/>
    <n v="161"/>
    <n v="43.98"/>
    <n v="7080.78"/>
    <n v="0.24"/>
    <x v="1"/>
    <n v="1"/>
    <n v="6.2111801242236017E-2"/>
    <x v="0"/>
    <x v="1"/>
  </r>
  <r>
    <x v="28"/>
    <n v="2020"/>
    <x v="3"/>
    <x v="1"/>
    <n v="139"/>
    <n v="41.69"/>
    <n v="5794.91"/>
    <n v="0.15"/>
    <x v="2"/>
    <n v="0"/>
    <n v="0"/>
    <x v="2"/>
    <x v="1"/>
  </r>
  <r>
    <x v="28"/>
    <n v="2020"/>
    <x v="4"/>
    <x v="3"/>
    <n v="158"/>
    <n v="43.25"/>
    <n v="6833.5"/>
    <n v="0.14000000000000001"/>
    <x v="2"/>
    <n v="1"/>
    <n v="6.3291139240506333E-2"/>
    <x v="0"/>
    <x v="1"/>
  </r>
  <r>
    <x v="28"/>
    <n v="2020"/>
    <x v="5"/>
    <x v="4"/>
    <n v="134"/>
    <n v="51.58"/>
    <n v="6911.72"/>
    <n v="0.23"/>
    <x v="1"/>
    <n v="2"/>
    <n v="0.14925373134328357"/>
    <x v="0"/>
    <x v="1"/>
  </r>
  <r>
    <x v="28"/>
    <n v="2020"/>
    <x v="6"/>
    <x v="3"/>
    <n v="132"/>
    <n v="46.45"/>
    <n v="6131.4"/>
    <n v="0.19"/>
    <x v="2"/>
    <n v="0"/>
    <n v="0"/>
    <x v="1"/>
    <x v="1"/>
  </r>
  <r>
    <x v="28"/>
    <n v="2020"/>
    <x v="7"/>
    <x v="5"/>
    <n v="145"/>
    <n v="10.64"/>
    <n v="1542.8"/>
    <n v="0.14000000000000001"/>
    <x v="2"/>
    <n v="3"/>
    <n v="0.20689655172413793"/>
    <x v="0"/>
    <x v="2"/>
  </r>
  <r>
    <x v="28"/>
    <n v="2020"/>
    <x v="8"/>
    <x v="0"/>
    <n v="180"/>
    <n v="35.72"/>
    <n v="6429.6"/>
    <n v="0.02"/>
    <x v="0"/>
    <n v="2"/>
    <n v="0.11111111111111112"/>
    <x v="0"/>
    <x v="0"/>
  </r>
  <r>
    <x v="28"/>
    <n v="2020"/>
    <x v="9"/>
    <x v="5"/>
    <n v="146"/>
    <n v="29.44"/>
    <n v="4298.24"/>
    <n v="0.06"/>
    <x v="0"/>
    <n v="0"/>
    <n v="0"/>
    <x v="2"/>
    <x v="1"/>
  </r>
  <r>
    <x v="28"/>
    <n v="2020"/>
    <x v="10"/>
    <x v="6"/>
    <n v="143"/>
    <n v="18.84"/>
    <n v="2694.12"/>
    <n v="0.25"/>
    <x v="1"/>
    <n v="1"/>
    <n v="6.9930069930069935E-2"/>
    <x v="2"/>
    <x v="1"/>
  </r>
  <r>
    <x v="28"/>
    <n v="2020"/>
    <x v="11"/>
    <x v="7"/>
    <n v="151"/>
    <n v="59.78"/>
    <n v="9026.7800000000007"/>
    <n v="0.15"/>
    <x v="2"/>
    <n v="3"/>
    <n v="0.19867549668874174"/>
    <x v="1"/>
    <x v="2"/>
  </r>
  <r>
    <x v="28"/>
    <n v="2020"/>
    <x v="12"/>
    <x v="1"/>
    <n v="144"/>
    <n v="30.14"/>
    <n v="4340.16"/>
    <n v="0.17"/>
    <x v="2"/>
    <n v="2"/>
    <n v="0.1388888888888889"/>
    <x v="1"/>
    <x v="0"/>
  </r>
  <r>
    <x v="28"/>
    <n v="2020"/>
    <x v="13"/>
    <x v="8"/>
    <n v="143"/>
    <n v="41.62"/>
    <n v="5951.66"/>
    <n v="0.03"/>
    <x v="0"/>
    <n v="1"/>
    <n v="6.9930069930069935E-2"/>
    <x v="2"/>
    <x v="2"/>
  </r>
  <r>
    <x v="28"/>
    <n v="2020"/>
    <x v="14"/>
    <x v="5"/>
    <n v="157"/>
    <n v="47.67"/>
    <n v="7484.19"/>
    <n v="0.22"/>
    <x v="1"/>
    <n v="1"/>
    <n v="6.3694267515923567E-2"/>
    <x v="2"/>
    <x v="1"/>
  </r>
  <r>
    <x v="28"/>
    <n v="2020"/>
    <x v="15"/>
    <x v="9"/>
    <n v="159"/>
    <n v="19.329999999999998"/>
    <n v="3073.47"/>
    <n v="0.01"/>
    <x v="0"/>
    <n v="1"/>
    <n v="6.2893081761006289E-2"/>
    <x v="2"/>
    <x v="2"/>
  </r>
  <r>
    <x v="29"/>
    <n v="2020"/>
    <x v="0"/>
    <x v="0"/>
    <n v="148"/>
    <n v="52.5"/>
    <n v="7770"/>
    <n v="0.05"/>
    <x v="0"/>
    <n v="0"/>
    <n v="0"/>
    <x v="1"/>
    <x v="2"/>
  </r>
  <r>
    <x v="29"/>
    <n v="2020"/>
    <x v="1"/>
    <x v="1"/>
    <n v="183"/>
    <n v="33.92"/>
    <n v="6207.36"/>
    <n v="0.15"/>
    <x v="2"/>
    <n v="2"/>
    <n v="0.10928961748633879"/>
    <x v="2"/>
    <x v="0"/>
  </r>
  <r>
    <x v="29"/>
    <n v="2020"/>
    <x v="2"/>
    <x v="2"/>
    <n v="130"/>
    <n v="15.27"/>
    <n v="1985.1"/>
    <n v="0.15"/>
    <x v="2"/>
    <n v="1"/>
    <n v="7.6923076923076927E-2"/>
    <x v="0"/>
    <x v="2"/>
  </r>
  <r>
    <x v="29"/>
    <n v="2020"/>
    <x v="3"/>
    <x v="1"/>
    <n v="140"/>
    <n v="51"/>
    <n v="7140"/>
    <n v="0.01"/>
    <x v="0"/>
    <n v="1"/>
    <n v="7.1428571428571425E-2"/>
    <x v="2"/>
    <x v="1"/>
  </r>
  <r>
    <x v="29"/>
    <n v="2020"/>
    <x v="4"/>
    <x v="3"/>
    <n v="157"/>
    <n v="25.39"/>
    <n v="3986.23"/>
    <n v="0.15"/>
    <x v="2"/>
    <n v="3"/>
    <n v="0.19108280254777069"/>
    <x v="0"/>
    <x v="1"/>
  </r>
  <r>
    <x v="29"/>
    <n v="2020"/>
    <x v="5"/>
    <x v="4"/>
    <n v="162"/>
    <n v="46.51"/>
    <n v="7534.62"/>
    <n v="0.09"/>
    <x v="0"/>
    <n v="2"/>
    <n v="0.12345679012345678"/>
    <x v="1"/>
    <x v="2"/>
  </r>
  <r>
    <x v="29"/>
    <n v="2020"/>
    <x v="6"/>
    <x v="3"/>
    <n v="149"/>
    <n v="45.09"/>
    <n v="6718.41"/>
    <n v="0.14000000000000001"/>
    <x v="2"/>
    <n v="1"/>
    <n v="6.7114093959731544E-2"/>
    <x v="2"/>
    <x v="0"/>
  </r>
  <r>
    <x v="29"/>
    <n v="2020"/>
    <x v="7"/>
    <x v="5"/>
    <n v="170"/>
    <n v="25.79"/>
    <n v="4384.3"/>
    <n v="0.01"/>
    <x v="0"/>
    <n v="3"/>
    <n v="0.1764705882352941"/>
    <x v="2"/>
    <x v="0"/>
  </r>
  <r>
    <x v="29"/>
    <n v="2020"/>
    <x v="8"/>
    <x v="0"/>
    <n v="157"/>
    <n v="43.78"/>
    <n v="6873.46"/>
    <n v="0.1"/>
    <x v="0"/>
    <n v="2"/>
    <n v="0.12738853503184713"/>
    <x v="0"/>
    <x v="1"/>
  </r>
  <r>
    <x v="29"/>
    <n v="2020"/>
    <x v="9"/>
    <x v="5"/>
    <n v="148"/>
    <n v="56.74"/>
    <n v="8397.52"/>
    <n v="0.06"/>
    <x v="0"/>
    <n v="0"/>
    <n v="0"/>
    <x v="1"/>
    <x v="2"/>
  </r>
  <r>
    <x v="29"/>
    <n v="2020"/>
    <x v="10"/>
    <x v="6"/>
    <n v="153"/>
    <n v="28.89"/>
    <n v="4420.17"/>
    <n v="0.02"/>
    <x v="0"/>
    <n v="1"/>
    <n v="6.535947712418301E-2"/>
    <x v="2"/>
    <x v="1"/>
  </r>
  <r>
    <x v="29"/>
    <n v="2020"/>
    <x v="11"/>
    <x v="7"/>
    <n v="150"/>
    <n v="42.91"/>
    <n v="6436.5"/>
    <n v="0.25"/>
    <x v="1"/>
    <n v="1"/>
    <n v="6.6666666666666666E-2"/>
    <x v="0"/>
    <x v="2"/>
  </r>
  <r>
    <x v="29"/>
    <n v="2020"/>
    <x v="12"/>
    <x v="1"/>
    <n v="145"/>
    <n v="15.76"/>
    <n v="2285.1999999999998"/>
    <n v="0.22"/>
    <x v="1"/>
    <n v="1"/>
    <n v="6.8965517241379309E-2"/>
    <x v="2"/>
    <x v="1"/>
  </r>
  <r>
    <x v="29"/>
    <n v="2020"/>
    <x v="13"/>
    <x v="8"/>
    <n v="146"/>
    <n v="32.1"/>
    <n v="4686.6000000000004"/>
    <n v="0.16"/>
    <x v="2"/>
    <n v="0"/>
    <n v="0"/>
    <x v="2"/>
    <x v="0"/>
  </r>
  <r>
    <x v="29"/>
    <n v="2020"/>
    <x v="14"/>
    <x v="5"/>
    <n v="155"/>
    <n v="17.57"/>
    <n v="2723.35"/>
    <n v="0.12"/>
    <x v="2"/>
    <n v="2"/>
    <n v="0.12903225806451613"/>
    <x v="2"/>
    <x v="1"/>
  </r>
  <r>
    <x v="29"/>
    <n v="2020"/>
    <x v="15"/>
    <x v="9"/>
    <n v="153"/>
    <n v="26.9"/>
    <n v="4115.7"/>
    <n v="0.03"/>
    <x v="0"/>
    <n v="1"/>
    <n v="6.535947712418301E-2"/>
    <x v="1"/>
    <x v="2"/>
  </r>
  <r>
    <x v="30"/>
    <n v="2020"/>
    <x v="0"/>
    <x v="0"/>
    <n v="136"/>
    <n v="20.440000000000001"/>
    <n v="2779.84"/>
    <n v="0.01"/>
    <x v="0"/>
    <n v="1"/>
    <n v="7.3529411764705885E-2"/>
    <x v="1"/>
    <x v="0"/>
  </r>
  <r>
    <x v="30"/>
    <n v="2020"/>
    <x v="1"/>
    <x v="1"/>
    <n v="153"/>
    <n v="38.85"/>
    <n v="5944.05"/>
    <n v="0.09"/>
    <x v="0"/>
    <n v="3"/>
    <n v="0.19607843137254902"/>
    <x v="0"/>
    <x v="0"/>
  </r>
  <r>
    <x v="30"/>
    <n v="2020"/>
    <x v="2"/>
    <x v="2"/>
    <n v="151"/>
    <n v="38.29"/>
    <n v="5781.79"/>
    <n v="0.23"/>
    <x v="1"/>
    <n v="1"/>
    <n v="6.6225165562913912E-2"/>
    <x v="2"/>
    <x v="2"/>
  </r>
  <r>
    <x v="30"/>
    <n v="2020"/>
    <x v="3"/>
    <x v="1"/>
    <n v="142"/>
    <n v="17.57"/>
    <n v="2494.94"/>
    <n v="0.11"/>
    <x v="2"/>
    <n v="2"/>
    <n v="0.14084507042253522"/>
    <x v="2"/>
    <x v="0"/>
  </r>
  <r>
    <x v="30"/>
    <n v="2020"/>
    <x v="4"/>
    <x v="3"/>
    <n v="160"/>
    <n v="51.42"/>
    <n v="8227.2000000000007"/>
    <n v="0.02"/>
    <x v="0"/>
    <n v="1"/>
    <n v="6.25E-2"/>
    <x v="0"/>
    <x v="2"/>
  </r>
  <r>
    <x v="30"/>
    <n v="2020"/>
    <x v="5"/>
    <x v="4"/>
    <n v="155"/>
    <n v="49.17"/>
    <n v="7621.35"/>
    <n v="7.0000000000000007E-2"/>
    <x v="0"/>
    <n v="4"/>
    <n v="0.25806451612903225"/>
    <x v="0"/>
    <x v="1"/>
  </r>
  <r>
    <x v="30"/>
    <n v="2020"/>
    <x v="6"/>
    <x v="3"/>
    <n v="134"/>
    <n v="58.55"/>
    <n v="7845.7"/>
    <n v="0.04"/>
    <x v="0"/>
    <n v="2"/>
    <n v="0.14925373134328357"/>
    <x v="1"/>
    <x v="1"/>
  </r>
  <r>
    <x v="30"/>
    <n v="2020"/>
    <x v="7"/>
    <x v="5"/>
    <n v="119"/>
    <n v="35.81"/>
    <n v="4261.3900000000003"/>
    <n v="0.15"/>
    <x v="2"/>
    <n v="3"/>
    <n v="0.25210084033613445"/>
    <x v="2"/>
    <x v="1"/>
  </r>
  <r>
    <x v="30"/>
    <n v="2020"/>
    <x v="8"/>
    <x v="0"/>
    <n v="156"/>
    <n v="50.48"/>
    <n v="7874.88"/>
    <n v="0.24"/>
    <x v="1"/>
    <n v="0"/>
    <n v="0"/>
    <x v="0"/>
    <x v="0"/>
  </r>
  <r>
    <x v="30"/>
    <n v="2020"/>
    <x v="9"/>
    <x v="5"/>
    <n v="162"/>
    <n v="16.61"/>
    <n v="2690.82"/>
    <n v="0.11"/>
    <x v="2"/>
    <n v="2"/>
    <n v="0.12345679012345678"/>
    <x v="0"/>
    <x v="1"/>
  </r>
  <r>
    <x v="30"/>
    <n v="2020"/>
    <x v="10"/>
    <x v="6"/>
    <n v="146"/>
    <n v="39.97"/>
    <n v="5835.62"/>
    <n v="0.23"/>
    <x v="1"/>
    <n v="1"/>
    <n v="6.8493150684931503E-2"/>
    <x v="2"/>
    <x v="1"/>
  </r>
  <r>
    <x v="30"/>
    <n v="2020"/>
    <x v="11"/>
    <x v="7"/>
    <n v="139"/>
    <n v="12.42"/>
    <n v="1726.38"/>
    <n v="0.21"/>
    <x v="1"/>
    <n v="2"/>
    <n v="0.14388489208633093"/>
    <x v="0"/>
    <x v="1"/>
  </r>
  <r>
    <x v="30"/>
    <n v="2020"/>
    <x v="12"/>
    <x v="1"/>
    <n v="153"/>
    <n v="49.99"/>
    <n v="7648.47"/>
    <n v="0.14000000000000001"/>
    <x v="2"/>
    <n v="3"/>
    <n v="0.19607843137254902"/>
    <x v="2"/>
    <x v="0"/>
  </r>
  <r>
    <x v="30"/>
    <n v="2020"/>
    <x v="13"/>
    <x v="8"/>
    <n v="155"/>
    <n v="39.93"/>
    <n v="6189.15"/>
    <n v="0.1"/>
    <x v="0"/>
    <n v="4"/>
    <n v="0.25806451612903225"/>
    <x v="1"/>
    <x v="0"/>
  </r>
  <r>
    <x v="30"/>
    <n v="2020"/>
    <x v="14"/>
    <x v="5"/>
    <n v="151"/>
    <n v="21.02"/>
    <n v="3174.02"/>
    <n v="0.16"/>
    <x v="2"/>
    <n v="2"/>
    <n v="0.13245033112582782"/>
    <x v="0"/>
    <x v="1"/>
  </r>
  <r>
    <x v="30"/>
    <n v="2020"/>
    <x v="15"/>
    <x v="9"/>
    <n v="137"/>
    <n v="40.22"/>
    <n v="5510.14"/>
    <n v="0.19"/>
    <x v="2"/>
    <n v="1"/>
    <n v="7.2992700729927001E-2"/>
    <x v="0"/>
    <x v="0"/>
  </r>
  <r>
    <x v="31"/>
    <n v="2020"/>
    <x v="0"/>
    <x v="0"/>
    <n v="139"/>
    <n v="14.01"/>
    <n v="1947.39"/>
    <n v="0.11"/>
    <x v="2"/>
    <n v="0"/>
    <n v="0"/>
    <x v="0"/>
    <x v="2"/>
  </r>
  <r>
    <x v="31"/>
    <n v="2020"/>
    <x v="1"/>
    <x v="1"/>
    <n v="137"/>
    <n v="29.34"/>
    <n v="4019.58"/>
    <n v="0.01"/>
    <x v="0"/>
    <n v="1"/>
    <n v="7.2992700729927001E-2"/>
    <x v="0"/>
    <x v="0"/>
  </r>
  <r>
    <x v="31"/>
    <n v="2020"/>
    <x v="2"/>
    <x v="2"/>
    <n v="150"/>
    <n v="29.14"/>
    <n v="4371"/>
    <n v="0.21"/>
    <x v="1"/>
    <n v="0"/>
    <n v="0"/>
    <x v="1"/>
    <x v="1"/>
  </r>
  <r>
    <x v="31"/>
    <n v="2020"/>
    <x v="3"/>
    <x v="1"/>
    <n v="150"/>
    <n v="13.56"/>
    <n v="2034"/>
    <n v="0.14000000000000001"/>
    <x v="2"/>
    <n v="2"/>
    <n v="0.13333333333333333"/>
    <x v="1"/>
    <x v="0"/>
  </r>
  <r>
    <x v="31"/>
    <n v="2020"/>
    <x v="4"/>
    <x v="3"/>
    <n v="167"/>
    <n v="57.99"/>
    <n v="9684.33"/>
    <n v="0.01"/>
    <x v="0"/>
    <n v="0"/>
    <n v="0"/>
    <x v="1"/>
    <x v="2"/>
  </r>
  <r>
    <x v="31"/>
    <n v="2020"/>
    <x v="5"/>
    <x v="4"/>
    <n v="120"/>
    <n v="37.06"/>
    <n v="4447.2"/>
    <n v="0.16"/>
    <x v="2"/>
    <n v="0"/>
    <n v="0"/>
    <x v="0"/>
    <x v="0"/>
  </r>
  <r>
    <x v="31"/>
    <n v="2020"/>
    <x v="6"/>
    <x v="3"/>
    <n v="176"/>
    <n v="24.83"/>
    <n v="4370.08"/>
    <n v="0.02"/>
    <x v="0"/>
    <n v="0"/>
    <n v="0"/>
    <x v="1"/>
    <x v="2"/>
  </r>
  <r>
    <x v="31"/>
    <n v="2020"/>
    <x v="7"/>
    <x v="5"/>
    <n v="134"/>
    <n v="35.93"/>
    <n v="4814.62"/>
    <n v="0.06"/>
    <x v="0"/>
    <n v="1"/>
    <n v="7.4626865671641784E-2"/>
    <x v="0"/>
    <x v="2"/>
  </r>
  <r>
    <x v="31"/>
    <n v="2020"/>
    <x v="8"/>
    <x v="0"/>
    <n v="177"/>
    <n v="29.11"/>
    <n v="5152.47"/>
    <n v="0.14000000000000001"/>
    <x v="2"/>
    <n v="0"/>
    <n v="0"/>
    <x v="2"/>
    <x v="0"/>
  </r>
  <r>
    <x v="31"/>
    <n v="2020"/>
    <x v="9"/>
    <x v="5"/>
    <n v="155"/>
    <n v="34.479999999999997"/>
    <n v="5344.4"/>
    <n v="0.1"/>
    <x v="0"/>
    <n v="0"/>
    <n v="0"/>
    <x v="0"/>
    <x v="0"/>
  </r>
  <r>
    <x v="31"/>
    <n v="2020"/>
    <x v="10"/>
    <x v="6"/>
    <n v="144"/>
    <n v="14.92"/>
    <n v="2148.48"/>
    <n v="0.24"/>
    <x v="1"/>
    <n v="2"/>
    <n v="0.1388888888888889"/>
    <x v="1"/>
    <x v="1"/>
  </r>
  <r>
    <x v="31"/>
    <n v="2020"/>
    <x v="11"/>
    <x v="7"/>
    <n v="158"/>
    <n v="29.66"/>
    <n v="4686.28"/>
    <n v="0.06"/>
    <x v="0"/>
    <n v="0"/>
    <n v="0"/>
    <x v="2"/>
    <x v="0"/>
  </r>
  <r>
    <x v="31"/>
    <n v="2020"/>
    <x v="12"/>
    <x v="1"/>
    <n v="137"/>
    <n v="43.88"/>
    <n v="6011.56"/>
    <n v="0.14000000000000001"/>
    <x v="2"/>
    <n v="1"/>
    <n v="7.2992700729927001E-2"/>
    <x v="0"/>
    <x v="1"/>
  </r>
  <r>
    <x v="31"/>
    <n v="2020"/>
    <x v="13"/>
    <x v="8"/>
    <n v="171"/>
    <n v="24.03"/>
    <n v="4109.13"/>
    <n v="0.09"/>
    <x v="0"/>
    <n v="3"/>
    <n v="0.17543859649122806"/>
    <x v="2"/>
    <x v="2"/>
  </r>
  <r>
    <x v="31"/>
    <n v="2020"/>
    <x v="14"/>
    <x v="5"/>
    <n v="166"/>
    <n v="21.23"/>
    <n v="3524.18"/>
    <n v="0.1"/>
    <x v="0"/>
    <n v="1"/>
    <n v="6.0240963855421686E-2"/>
    <x v="2"/>
    <x v="1"/>
  </r>
  <r>
    <x v="31"/>
    <n v="2020"/>
    <x v="15"/>
    <x v="9"/>
    <n v="162"/>
    <n v="46.54"/>
    <n v="7539.48"/>
    <n v="0.11"/>
    <x v="2"/>
    <n v="2"/>
    <n v="0.12345679012345678"/>
    <x v="2"/>
    <x v="2"/>
  </r>
  <r>
    <x v="32"/>
    <n v="2020"/>
    <x v="0"/>
    <x v="0"/>
    <n v="163"/>
    <n v="53.32"/>
    <n v="8691.16"/>
    <n v="0.01"/>
    <x v="0"/>
    <n v="2"/>
    <n v="0.12269938650306748"/>
    <x v="1"/>
    <x v="2"/>
  </r>
  <r>
    <x v="32"/>
    <n v="2020"/>
    <x v="1"/>
    <x v="1"/>
    <n v="135"/>
    <n v="37.43"/>
    <n v="5053.05"/>
    <n v="0.1"/>
    <x v="0"/>
    <n v="1"/>
    <n v="7.407407407407407E-2"/>
    <x v="0"/>
    <x v="2"/>
  </r>
  <r>
    <x v="32"/>
    <n v="2020"/>
    <x v="2"/>
    <x v="2"/>
    <n v="156"/>
    <n v="16.649999999999999"/>
    <n v="2597.4"/>
    <n v="0.04"/>
    <x v="0"/>
    <n v="4"/>
    <n v="0.25641025641025639"/>
    <x v="0"/>
    <x v="2"/>
  </r>
  <r>
    <x v="32"/>
    <n v="2020"/>
    <x v="3"/>
    <x v="1"/>
    <n v="145"/>
    <n v="34.19"/>
    <n v="4957.55"/>
    <n v="0.1"/>
    <x v="0"/>
    <n v="1"/>
    <n v="6.8965517241379309E-2"/>
    <x v="2"/>
    <x v="0"/>
  </r>
  <r>
    <x v="32"/>
    <n v="2020"/>
    <x v="4"/>
    <x v="3"/>
    <n v="153"/>
    <n v="18.07"/>
    <n v="2764.71"/>
    <n v="0.12"/>
    <x v="2"/>
    <n v="2"/>
    <n v="0.13071895424836602"/>
    <x v="1"/>
    <x v="0"/>
  </r>
  <r>
    <x v="32"/>
    <n v="2020"/>
    <x v="5"/>
    <x v="4"/>
    <n v="152"/>
    <n v="47.11"/>
    <n v="7160.72"/>
    <n v="0.01"/>
    <x v="0"/>
    <n v="1"/>
    <n v="6.5789473684210523E-2"/>
    <x v="1"/>
    <x v="1"/>
  </r>
  <r>
    <x v="32"/>
    <n v="2020"/>
    <x v="6"/>
    <x v="3"/>
    <n v="161"/>
    <n v="23.06"/>
    <n v="3712.66"/>
    <n v="0.17"/>
    <x v="2"/>
    <n v="2"/>
    <n v="0.12422360248447203"/>
    <x v="0"/>
    <x v="0"/>
  </r>
  <r>
    <x v="32"/>
    <n v="2020"/>
    <x v="7"/>
    <x v="5"/>
    <n v="162"/>
    <n v="40.51"/>
    <n v="6562.62"/>
    <n v="0.12"/>
    <x v="2"/>
    <n v="0"/>
    <n v="0"/>
    <x v="0"/>
    <x v="1"/>
  </r>
  <r>
    <x v="32"/>
    <n v="2020"/>
    <x v="8"/>
    <x v="0"/>
    <n v="141"/>
    <n v="39.96"/>
    <n v="5634.36"/>
    <n v="0.13"/>
    <x v="2"/>
    <n v="1"/>
    <n v="7.0921985815602828E-2"/>
    <x v="2"/>
    <x v="1"/>
  </r>
  <r>
    <x v="32"/>
    <n v="2020"/>
    <x v="9"/>
    <x v="5"/>
    <n v="142"/>
    <n v="11.2"/>
    <n v="1590.4"/>
    <n v="0.15"/>
    <x v="2"/>
    <n v="3"/>
    <n v="0.21126760563380281"/>
    <x v="0"/>
    <x v="2"/>
  </r>
  <r>
    <x v="32"/>
    <n v="2020"/>
    <x v="10"/>
    <x v="6"/>
    <n v="137"/>
    <n v="14.57"/>
    <n v="1996.09"/>
    <n v="0.16"/>
    <x v="2"/>
    <n v="1"/>
    <n v="7.2992700729927001E-2"/>
    <x v="2"/>
    <x v="0"/>
  </r>
  <r>
    <x v="32"/>
    <n v="2020"/>
    <x v="11"/>
    <x v="7"/>
    <n v="147"/>
    <n v="54.83"/>
    <n v="8060.01"/>
    <n v="0.05"/>
    <x v="0"/>
    <n v="0"/>
    <n v="0"/>
    <x v="0"/>
    <x v="0"/>
  </r>
  <r>
    <x v="32"/>
    <n v="2020"/>
    <x v="12"/>
    <x v="1"/>
    <n v="165"/>
    <n v="54.53"/>
    <n v="8997.4500000000007"/>
    <n v="0.15"/>
    <x v="2"/>
    <n v="3"/>
    <n v="0.18181818181818182"/>
    <x v="1"/>
    <x v="2"/>
  </r>
  <r>
    <x v="32"/>
    <n v="2020"/>
    <x v="13"/>
    <x v="8"/>
    <n v="147"/>
    <n v="55.65"/>
    <n v="8180.55"/>
    <n v="0.14000000000000001"/>
    <x v="2"/>
    <n v="0"/>
    <n v="0"/>
    <x v="0"/>
    <x v="0"/>
  </r>
  <r>
    <x v="32"/>
    <n v="2020"/>
    <x v="14"/>
    <x v="5"/>
    <n v="141"/>
    <n v="22.34"/>
    <n v="3149.94"/>
    <n v="0.08"/>
    <x v="0"/>
    <n v="1"/>
    <n v="7.0921985815602828E-2"/>
    <x v="0"/>
    <x v="2"/>
  </r>
  <r>
    <x v="32"/>
    <n v="2020"/>
    <x v="15"/>
    <x v="9"/>
    <n v="153"/>
    <n v="40.770000000000003"/>
    <n v="6237.81"/>
    <n v="0.02"/>
    <x v="0"/>
    <n v="0"/>
    <n v="0"/>
    <x v="1"/>
    <x v="2"/>
  </r>
  <r>
    <x v="33"/>
    <n v="2020"/>
    <x v="0"/>
    <x v="0"/>
    <n v="137"/>
    <n v="20.7"/>
    <n v="2835.9"/>
    <n v="7.0000000000000007E-2"/>
    <x v="0"/>
    <n v="1"/>
    <n v="7.2992700729927001E-2"/>
    <x v="1"/>
    <x v="2"/>
  </r>
  <r>
    <x v="33"/>
    <n v="2020"/>
    <x v="1"/>
    <x v="1"/>
    <n v="162"/>
    <n v="42.47"/>
    <n v="6880.14"/>
    <n v="0.17"/>
    <x v="2"/>
    <n v="3"/>
    <n v="0.18518518518518517"/>
    <x v="1"/>
    <x v="1"/>
  </r>
  <r>
    <x v="33"/>
    <n v="2020"/>
    <x v="2"/>
    <x v="2"/>
    <n v="173"/>
    <n v="17.690000000000001"/>
    <n v="3060.37"/>
    <n v="0.22"/>
    <x v="1"/>
    <n v="1"/>
    <n v="5.7803468208092484E-2"/>
    <x v="0"/>
    <x v="1"/>
  </r>
  <r>
    <x v="33"/>
    <n v="2020"/>
    <x v="3"/>
    <x v="1"/>
    <n v="152"/>
    <n v="43.95"/>
    <n v="6680.4"/>
    <n v="0.23"/>
    <x v="1"/>
    <n v="6"/>
    <n v="0.39473684210526316"/>
    <x v="1"/>
    <x v="1"/>
  </r>
  <r>
    <x v="33"/>
    <n v="2020"/>
    <x v="4"/>
    <x v="3"/>
    <n v="158"/>
    <n v="53.99"/>
    <n v="8530.42"/>
    <n v="0.01"/>
    <x v="0"/>
    <n v="1"/>
    <n v="6.3291139240506333E-2"/>
    <x v="2"/>
    <x v="2"/>
  </r>
  <r>
    <x v="33"/>
    <n v="2020"/>
    <x v="5"/>
    <x v="4"/>
    <n v="168"/>
    <n v="21.03"/>
    <n v="3533.04"/>
    <n v="0.03"/>
    <x v="0"/>
    <n v="3"/>
    <n v="0.17857142857142855"/>
    <x v="1"/>
    <x v="1"/>
  </r>
  <r>
    <x v="33"/>
    <n v="2020"/>
    <x v="6"/>
    <x v="3"/>
    <n v="150"/>
    <n v="21.95"/>
    <n v="3292.5"/>
    <n v="0.19"/>
    <x v="2"/>
    <n v="2"/>
    <n v="0.13333333333333333"/>
    <x v="0"/>
    <x v="2"/>
  </r>
  <r>
    <x v="33"/>
    <n v="2020"/>
    <x v="7"/>
    <x v="5"/>
    <n v="143"/>
    <n v="20.48"/>
    <n v="2928.64"/>
    <n v="0.24"/>
    <x v="1"/>
    <n v="2"/>
    <n v="0.13986013986013987"/>
    <x v="1"/>
    <x v="2"/>
  </r>
  <r>
    <x v="33"/>
    <n v="2020"/>
    <x v="8"/>
    <x v="0"/>
    <n v="174"/>
    <n v="49.09"/>
    <n v="8541.66"/>
    <n v="0.19"/>
    <x v="2"/>
    <n v="2"/>
    <n v="0.11494252873563218"/>
    <x v="0"/>
    <x v="2"/>
  </r>
  <r>
    <x v="33"/>
    <n v="2020"/>
    <x v="9"/>
    <x v="5"/>
    <n v="134"/>
    <n v="46.47"/>
    <n v="6226.98"/>
    <n v="0.14000000000000001"/>
    <x v="2"/>
    <n v="0"/>
    <n v="0"/>
    <x v="2"/>
    <x v="0"/>
  </r>
  <r>
    <x v="33"/>
    <n v="2020"/>
    <x v="10"/>
    <x v="6"/>
    <n v="150"/>
    <n v="31.37"/>
    <n v="4705.5"/>
    <n v="0.16"/>
    <x v="2"/>
    <n v="2"/>
    <n v="0.13333333333333333"/>
    <x v="2"/>
    <x v="1"/>
  </r>
  <r>
    <x v="33"/>
    <n v="2020"/>
    <x v="11"/>
    <x v="7"/>
    <n v="140"/>
    <n v="23.46"/>
    <n v="3284.4"/>
    <n v="0.05"/>
    <x v="0"/>
    <n v="2"/>
    <n v="0.14285714285714285"/>
    <x v="2"/>
    <x v="2"/>
  </r>
  <r>
    <x v="33"/>
    <n v="2020"/>
    <x v="12"/>
    <x v="1"/>
    <n v="170"/>
    <n v="47.56"/>
    <n v="8085.2"/>
    <n v="0.22"/>
    <x v="1"/>
    <n v="3"/>
    <n v="0.1764705882352941"/>
    <x v="2"/>
    <x v="1"/>
  </r>
  <r>
    <x v="33"/>
    <n v="2020"/>
    <x v="13"/>
    <x v="8"/>
    <n v="146"/>
    <n v="13.12"/>
    <n v="1915.52"/>
    <n v="0.12"/>
    <x v="2"/>
    <n v="0"/>
    <n v="0"/>
    <x v="0"/>
    <x v="0"/>
  </r>
  <r>
    <x v="33"/>
    <n v="2020"/>
    <x v="14"/>
    <x v="5"/>
    <n v="140"/>
    <n v="50.44"/>
    <n v="7061.6"/>
    <n v="0.22"/>
    <x v="1"/>
    <n v="1"/>
    <n v="7.1428571428571425E-2"/>
    <x v="0"/>
    <x v="2"/>
  </r>
  <r>
    <x v="33"/>
    <n v="2020"/>
    <x v="15"/>
    <x v="9"/>
    <n v="165"/>
    <n v="48.23"/>
    <n v="7957.95"/>
    <n v="0.04"/>
    <x v="0"/>
    <n v="2"/>
    <n v="0.12121212121212122"/>
    <x v="2"/>
    <x v="0"/>
  </r>
  <r>
    <x v="34"/>
    <n v="2020"/>
    <x v="0"/>
    <x v="0"/>
    <n v="176"/>
    <n v="26.58"/>
    <n v="4678.08"/>
    <n v="0.13"/>
    <x v="2"/>
    <n v="2"/>
    <n v="0.11363636363636365"/>
    <x v="2"/>
    <x v="0"/>
  </r>
  <r>
    <x v="34"/>
    <n v="2020"/>
    <x v="1"/>
    <x v="1"/>
    <n v="150"/>
    <n v="25.6"/>
    <n v="3840"/>
    <n v="0.2"/>
    <x v="2"/>
    <n v="3"/>
    <n v="0.2"/>
    <x v="2"/>
    <x v="1"/>
  </r>
  <r>
    <x v="34"/>
    <n v="2020"/>
    <x v="2"/>
    <x v="2"/>
    <n v="144"/>
    <n v="47.59"/>
    <n v="6852.96"/>
    <n v="0.2"/>
    <x v="2"/>
    <n v="4"/>
    <n v="0.27777777777777779"/>
    <x v="1"/>
    <x v="1"/>
  </r>
  <r>
    <x v="34"/>
    <n v="2020"/>
    <x v="3"/>
    <x v="1"/>
    <n v="143"/>
    <n v="16.579999999999998"/>
    <n v="2370.94"/>
    <n v="0.18"/>
    <x v="2"/>
    <n v="2"/>
    <n v="0.13986013986013987"/>
    <x v="1"/>
    <x v="1"/>
  </r>
  <r>
    <x v="34"/>
    <n v="2020"/>
    <x v="4"/>
    <x v="3"/>
    <n v="156"/>
    <n v="53.65"/>
    <n v="8369.4"/>
    <n v="0.04"/>
    <x v="0"/>
    <n v="0"/>
    <n v="0"/>
    <x v="1"/>
    <x v="1"/>
  </r>
  <r>
    <x v="34"/>
    <n v="2020"/>
    <x v="5"/>
    <x v="4"/>
    <n v="158"/>
    <n v="52.45"/>
    <n v="8287.1"/>
    <n v="0.1"/>
    <x v="0"/>
    <n v="0"/>
    <n v="0"/>
    <x v="0"/>
    <x v="1"/>
  </r>
  <r>
    <x v="34"/>
    <n v="2020"/>
    <x v="6"/>
    <x v="3"/>
    <n v="164"/>
    <n v="19.46"/>
    <n v="3191.44"/>
    <n v="0.18"/>
    <x v="2"/>
    <n v="2"/>
    <n v="0.12195121951219512"/>
    <x v="0"/>
    <x v="0"/>
  </r>
  <r>
    <x v="34"/>
    <n v="2020"/>
    <x v="7"/>
    <x v="5"/>
    <n v="154"/>
    <n v="51.44"/>
    <n v="7921.76"/>
    <n v="0.21"/>
    <x v="1"/>
    <n v="2"/>
    <n v="0.12987012987012989"/>
    <x v="1"/>
    <x v="0"/>
  </r>
  <r>
    <x v="34"/>
    <n v="2020"/>
    <x v="8"/>
    <x v="0"/>
    <n v="132"/>
    <n v="43.55"/>
    <n v="5748.6"/>
    <n v="0.17"/>
    <x v="2"/>
    <n v="1"/>
    <n v="7.575757575757576E-2"/>
    <x v="1"/>
    <x v="0"/>
  </r>
  <r>
    <x v="34"/>
    <n v="2020"/>
    <x v="9"/>
    <x v="5"/>
    <n v="167"/>
    <n v="15.63"/>
    <n v="2610.21"/>
    <n v="0.1"/>
    <x v="0"/>
    <n v="3"/>
    <n v="0.17964071856287425"/>
    <x v="2"/>
    <x v="2"/>
  </r>
  <r>
    <x v="34"/>
    <n v="2020"/>
    <x v="10"/>
    <x v="6"/>
    <n v="156"/>
    <n v="23.53"/>
    <n v="3670.68"/>
    <n v="0.06"/>
    <x v="0"/>
    <n v="4"/>
    <n v="0.25641025641025639"/>
    <x v="0"/>
    <x v="2"/>
  </r>
  <r>
    <x v="34"/>
    <n v="2020"/>
    <x v="11"/>
    <x v="7"/>
    <n v="142"/>
    <n v="29.66"/>
    <n v="4211.72"/>
    <n v="0.03"/>
    <x v="0"/>
    <n v="0"/>
    <n v="0"/>
    <x v="2"/>
    <x v="2"/>
  </r>
  <r>
    <x v="34"/>
    <n v="2020"/>
    <x v="12"/>
    <x v="1"/>
    <n v="151"/>
    <n v="28.46"/>
    <n v="4297.46"/>
    <n v="0.09"/>
    <x v="0"/>
    <n v="1"/>
    <n v="6.6225165562913912E-2"/>
    <x v="2"/>
    <x v="1"/>
  </r>
  <r>
    <x v="34"/>
    <n v="2020"/>
    <x v="13"/>
    <x v="8"/>
    <n v="151"/>
    <n v="54"/>
    <n v="8154"/>
    <n v="0.13"/>
    <x v="2"/>
    <n v="1"/>
    <n v="6.6225165562913912E-2"/>
    <x v="2"/>
    <x v="2"/>
  </r>
  <r>
    <x v="34"/>
    <n v="2020"/>
    <x v="14"/>
    <x v="5"/>
    <n v="140"/>
    <n v="43.16"/>
    <n v="6042.4"/>
    <n v="0.15"/>
    <x v="2"/>
    <n v="1"/>
    <n v="7.1428571428571425E-2"/>
    <x v="0"/>
    <x v="2"/>
  </r>
  <r>
    <x v="34"/>
    <n v="2020"/>
    <x v="15"/>
    <x v="9"/>
    <n v="147"/>
    <n v="19.79"/>
    <n v="2909.13"/>
    <n v="0.21"/>
    <x v="1"/>
    <n v="2"/>
    <n v="0.13605442176870747"/>
    <x v="0"/>
    <x v="1"/>
  </r>
  <r>
    <x v="35"/>
    <n v="2020"/>
    <x v="0"/>
    <x v="0"/>
    <n v="147"/>
    <n v="22.83"/>
    <n v="3356.01"/>
    <n v="0.19"/>
    <x v="2"/>
    <n v="1"/>
    <n v="6.8027210884353734E-2"/>
    <x v="1"/>
    <x v="1"/>
  </r>
  <r>
    <x v="35"/>
    <n v="2020"/>
    <x v="1"/>
    <x v="1"/>
    <n v="143"/>
    <n v="59.79"/>
    <n v="8549.9699999999993"/>
    <n v="0.11"/>
    <x v="2"/>
    <n v="3"/>
    <n v="0.20979020979020979"/>
    <x v="2"/>
    <x v="2"/>
  </r>
  <r>
    <x v="35"/>
    <n v="2020"/>
    <x v="2"/>
    <x v="2"/>
    <n v="144"/>
    <n v="20.21"/>
    <n v="2910.24"/>
    <n v="0.1"/>
    <x v="0"/>
    <n v="0"/>
    <n v="0"/>
    <x v="0"/>
    <x v="2"/>
  </r>
  <r>
    <x v="35"/>
    <n v="2020"/>
    <x v="3"/>
    <x v="1"/>
    <n v="164"/>
    <n v="18.39"/>
    <n v="3015.96"/>
    <n v="0.03"/>
    <x v="0"/>
    <n v="0"/>
    <n v="0"/>
    <x v="2"/>
    <x v="1"/>
  </r>
  <r>
    <x v="35"/>
    <n v="2020"/>
    <x v="4"/>
    <x v="3"/>
    <n v="147"/>
    <n v="35.619999999999997"/>
    <n v="5236.1400000000003"/>
    <n v="0.09"/>
    <x v="0"/>
    <n v="1"/>
    <n v="6.8027210884353734E-2"/>
    <x v="1"/>
    <x v="2"/>
  </r>
  <r>
    <x v="35"/>
    <n v="2020"/>
    <x v="5"/>
    <x v="4"/>
    <n v="154"/>
    <n v="15.53"/>
    <n v="2391.62"/>
    <n v="0.01"/>
    <x v="0"/>
    <n v="5"/>
    <n v="0.32467532467532467"/>
    <x v="0"/>
    <x v="0"/>
  </r>
  <r>
    <x v="35"/>
    <n v="2020"/>
    <x v="6"/>
    <x v="3"/>
    <n v="140"/>
    <n v="19.489999999999998"/>
    <n v="2728.6"/>
    <n v="0.01"/>
    <x v="0"/>
    <n v="1"/>
    <n v="7.1428571428571425E-2"/>
    <x v="2"/>
    <x v="2"/>
  </r>
  <r>
    <x v="35"/>
    <n v="2020"/>
    <x v="7"/>
    <x v="5"/>
    <n v="162"/>
    <n v="32.21"/>
    <n v="5218.0200000000004"/>
    <n v="0.17"/>
    <x v="2"/>
    <n v="1"/>
    <n v="6.1728395061728392E-2"/>
    <x v="2"/>
    <x v="0"/>
  </r>
  <r>
    <x v="35"/>
    <n v="2020"/>
    <x v="8"/>
    <x v="0"/>
    <n v="165"/>
    <n v="10.5"/>
    <n v="1732.5"/>
    <n v="0.19"/>
    <x v="2"/>
    <n v="1"/>
    <n v="6.0606060606060608E-2"/>
    <x v="2"/>
    <x v="1"/>
  </r>
  <r>
    <x v="35"/>
    <n v="2020"/>
    <x v="9"/>
    <x v="5"/>
    <n v="140"/>
    <n v="59.61"/>
    <n v="8345.4"/>
    <n v="0.21"/>
    <x v="1"/>
    <n v="0"/>
    <n v="0"/>
    <x v="2"/>
    <x v="2"/>
  </r>
  <r>
    <x v="35"/>
    <n v="2020"/>
    <x v="10"/>
    <x v="6"/>
    <n v="158"/>
    <n v="10.35"/>
    <n v="1635.3"/>
    <n v="0.1"/>
    <x v="0"/>
    <n v="1"/>
    <n v="6.3291139240506333E-2"/>
    <x v="2"/>
    <x v="0"/>
  </r>
  <r>
    <x v="35"/>
    <n v="2020"/>
    <x v="11"/>
    <x v="7"/>
    <n v="163"/>
    <n v="51.38"/>
    <n v="8374.94"/>
    <n v="0"/>
    <x v="3"/>
    <n v="1"/>
    <n v="6.1349693251533742E-2"/>
    <x v="0"/>
    <x v="0"/>
  </r>
  <r>
    <x v="35"/>
    <n v="2020"/>
    <x v="12"/>
    <x v="1"/>
    <n v="140"/>
    <n v="13.41"/>
    <n v="1877.4"/>
    <n v="0.05"/>
    <x v="0"/>
    <n v="1"/>
    <n v="7.1428571428571425E-2"/>
    <x v="2"/>
    <x v="1"/>
  </r>
  <r>
    <x v="35"/>
    <n v="2020"/>
    <x v="13"/>
    <x v="8"/>
    <n v="142"/>
    <n v="28.84"/>
    <n v="4095.28"/>
    <n v="0.22"/>
    <x v="1"/>
    <n v="3"/>
    <n v="0.21126760563380281"/>
    <x v="2"/>
    <x v="1"/>
  </r>
  <r>
    <x v="35"/>
    <n v="2020"/>
    <x v="14"/>
    <x v="5"/>
    <n v="150"/>
    <n v="15.34"/>
    <n v="2301"/>
    <n v="0.24"/>
    <x v="1"/>
    <n v="0"/>
    <n v="0"/>
    <x v="2"/>
    <x v="1"/>
  </r>
  <r>
    <x v="35"/>
    <n v="2020"/>
    <x v="15"/>
    <x v="9"/>
    <n v="142"/>
    <n v="26.02"/>
    <n v="3694.84"/>
    <n v="0.04"/>
    <x v="0"/>
    <n v="2"/>
    <n v="0.14084507042253522"/>
    <x v="0"/>
    <x v="1"/>
  </r>
  <r>
    <x v="36"/>
    <n v="2020"/>
    <x v="0"/>
    <x v="0"/>
    <n v="133"/>
    <n v="16.190000000000001"/>
    <n v="2153.27"/>
    <n v="0.02"/>
    <x v="0"/>
    <n v="3"/>
    <n v="0.22556390977443608"/>
    <x v="2"/>
    <x v="1"/>
  </r>
  <r>
    <x v="36"/>
    <n v="2020"/>
    <x v="1"/>
    <x v="1"/>
    <n v="138"/>
    <n v="37.229999999999997"/>
    <n v="5137.74"/>
    <n v="0.02"/>
    <x v="0"/>
    <n v="4"/>
    <n v="0.28985507246376813"/>
    <x v="1"/>
    <x v="0"/>
  </r>
  <r>
    <x v="36"/>
    <n v="2020"/>
    <x v="2"/>
    <x v="2"/>
    <n v="140"/>
    <n v="18.440000000000001"/>
    <n v="2581.6"/>
    <n v="0.21"/>
    <x v="1"/>
    <n v="0"/>
    <n v="0"/>
    <x v="1"/>
    <x v="2"/>
  </r>
  <r>
    <x v="36"/>
    <n v="2020"/>
    <x v="3"/>
    <x v="1"/>
    <n v="150"/>
    <n v="56.74"/>
    <n v="8511"/>
    <n v="0.23"/>
    <x v="1"/>
    <n v="3"/>
    <n v="0.2"/>
    <x v="1"/>
    <x v="0"/>
  </r>
  <r>
    <x v="36"/>
    <n v="2020"/>
    <x v="4"/>
    <x v="3"/>
    <n v="167"/>
    <n v="24.21"/>
    <n v="4043.07"/>
    <n v="7.0000000000000007E-2"/>
    <x v="0"/>
    <n v="1"/>
    <n v="5.9880239520958084E-2"/>
    <x v="1"/>
    <x v="0"/>
  </r>
  <r>
    <x v="36"/>
    <n v="2020"/>
    <x v="5"/>
    <x v="4"/>
    <n v="146"/>
    <n v="17.989999999999998"/>
    <n v="2626.54"/>
    <n v="0.17"/>
    <x v="2"/>
    <n v="0"/>
    <n v="0"/>
    <x v="0"/>
    <x v="0"/>
  </r>
  <r>
    <x v="36"/>
    <n v="2020"/>
    <x v="6"/>
    <x v="3"/>
    <n v="143"/>
    <n v="49.82"/>
    <n v="7124.26"/>
    <n v="0.18"/>
    <x v="2"/>
    <n v="2"/>
    <n v="0.13986013986013987"/>
    <x v="2"/>
    <x v="2"/>
  </r>
  <r>
    <x v="36"/>
    <n v="2020"/>
    <x v="7"/>
    <x v="5"/>
    <n v="136"/>
    <n v="14.37"/>
    <n v="1954.32"/>
    <n v="0.09"/>
    <x v="0"/>
    <n v="1"/>
    <n v="7.3529411764705885E-2"/>
    <x v="0"/>
    <x v="0"/>
  </r>
  <r>
    <x v="36"/>
    <n v="2020"/>
    <x v="8"/>
    <x v="0"/>
    <n v="118"/>
    <n v="57.78"/>
    <n v="6818.04"/>
    <n v="0.24"/>
    <x v="1"/>
    <n v="1"/>
    <n v="8.4745762711864403E-2"/>
    <x v="2"/>
    <x v="1"/>
  </r>
  <r>
    <x v="36"/>
    <n v="2020"/>
    <x v="9"/>
    <x v="5"/>
    <n v="120"/>
    <n v="29.61"/>
    <n v="3553.2"/>
    <n v="0.24"/>
    <x v="1"/>
    <n v="0"/>
    <n v="0"/>
    <x v="1"/>
    <x v="1"/>
  </r>
  <r>
    <x v="36"/>
    <n v="2020"/>
    <x v="10"/>
    <x v="6"/>
    <n v="160"/>
    <n v="59.06"/>
    <n v="9449.6"/>
    <n v="0.1"/>
    <x v="0"/>
    <n v="2"/>
    <n v="0.125"/>
    <x v="0"/>
    <x v="1"/>
  </r>
  <r>
    <x v="36"/>
    <n v="2020"/>
    <x v="11"/>
    <x v="7"/>
    <n v="144"/>
    <n v="19.600000000000001"/>
    <n v="2822.4"/>
    <n v="0.04"/>
    <x v="0"/>
    <n v="3"/>
    <n v="0.20833333333333331"/>
    <x v="2"/>
    <x v="1"/>
  </r>
  <r>
    <x v="36"/>
    <n v="2020"/>
    <x v="12"/>
    <x v="1"/>
    <n v="171"/>
    <n v="41.27"/>
    <n v="7057.17"/>
    <n v="0.2"/>
    <x v="2"/>
    <n v="0"/>
    <n v="0"/>
    <x v="2"/>
    <x v="1"/>
  </r>
  <r>
    <x v="36"/>
    <n v="2020"/>
    <x v="13"/>
    <x v="8"/>
    <n v="144"/>
    <n v="41.78"/>
    <n v="6016.32"/>
    <n v="0.09"/>
    <x v="0"/>
    <n v="0"/>
    <n v="0"/>
    <x v="1"/>
    <x v="2"/>
  </r>
  <r>
    <x v="36"/>
    <n v="2020"/>
    <x v="14"/>
    <x v="5"/>
    <n v="153"/>
    <n v="29.11"/>
    <n v="4453.83"/>
    <n v="0.03"/>
    <x v="0"/>
    <n v="0"/>
    <n v="0"/>
    <x v="1"/>
    <x v="2"/>
  </r>
  <r>
    <x v="36"/>
    <n v="2020"/>
    <x v="15"/>
    <x v="9"/>
    <n v="140"/>
    <n v="42.14"/>
    <n v="5899.6"/>
    <n v="0.15"/>
    <x v="2"/>
    <n v="2"/>
    <n v="0.14285714285714285"/>
    <x v="1"/>
    <x v="0"/>
  </r>
  <r>
    <x v="37"/>
    <n v="2020"/>
    <x v="0"/>
    <x v="0"/>
    <n v="145"/>
    <n v="20.2"/>
    <n v="2929"/>
    <n v="0.12"/>
    <x v="2"/>
    <n v="2"/>
    <n v="0.13793103448275862"/>
    <x v="0"/>
    <x v="2"/>
  </r>
  <r>
    <x v="37"/>
    <n v="2020"/>
    <x v="1"/>
    <x v="1"/>
    <n v="137"/>
    <n v="54.18"/>
    <n v="7422.66"/>
    <n v="0.09"/>
    <x v="0"/>
    <n v="2"/>
    <n v="0.145985401459854"/>
    <x v="0"/>
    <x v="1"/>
  </r>
  <r>
    <x v="37"/>
    <n v="2020"/>
    <x v="2"/>
    <x v="2"/>
    <n v="143"/>
    <n v="40.49"/>
    <n v="5790.07"/>
    <n v="0.06"/>
    <x v="0"/>
    <n v="1"/>
    <n v="6.9930069930069935E-2"/>
    <x v="2"/>
    <x v="0"/>
  </r>
  <r>
    <x v="37"/>
    <n v="2020"/>
    <x v="3"/>
    <x v="1"/>
    <n v="129"/>
    <n v="24.9"/>
    <n v="3212.1"/>
    <n v="0.02"/>
    <x v="0"/>
    <n v="3"/>
    <n v="0.23255813953488372"/>
    <x v="0"/>
    <x v="1"/>
  </r>
  <r>
    <x v="37"/>
    <n v="2020"/>
    <x v="4"/>
    <x v="3"/>
    <n v="133"/>
    <n v="56.3"/>
    <n v="7487.9"/>
    <n v="0.04"/>
    <x v="0"/>
    <n v="4"/>
    <n v="0.3007518796992481"/>
    <x v="1"/>
    <x v="0"/>
  </r>
  <r>
    <x v="37"/>
    <n v="2020"/>
    <x v="5"/>
    <x v="4"/>
    <n v="138"/>
    <n v="37.33"/>
    <n v="5151.54"/>
    <n v="0.22"/>
    <x v="1"/>
    <n v="1"/>
    <n v="7.2463768115942032E-2"/>
    <x v="2"/>
    <x v="1"/>
  </r>
  <r>
    <x v="37"/>
    <n v="2020"/>
    <x v="6"/>
    <x v="3"/>
    <n v="151"/>
    <n v="18.309999999999999"/>
    <n v="2764.81"/>
    <n v="0.23"/>
    <x v="1"/>
    <n v="1"/>
    <n v="6.6225165562913912E-2"/>
    <x v="1"/>
    <x v="0"/>
  </r>
  <r>
    <x v="37"/>
    <n v="2020"/>
    <x v="7"/>
    <x v="5"/>
    <n v="145"/>
    <n v="26.94"/>
    <n v="3906.3"/>
    <n v="0.24"/>
    <x v="1"/>
    <n v="2"/>
    <n v="0.13793103448275862"/>
    <x v="2"/>
    <x v="2"/>
  </r>
  <r>
    <x v="37"/>
    <n v="2020"/>
    <x v="8"/>
    <x v="0"/>
    <n v="153"/>
    <n v="12.48"/>
    <n v="1909.44"/>
    <n v="0.06"/>
    <x v="0"/>
    <n v="1"/>
    <n v="6.535947712418301E-2"/>
    <x v="2"/>
    <x v="2"/>
  </r>
  <r>
    <x v="37"/>
    <n v="2020"/>
    <x v="9"/>
    <x v="5"/>
    <n v="139"/>
    <n v="55.96"/>
    <n v="7778.44"/>
    <n v="0.11"/>
    <x v="2"/>
    <n v="1"/>
    <n v="7.1942446043165464E-2"/>
    <x v="0"/>
    <x v="2"/>
  </r>
  <r>
    <x v="37"/>
    <n v="2020"/>
    <x v="10"/>
    <x v="6"/>
    <n v="182"/>
    <n v="34.450000000000003"/>
    <n v="6269.9"/>
    <n v="0.09"/>
    <x v="0"/>
    <n v="4"/>
    <n v="0.2197802197802198"/>
    <x v="2"/>
    <x v="0"/>
  </r>
  <r>
    <x v="37"/>
    <n v="2020"/>
    <x v="11"/>
    <x v="7"/>
    <n v="152"/>
    <n v="50.59"/>
    <n v="7689.68"/>
    <n v="0.09"/>
    <x v="0"/>
    <n v="1"/>
    <n v="6.5789473684210523E-2"/>
    <x v="1"/>
    <x v="0"/>
  </r>
  <r>
    <x v="37"/>
    <n v="2020"/>
    <x v="12"/>
    <x v="1"/>
    <n v="164"/>
    <n v="49.7"/>
    <n v="8150.8"/>
    <n v="0.24"/>
    <x v="1"/>
    <n v="2"/>
    <n v="0.12195121951219512"/>
    <x v="2"/>
    <x v="1"/>
  </r>
  <r>
    <x v="37"/>
    <n v="2020"/>
    <x v="13"/>
    <x v="8"/>
    <n v="159"/>
    <n v="52.25"/>
    <n v="8307.75"/>
    <n v="0.1"/>
    <x v="0"/>
    <n v="0"/>
    <n v="0"/>
    <x v="1"/>
    <x v="0"/>
  </r>
  <r>
    <x v="37"/>
    <n v="2020"/>
    <x v="14"/>
    <x v="5"/>
    <n v="146"/>
    <n v="32.520000000000003"/>
    <n v="4747.92"/>
    <n v="0.19"/>
    <x v="2"/>
    <n v="1"/>
    <n v="6.8493150684931503E-2"/>
    <x v="1"/>
    <x v="1"/>
  </r>
  <r>
    <x v="37"/>
    <n v="2020"/>
    <x v="15"/>
    <x v="9"/>
    <n v="155"/>
    <n v="47.47"/>
    <n v="7357.85"/>
    <n v="0.14000000000000001"/>
    <x v="2"/>
    <n v="0"/>
    <n v="0"/>
    <x v="1"/>
    <x v="2"/>
  </r>
  <r>
    <x v="38"/>
    <n v="2020"/>
    <x v="0"/>
    <x v="0"/>
    <n v="142"/>
    <n v="34.130000000000003"/>
    <n v="4846.46"/>
    <n v="0.05"/>
    <x v="0"/>
    <n v="4"/>
    <n v="0.28169014084507044"/>
    <x v="1"/>
    <x v="2"/>
  </r>
  <r>
    <x v="38"/>
    <n v="2020"/>
    <x v="1"/>
    <x v="1"/>
    <n v="147"/>
    <n v="54.9"/>
    <n v="8070.3"/>
    <n v="0.13"/>
    <x v="2"/>
    <n v="2"/>
    <n v="0.13605442176870747"/>
    <x v="0"/>
    <x v="1"/>
  </r>
  <r>
    <x v="38"/>
    <n v="2020"/>
    <x v="2"/>
    <x v="2"/>
    <n v="141"/>
    <n v="16.170000000000002"/>
    <n v="2279.9699999999998"/>
    <n v="0.05"/>
    <x v="0"/>
    <n v="0"/>
    <n v="0"/>
    <x v="1"/>
    <x v="1"/>
  </r>
  <r>
    <x v="38"/>
    <n v="2020"/>
    <x v="3"/>
    <x v="1"/>
    <n v="140"/>
    <n v="51.95"/>
    <n v="7273"/>
    <n v="0.14000000000000001"/>
    <x v="2"/>
    <n v="0"/>
    <n v="0"/>
    <x v="1"/>
    <x v="1"/>
  </r>
  <r>
    <x v="38"/>
    <n v="2020"/>
    <x v="4"/>
    <x v="3"/>
    <n v="158"/>
    <n v="46.56"/>
    <n v="7356.48"/>
    <n v="0.19"/>
    <x v="2"/>
    <n v="4"/>
    <n v="0.25316455696202533"/>
    <x v="0"/>
    <x v="1"/>
  </r>
  <r>
    <x v="38"/>
    <n v="2020"/>
    <x v="5"/>
    <x v="4"/>
    <n v="153"/>
    <n v="42.42"/>
    <n v="6490.26"/>
    <n v="0.02"/>
    <x v="0"/>
    <n v="3"/>
    <n v="0.19607843137254902"/>
    <x v="1"/>
    <x v="1"/>
  </r>
  <r>
    <x v="38"/>
    <n v="2020"/>
    <x v="6"/>
    <x v="3"/>
    <n v="133"/>
    <n v="50.79"/>
    <n v="6755.07"/>
    <n v="0.15"/>
    <x v="2"/>
    <n v="1"/>
    <n v="7.5187969924812026E-2"/>
    <x v="1"/>
    <x v="0"/>
  </r>
  <r>
    <x v="38"/>
    <n v="2020"/>
    <x v="7"/>
    <x v="5"/>
    <n v="149"/>
    <n v="27"/>
    <n v="4023"/>
    <n v="0.22"/>
    <x v="1"/>
    <n v="0"/>
    <n v="0"/>
    <x v="2"/>
    <x v="2"/>
  </r>
  <r>
    <x v="38"/>
    <n v="2020"/>
    <x v="8"/>
    <x v="0"/>
    <n v="161"/>
    <n v="19.09"/>
    <n v="3073.49"/>
    <n v="0.11"/>
    <x v="2"/>
    <n v="0"/>
    <n v="0"/>
    <x v="0"/>
    <x v="2"/>
  </r>
  <r>
    <x v="38"/>
    <n v="2020"/>
    <x v="9"/>
    <x v="5"/>
    <n v="158"/>
    <n v="41.77"/>
    <n v="6599.66"/>
    <n v="0.05"/>
    <x v="0"/>
    <n v="1"/>
    <n v="6.3291139240506333E-2"/>
    <x v="1"/>
    <x v="0"/>
  </r>
  <r>
    <x v="38"/>
    <n v="2020"/>
    <x v="10"/>
    <x v="6"/>
    <n v="119"/>
    <n v="37.99"/>
    <n v="4520.8100000000004"/>
    <n v="0.21"/>
    <x v="1"/>
    <n v="2"/>
    <n v="0.16806722689075629"/>
    <x v="1"/>
    <x v="0"/>
  </r>
  <r>
    <x v="38"/>
    <n v="2020"/>
    <x v="11"/>
    <x v="7"/>
    <n v="148"/>
    <n v="45.96"/>
    <n v="6802.08"/>
    <n v="0.23"/>
    <x v="1"/>
    <n v="1"/>
    <n v="6.7567567567567571E-2"/>
    <x v="2"/>
    <x v="1"/>
  </r>
  <r>
    <x v="38"/>
    <n v="2020"/>
    <x v="12"/>
    <x v="1"/>
    <n v="141"/>
    <n v="46.3"/>
    <n v="6528.3"/>
    <n v="0.03"/>
    <x v="0"/>
    <n v="1"/>
    <n v="7.0921985815602828E-2"/>
    <x v="1"/>
    <x v="1"/>
  </r>
  <r>
    <x v="38"/>
    <n v="2020"/>
    <x v="13"/>
    <x v="8"/>
    <n v="151"/>
    <n v="40.03"/>
    <n v="6044.53"/>
    <n v="0.04"/>
    <x v="0"/>
    <n v="1"/>
    <n v="6.6225165562913912E-2"/>
    <x v="0"/>
    <x v="2"/>
  </r>
  <r>
    <x v="38"/>
    <n v="2020"/>
    <x v="14"/>
    <x v="5"/>
    <n v="158"/>
    <n v="48.11"/>
    <n v="7601.38"/>
    <n v="0.15"/>
    <x v="2"/>
    <n v="0"/>
    <n v="0"/>
    <x v="2"/>
    <x v="2"/>
  </r>
  <r>
    <x v="38"/>
    <n v="2020"/>
    <x v="15"/>
    <x v="9"/>
    <n v="156"/>
    <n v="40.119999999999997"/>
    <n v="6258.72"/>
    <n v="0.12"/>
    <x v="2"/>
    <n v="1"/>
    <n v="6.4102564102564097E-2"/>
    <x v="0"/>
    <x v="0"/>
  </r>
  <r>
    <x v="39"/>
    <n v="2020"/>
    <x v="0"/>
    <x v="0"/>
    <n v="144"/>
    <n v="19.88"/>
    <n v="2862.72"/>
    <n v="0.2"/>
    <x v="2"/>
    <n v="0"/>
    <n v="0"/>
    <x v="2"/>
    <x v="2"/>
  </r>
  <r>
    <x v="39"/>
    <n v="2020"/>
    <x v="1"/>
    <x v="1"/>
    <n v="130"/>
    <n v="42.92"/>
    <n v="5579.6"/>
    <n v="0.11"/>
    <x v="2"/>
    <n v="1"/>
    <n v="7.6923076923076927E-2"/>
    <x v="2"/>
    <x v="1"/>
  </r>
  <r>
    <x v="39"/>
    <n v="2020"/>
    <x v="2"/>
    <x v="2"/>
    <n v="152"/>
    <n v="56.64"/>
    <n v="8609.2800000000007"/>
    <n v="0.23"/>
    <x v="1"/>
    <n v="1"/>
    <n v="6.5789473684210523E-2"/>
    <x v="1"/>
    <x v="2"/>
  </r>
  <r>
    <x v="39"/>
    <n v="2020"/>
    <x v="3"/>
    <x v="1"/>
    <n v="144"/>
    <n v="11.84"/>
    <n v="1704.96"/>
    <n v="0.12"/>
    <x v="2"/>
    <n v="1"/>
    <n v="6.9444444444444448E-2"/>
    <x v="0"/>
    <x v="2"/>
  </r>
  <r>
    <x v="39"/>
    <n v="2020"/>
    <x v="4"/>
    <x v="3"/>
    <n v="171"/>
    <n v="37.64"/>
    <n v="6436.44"/>
    <n v="0.19"/>
    <x v="2"/>
    <n v="1"/>
    <n v="5.8479532163742687E-2"/>
    <x v="1"/>
    <x v="2"/>
  </r>
  <r>
    <x v="39"/>
    <n v="2020"/>
    <x v="5"/>
    <x v="4"/>
    <n v="130"/>
    <n v="35.9"/>
    <n v="4667"/>
    <n v="0.15"/>
    <x v="2"/>
    <n v="0"/>
    <n v="0"/>
    <x v="1"/>
    <x v="0"/>
  </r>
  <r>
    <x v="39"/>
    <n v="2020"/>
    <x v="6"/>
    <x v="3"/>
    <n v="149"/>
    <n v="13.74"/>
    <n v="2047.26"/>
    <n v="0.03"/>
    <x v="0"/>
    <n v="3"/>
    <n v="0.20134228187919462"/>
    <x v="2"/>
    <x v="1"/>
  </r>
  <r>
    <x v="39"/>
    <n v="2020"/>
    <x v="7"/>
    <x v="5"/>
    <n v="140"/>
    <n v="35.25"/>
    <n v="4935"/>
    <n v="0.19"/>
    <x v="2"/>
    <n v="0"/>
    <n v="0"/>
    <x v="1"/>
    <x v="2"/>
  </r>
  <r>
    <x v="39"/>
    <n v="2020"/>
    <x v="8"/>
    <x v="0"/>
    <n v="153"/>
    <n v="11.82"/>
    <n v="1808.46"/>
    <n v="0.01"/>
    <x v="0"/>
    <n v="3"/>
    <n v="0.19607843137254902"/>
    <x v="2"/>
    <x v="2"/>
  </r>
  <r>
    <x v="39"/>
    <n v="2020"/>
    <x v="9"/>
    <x v="5"/>
    <n v="133"/>
    <n v="31.89"/>
    <n v="4241.37"/>
    <n v="0.21"/>
    <x v="1"/>
    <n v="0"/>
    <n v="0"/>
    <x v="2"/>
    <x v="2"/>
  </r>
  <r>
    <x v="39"/>
    <n v="2020"/>
    <x v="10"/>
    <x v="6"/>
    <n v="147"/>
    <n v="32.450000000000003"/>
    <n v="4770.1499999999996"/>
    <n v="0.14000000000000001"/>
    <x v="2"/>
    <n v="2"/>
    <n v="0.13605442176870747"/>
    <x v="2"/>
    <x v="0"/>
  </r>
  <r>
    <x v="39"/>
    <n v="2020"/>
    <x v="11"/>
    <x v="7"/>
    <n v="144"/>
    <n v="15.33"/>
    <n v="2207.52"/>
    <n v="0.09"/>
    <x v="0"/>
    <n v="0"/>
    <n v="0"/>
    <x v="0"/>
    <x v="1"/>
  </r>
  <r>
    <x v="39"/>
    <n v="2020"/>
    <x v="12"/>
    <x v="1"/>
    <n v="154"/>
    <n v="24.26"/>
    <n v="3736.04"/>
    <n v="0.16"/>
    <x v="2"/>
    <n v="1"/>
    <n v="6.4935064935064943E-2"/>
    <x v="1"/>
    <x v="0"/>
  </r>
  <r>
    <x v="39"/>
    <n v="2020"/>
    <x v="13"/>
    <x v="8"/>
    <n v="149"/>
    <n v="24.1"/>
    <n v="3590.9"/>
    <n v="0.08"/>
    <x v="0"/>
    <n v="3"/>
    <n v="0.20134228187919462"/>
    <x v="1"/>
    <x v="2"/>
  </r>
  <r>
    <x v="39"/>
    <n v="2020"/>
    <x v="14"/>
    <x v="5"/>
    <n v="124"/>
    <n v="55.64"/>
    <n v="6899.36"/>
    <n v="0.15"/>
    <x v="2"/>
    <n v="1"/>
    <n v="8.0645161290322578E-2"/>
    <x v="1"/>
    <x v="2"/>
  </r>
  <r>
    <x v="39"/>
    <n v="2020"/>
    <x v="15"/>
    <x v="9"/>
    <n v="140"/>
    <n v="52.6"/>
    <n v="7364"/>
    <n v="0.14000000000000001"/>
    <x v="2"/>
    <n v="1"/>
    <n v="7.1428571428571425E-2"/>
    <x v="2"/>
    <x v="2"/>
  </r>
  <r>
    <x v="40"/>
    <n v="2020"/>
    <x v="0"/>
    <x v="0"/>
    <n v="131"/>
    <n v="58.18"/>
    <n v="7621.58"/>
    <n v="0.09"/>
    <x v="0"/>
    <n v="1"/>
    <n v="7.6335877862595422E-2"/>
    <x v="2"/>
    <x v="0"/>
  </r>
  <r>
    <x v="40"/>
    <n v="2020"/>
    <x v="1"/>
    <x v="1"/>
    <n v="129"/>
    <n v="56.63"/>
    <n v="7305.27"/>
    <n v="0.14000000000000001"/>
    <x v="2"/>
    <n v="0"/>
    <n v="0"/>
    <x v="0"/>
    <x v="2"/>
  </r>
  <r>
    <x v="40"/>
    <n v="2020"/>
    <x v="2"/>
    <x v="2"/>
    <n v="153"/>
    <n v="30.32"/>
    <n v="4638.96"/>
    <n v="0.22"/>
    <x v="1"/>
    <n v="2"/>
    <n v="0.13071895424836602"/>
    <x v="1"/>
    <x v="0"/>
  </r>
  <r>
    <x v="40"/>
    <n v="2020"/>
    <x v="3"/>
    <x v="1"/>
    <n v="168"/>
    <n v="16.559999999999999"/>
    <n v="2782.08"/>
    <n v="0.08"/>
    <x v="0"/>
    <n v="1"/>
    <n v="5.9523809523809521E-2"/>
    <x v="2"/>
    <x v="2"/>
  </r>
  <r>
    <x v="40"/>
    <n v="2020"/>
    <x v="4"/>
    <x v="3"/>
    <n v="170"/>
    <n v="43.82"/>
    <n v="7449.4"/>
    <n v="0.08"/>
    <x v="0"/>
    <n v="1"/>
    <n v="5.8823529411764705E-2"/>
    <x v="0"/>
    <x v="0"/>
  </r>
  <r>
    <x v="40"/>
    <n v="2020"/>
    <x v="5"/>
    <x v="4"/>
    <n v="160"/>
    <n v="21.29"/>
    <n v="3406.4"/>
    <n v="0.15"/>
    <x v="2"/>
    <n v="0"/>
    <n v="0"/>
    <x v="0"/>
    <x v="2"/>
  </r>
  <r>
    <x v="40"/>
    <n v="2020"/>
    <x v="6"/>
    <x v="3"/>
    <n v="144"/>
    <n v="17.399999999999999"/>
    <n v="2505.6"/>
    <n v="0.25"/>
    <x v="1"/>
    <n v="0"/>
    <n v="0"/>
    <x v="1"/>
    <x v="2"/>
  </r>
  <r>
    <x v="40"/>
    <n v="2020"/>
    <x v="7"/>
    <x v="5"/>
    <n v="134"/>
    <n v="48.45"/>
    <n v="6492.3"/>
    <n v="0.11"/>
    <x v="2"/>
    <n v="1"/>
    <n v="7.4626865671641784E-2"/>
    <x v="0"/>
    <x v="0"/>
  </r>
  <r>
    <x v="40"/>
    <n v="2020"/>
    <x v="8"/>
    <x v="0"/>
    <n v="148"/>
    <n v="54.26"/>
    <n v="8030.48"/>
    <n v="0.02"/>
    <x v="0"/>
    <n v="1"/>
    <n v="6.7567567567567571E-2"/>
    <x v="1"/>
    <x v="2"/>
  </r>
  <r>
    <x v="40"/>
    <n v="2020"/>
    <x v="9"/>
    <x v="5"/>
    <n v="170"/>
    <n v="51.48"/>
    <n v="8751.6"/>
    <n v="0.03"/>
    <x v="0"/>
    <n v="4"/>
    <n v="0.23529411764705882"/>
    <x v="2"/>
    <x v="1"/>
  </r>
  <r>
    <x v="40"/>
    <n v="2020"/>
    <x v="10"/>
    <x v="6"/>
    <n v="156"/>
    <n v="56.91"/>
    <n v="8877.9599999999991"/>
    <n v="7.0000000000000007E-2"/>
    <x v="0"/>
    <n v="1"/>
    <n v="6.4102564102564097E-2"/>
    <x v="0"/>
    <x v="1"/>
  </r>
  <r>
    <x v="40"/>
    <n v="2020"/>
    <x v="11"/>
    <x v="7"/>
    <n v="157"/>
    <n v="56.47"/>
    <n v="8865.7900000000009"/>
    <n v="0.05"/>
    <x v="0"/>
    <n v="3"/>
    <n v="0.19108280254777069"/>
    <x v="0"/>
    <x v="2"/>
  </r>
  <r>
    <x v="40"/>
    <n v="2020"/>
    <x v="12"/>
    <x v="1"/>
    <n v="159"/>
    <n v="29.36"/>
    <n v="4668.24"/>
    <n v="7.0000000000000007E-2"/>
    <x v="0"/>
    <n v="1"/>
    <n v="6.2893081761006289E-2"/>
    <x v="1"/>
    <x v="0"/>
  </r>
  <r>
    <x v="40"/>
    <n v="2020"/>
    <x v="13"/>
    <x v="8"/>
    <n v="146"/>
    <n v="31.73"/>
    <n v="4632.58"/>
    <n v="0.22"/>
    <x v="1"/>
    <n v="0"/>
    <n v="0"/>
    <x v="2"/>
    <x v="2"/>
  </r>
  <r>
    <x v="40"/>
    <n v="2020"/>
    <x v="14"/>
    <x v="5"/>
    <n v="177"/>
    <n v="26.31"/>
    <n v="4656.87"/>
    <n v="0.19"/>
    <x v="2"/>
    <n v="1"/>
    <n v="5.6497175141242938E-2"/>
    <x v="1"/>
    <x v="2"/>
  </r>
  <r>
    <x v="40"/>
    <n v="2020"/>
    <x v="15"/>
    <x v="9"/>
    <n v="154"/>
    <n v="47.12"/>
    <n v="7256.48"/>
    <n v="0.06"/>
    <x v="0"/>
    <n v="0"/>
    <n v="0"/>
    <x v="2"/>
    <x v="1"/>
  </r>
  <r>
    <x v="41"/>
    <n v="2020"/>
    <x v="0"/>
    <x v="0"/>
    <n v="143"/>
    <n v="18.399999999999999"/>
    <n v="2631.2"/>
    <n v="0.09"/>
    <x v="0"/>
    <n v="1"/>
    <n v="6.9930069930069935E-2"/>
    <x v="0"/>
    <x v="0"/>
  </r>
  <r>
    <x v="41"/>
    <n v="2020"/>
    <x v="1"/>
    <x v="1"/>
    <n v="124"/>
    <n v="54.22"/>
    <n v="6723.28"/>
    <n v="0.04"/>
    <x v="0"/>
    <n v="1"/>
    <n v="8.0645161290322578E-2"/>
    <x v="1"/>
    <x v="0"/>
  </r>
  <r>
    <x v="41"/>
    <n v="2020"/>
    <x v="2"/>
    <x v="2"/>
    <n v="156"/>
    <n v="45.05"/>
    <n v="7027.8"/>
    <n v="0.1"/>
    <x v="0"/>
    <n v="1"/>
    <n v="6.4102564102564097E-2"/>
    <x v="1"/>
    <x v="2"/>
  </r>
  <r>
    <x v="41"/>
    <n v="2020"/>
    <x v="3"/>
    <x v="1"/>
    <n v="156"/>
    <n v="28.41"/>
    <n v="4431.96"/>
    <n v="0.24"/>
    <x v="1"/>
    <n v="1"/>
    <n v="6.4102564102564097E-2"/>
    <x v="1"/>
    <x v="1"/>
  </r>
  <r>
    <x v="41"/>
    <n v="2020"/>
    <x v="4"/>
    <x v="3"/>
    <n v="150"/>
    <n v="45.86"/>
    <n v="6879"/>
    <n v="0.15"/>
    <x v="2"/>
    <n v="2"/>
    <n v="0.13333333333333333"/>
    <x v="2"/>
    <x v="2"/>
  </r>
  <r>
    <x v="41"/>
    <n v="2020"/>
    <x v="5"/>
    <x v="4"/>
    <n v="166"/>
    <n v="33.76"/>
    <n v="5604.16"/>
    <n v="0.1"/>
    <x v="0"/>
    <n v="4"/>
    <n v="0.24096385542168675"/>
    <x v="1"/>
    <x v="0"/>
  </r>
  <r>
    <x v="41"/>
    <n v="2020"/>
    <x v="6"/>
    <x v="3"/>
    <n v="157"/>
    <n v="53.15"/>
    <n v="8344.5499999999993"/>
    <n v="0.12"/>
    <x v="2"/>
    <n v="0"/>
    <n v="0"/>
    <x v="1"/>
    <x v="2"/>
  </r>
  <r>
    <x v="41"/>
    <n v="2020"/>
    <x v="7"/>
    <x v="5"/>
    <n v="152"/>
    <n v="53.89"/>
    <n v="8191.28"/>
    <n v="0.05"/>
    <x v="0"/>
    <n v="3"/>
    <n v="0.19736842105263158"/>
    <x v="2"/>
    <x v="0"/>
  </r>
  <r>
    <x v="41"/>
    <n v="2020"/>
    <x v="8"/>
    <x v="0"/>
    <n v="152"/>
    <n v="58.59"/>
    <n v="8905.68"/>
    <n v="0.13"/>
    <x v="2"/>
    <n v="1"/>
    <n v="6.5789473684210523E-2"/>
    <x v="2"/>
    <x v="1"/>
  </r>
  <r>
    <x v="41"/>
    <n v="2020"/>
    <x v="9"/>
    <x v="5"/>
    <n v="149"/>
    <n v="25.25"/>
    <n v="3762.25"/>
    <n v="0.05"/>
    <x v="0"/>
    <n v="0"/>
    <n v="0"/>
    <x v="2"/>
    <x v="1"/>
  </r>
  <r>
    <x v="41"/>
    <n v="2020"/>
    <x v="10"/>
    <x v="6"/>
    <n v="142"/>
    <n v="33.58"/>
    <n v="4768.3599999999997"/>
    <n v="0.06"/>
    <x v="0"/>
    <n v="0"/>
    <n v="0"/>
    <x v="1"/>
    <x v="2"/>
  </r>
  <r>
    <x v="41"/>
    <n v="2020"/>
    <x v="11"/>
    <x v="7"/>
    <n v="144"/>
    <n v="27.15"/>
    <n v="3909.6"/>
    <n v="0.25"/>
    <x v="1"/>
    <n v="1"/>
    <n v="6.9444444444444448E-2"/>
    <x v="2"/>
    <x v="2"/>
  </r>
  <r>
    <x v="41"/>
    <n v="2020"/>
    <x v="12"/>
    <x v="1"/>
    <n v="137"/>
    <n v="33.020000000000003"/>
    <n v="4523.74"/>
    <n v="0.18"/>
    <x v="2"/>
    <n v="4"/>
    <n v="0.29197080291970801"/>
    <x v="0"/>
    <x v="2"/>
  </r>
  <r>
    <x v="41"/>
    <n v="2020"/>
    <x v="13"/>
    <x v="8"/>
    <n v="122"/>
    <n v="46.02"/>
    <n v="5614.44"/>
    <n v="7.0000000000000007E-2"/>
    <x v="0"/>
    <n v="0"/>
    <n v="0"/>
    <x v="1"/>
    <x v="1"/>
  </r>
  <r>
    <x v="41"/>
    <n v="2020"/>
    <x v="14"/>
    <x v="5"/>
    <n v="118"/>
    <n v="48.72"/>
    <n v="5748.96"/>
    <n v="0.03"/>
    <x v="0"/>
    <n v="1"/>
    <n v="8.4745762711864403E-2"/>
    <x v="1"/>
    <x v="2"/>
  </r>
  <r>
    <x v="41"/>
    <n v="2020"/>
    <x v="15"/>
    <x v="9"/>
    <n v="154"/>
    <n v="11.36"/>
    <n v="1749.44"/>
    <n v="0.2"/>
    <x v="2"/>
    <n v="0"/>
    <n v="0"/>
    <x v="0"/>
    <x v="2"/>
  </r>
  <r>
    <x v="42"/>
    <n v="2020"/>
    <x v="0"/>
    <x v="0"/>
    <n v="148"/>
    <n v="33.85"/>
    <n v="5009.8"/>
    <n v="0.1"/>
    <x v="0"/>
    <n v="3"/>
    <n v="0.20270270270270271"/>
    <x v="1"/>
    <x v="2"/>
  </r>
  <r>
    <x v="42"/>
    <n v="2020"/>
    <x v="1"/>
    <x v="1"/>
    <n v="168"/>
    <n v="40.75"/>
    <n v="6846"/>
    <n v="0.23"/>
    <x v="1"/>
    <n v="4"/>
    <n v="0.23809523809523808"/>
    <x v="2"/>
    <x v="1"/>
  </r>
  <r>
    <x v="42"/>
    <n v="2020"/>
    <x v="2"/>
    <x v="2"/>
    <n v="150"/>
    <n v="23.93"/>
    <n v="3589.5"/>
    <n v="0.24"/>
    <x v="1"/>
    <n v="0"/>
    <n v="0"/>
    <x v="2"/>
    <x v="2"/>
  </r>
  <r>
    <x v="42"/>
    <n v="2020"/>
    <x v="3"/>
    <x v="1"/>
    <n v="153"/>
    <n v="23.95"/>
    <n v="3664.35"/>
    <n v="0.1"/>
    <x v="0"/>
    <n v="6"/>
    <n v="0.39215686274509803"/>
    <x v="0"/>
    <x v="0"/>
  </r>
  <r>
    <x v="42"/>
    <n v="2020"/>
    <x v="4"/>
    <x v="3"/>
    <n v="124"/>
    <n v="14.13"/>
    <n v="1752.12"/>
    <n v="0.04"/>
    <x v="0"/>
    <n v="1"/>
    <n v="8.0645161290322578E-2"/>
    <x v="1"/>
    <x v="1"/>
  </r>
  <r>
    <x v="42"/>
    <n v="2020"/>
    <x v="5"/>
    <x v="4"/>
    <n v="150"/>
    <n v="25.82"/>
    <n v="3873"/>
    <n v="0.02"/>
    <x v="0"/>
    <n v="1"/>
    <n v="6.6666666666666666E-2"/>
    <x v="0"/>
    <x v="0"/>
  </r>
  <r>
    <x v="42"/>
    <n v="2020"/>
    <x v="6"/>
    <x v="3"/>
    <n v="144"/>
    <n v="55.48"/>
    <n v="7989.12"/>
    <n v="0"/>
    <x v="3"/>
    <n v="2"/>
    <n v="0.1388888888888889"/>
    <x v="2"/>
    <x v="0"/>
  </r>
  <r>
    <x v="42"/>
    <n v="2020"/>
    <x v="7"/>
    <x v="5"/>
    <n v="177"/>
    <n v="18.07"/>
    <n v="3198.39"/>
    <n v="0.24"/>
    <x v="1"/>
    <n v="2"/>
    <n v="0.11299435028248588"/>
    <x v="2"/>
    <x v="2"/>
  </r>
  <r>
    <x v="42"/>
    <n v="2020"/>
    <x v="8"/>
    <x v="0"/>
    <n v="148"/>
    <n v="46.66"/>
    <n v="6905.68"/>
    <n v="0.25"/>
    <x v="1"/>
    <n v="1"/>
    <n v="6.7567567567567571E-2"/>
    <x v="2"/>
    <x v="1"/>
  </r>
  <r>
    <x v="42"/>
    <n v="2020"/>
    <x v="9"/>
    <x v="5"/>
    <n v="151"/>
    <n v="30.28"/>
    <n v="4572.28"/>
    <n v="0.04"/>
    <x v="0"/>
    <n v="4"/>
    <n v="0.26490066225165565"/>
    <x v="0"/>
    <x v="1"/>
  </r>
  <r>
    <x v="42"/>
    <n v="2020"/>
    <x v="10"/>
    <x v="6"/>
    <n v="165"/>
    <n v="40.159999999999997"/>
    <n v="6626.4"/>
    <n v="0.06"/>
    <x v="0"/>
    <n v="2"/>
    <n v="0.12121212121212122"/>
    <x v="2"/>
    <x v="2"/>
  </r>
  <r>
    <x v="42"/>
    <n v="2020"/>
    <x v="11"/>
    <x v="7"/>
    <n v="157"/>
    <n v="59.51"/>
    <n v="9343.07"/>
    <n v="0.15"/>
    <x v="2"/>
    <n v="1"/>
    <n v="6.3694267515923567E-2"/>
    <x v="0"/>
    <x v="2"/>
  </r>
  <r>
    <x v="42"/>
    <n v="2020"/>
    <x v="12"/>
    <x v="1"/>
    <n v="160"/>
    <n v="29.23"/>
    <n v="4676.8"/>
    <n v="0.09"/>
    <x v="0"/>
    <n v="1"/>
    <n v="6.25E-2"/>
    <x v="1"/>
    <x v="2"/>
  </r>
  <r>
    <x v="42"/>
    <n v="2020"/>
    <x v="13"/>
    <x v="8"/>
    <n v="161"/>
    <n v="49.7"/>
    <n v="8001.7"/>
    <n v="0.14000000000000001"/>
    <x v="2"/>
    <n v="1"/>
    <n v="6.2111801242236017E-2"/>
    <x v="1"/>
    <x v="1"/>
  </r>
  <r>
    <x v="42"/>
    <n v="2020"/>
    <x v="14"/>
    <x v="5"/>
    <n v="162"/>
    <n v="21.22"/>
    <n v="3437.64"/>
    <n v="0.13"/>
    <x v="2"/>
    <n v="1"/>
    <n v="6.1728395061728392E-2"/>
    <x v="1"/>
    <x v="1"/>
  </r>
  <r>
    <x v="42"/>
    <n v="2020"/>
    <x v="15"/>
    <x v="9"/>
    <n v="150"/>
    <n v="58.35"/>
    <n v="8752.5"/>
    <n v="0.14000000000000001"/>
    <x v="2"/>
    <n v="3"/>
    <n v="0.2"/>
    <x v="1"/>
    <x v="2"/>
  </r>
  <r>
    <x v="43"/>
    <n v="2020"/>
    <x v="0"/>
    <x v="0"/>
    <n v="135"/>
    <n v="53.4"/>
    <n v="7209"/>
    <n v="0.15"/>
    <x v="2"/>
    <n v="2"/>
    <n v="0.14814814814814814"/>
    <x v="0"/>
    <x v="1"/>
  </r>
  <r>
    <x v="43"/>
    <n v="2020"/>
    <x v="1"/>
    <x v="1"/>
    <n v="145"/>
    <n v="32.9"/>
    <n v="4770.5"/>
    <n v="0.1"/>
    <x v="0"/>
    <n v="3"/>
    <n v="0.20689655172413793"/>
    <x v="1"/>
    <x v="2"/>
  </r>
  <r>
    <x v="43"/>
    <n v="2020"/>
    <x v="2"/>
    <x v="2"/>
    <n v="181"/>
    <n v="27.4"/>
    <n v="4959.3999999999996"/>
    <n v="0.22"/>
    <x v="1"/>
    <n v="5"/>
    <n v="0.27624309392265189"/>
    <x v="1"/>
    <x v="2"/>
  </r>
  <r>
    <x v="43"/>
    <n v="2020"/>
    <x v="3"/>
    <x v="1"/>
    <n v="148"/>
    <n v="36.299999999999997"/>
    <n v="5372.4"/>
    <n v="0.17"/>
    <x v="2"/>
    <n v="1"/>
    <n v="6.7567567567567571E-2"/>
    <x v="0"/>
    <x v="0"/>
  </r>
  <r>
    <x v="43"/>
    <n v="2020"/>
    <x v="4"/>
    <x v="3"/>
    <n v="159"/>
    <n v="12.46"/>
    <n v="1981.14"/>
    <n v="0.1"/>
    <x v="0"/>
    <n v="1"/>
    <n v="6.2893081761006289E-2"/>
    <x v="0"/>
    <x v="0"/>
  </r>
  <r>
    <x v="43"/>
    <n v="2020"/>
    <x v="5"/>
    <x v="4"/>
    <n v="143"/>
    <n v="26.04"/>
    <n v="3723.72"/>
    <n v="0.05"/>
    <x v="0"/>
    <n v="1"/>
    <n v="6.9930069930069935E-2"/>
    <x v="2"/>
    <x v="2"/>
  </r>
  <r>
    <x v="43"/>
    <n v="2020"/>
    <x v="6"/>
    <x v="3"/>
    <n v="148"/>
    <n v="59.17"/>
    <n v="8757.16"/>
    <n v="0.06"/>
    <x v="0"/>
    <n v="2"/>
    <n v="0.13513513513513514"/>
    <x v="0"/>
    <x v="1"/>
  </r>
  <r>
    <x v="43"/>
    <n v="2020"/>
    <x v="7"/>
    <x v="5"/>
    <n v="158"/>
    <n v="14.43"/>
    <n v="2279.94"/>
    <n v="0.17"/>
    <x v="2"/>
    <n v="0"/>
    <n v="0"/>
    <x v="2"/>
    <x v="2"/>
  </r>
  <r>
    <x v="43"/>
    <n v="2020"/>
    <x v="8"/>
    <x v="0"/>
    <n v="153"/>
    <n v="20.55"/>
    <n v="3144.15"/>
    <n v="0.21"/>
    <x v="1"/>
    <n v="0"/>
    <n v="0"/>
    <x v="0"/>
    <x v="1"/>
  </r>
  <r>
    <x v="43"/>
    <n v="2020"/>
    <x v="9"/>
    <x v="5"/>
    <n v="164"/>
    <n v="20.88"/>
    <n v="3424.32"/>
    <n v="0.03"/>
    <x v="0"/>
    <n v="4"/>
    <n v="0.24390243902439024"/>
    <x v="2"/>
    <x v="0"/>
  </r>
  <r>
    <x v="43"/>
    <n v="2020"/>
    <x v="10"/>
    <x v="6"/>
    <n v="128"/>
    <n v="27.39"/>
    <n v="3505.92"/>
    <n v="0.16"/>
    <x v="2"/>
    <n v="1"/>
    <n v="7.8125E-2"/>
    <x v="2"/>
    <x v="1"/>
  </r>
  <r>
    <x v="43"/>
    <n v="2020"/>
    <x v="11"/>
    <x v="7"/>
    <n v="134"/>
    <n v="21.94"/>
    <n v="2939.96"/>
    <n v="0.05"/>
    <x v="0"/>
    <n v="1"/>
    <n v="7.4626865671641784E-2"/>
    <x v="1"/>
    <x v="2"/>
  </r>
  <r>
    <x v="43"/>
    <n v="2020"/>
    <x v="12"/>
    <x v="1"/>
    <n v="157"/>
    <n v="28.33"/>
    <n v="4447.8100000000004"/>
    <n v="0.1"/>
    <x v="0"/>
    <n v="4"/>
    <n v="0.25477707006369427"/>
    <x v="0"/>
    <x v="0"/>
  </r>
  <r>
    <x v="43"/>
    <n v="2020"/>
    <x v="13"/>
    <x v="8"/>
    <n v="140"/>
    <n v="25.85"/>
    <n v="3619"/>
    <n v="7.0000000000000007E-2"/>
    <x v="0"/>
    <n v="1"/>
    <n v="7.1428571428571425E-2"/>
    <x v="2"/>
    <x v="1"/>
  </r>
  <r>
    <x v="43"/>
    <n v="2020"/>
    <x v="14"/>
    <x v="5"/>
    <n v="164"/>
    <n v="44.36"/>
    <n v="7275.04"/>
    <n v="0.08"/>
    <x v="0"/>
    <n v="0"/>
    <n v="0"/>
    <x v="1"/>
    <x v="1"/>
  </r>
  <r>
    <x v="43"/>
    <n v="2020"/>
    <x v="15"/>
    <x v="9"/>
    <n v="157"/>
    <n v="30.46"/>
    <n v="4782.22"/>
    <n v="0.08"/>
    <x v="0"/>
    <n v="2"/>
    <n v="0.12738853503184713"/>
    <x v="1"/>
    <x v="1"/>
  </r>
  <r>
    <x v="44"/>
    <n v="2020"/>
    <x v="0"/>
    <x v="0"/>
    <n v="160"/>
    <n v="50.58"/>
    <n v="8092.8"/>
    <n v="7.0000000000000007E-2"/>
    <x v="0"/>
    <n v="1"/>
    <n v="6.25E-2"/>
    <x v="0"/>
    <x v="1"/>
  </r>
  <r>
    <x v="44"/>
    <n v="2020"/>
    <x v="1"/>
    <x v="1"/>
    <n v="158"/>
    <n v="59.37"/>
    <n v="9380.4599999999991"/>
    <n v="0.06"/>
    <x v="0"/>
    <n v="2"/>
    <n v="0.12658227848101267"/>
    <x v="2"/>
    <x v="2"/>
  </r>
  <r>
    <x v="44"/>
    <n v="2020"/>
    <x v="2"/>
    <x v="2"/>
    <n v="154"/>
    <n v="17.82"/>
    <n v="2744.28"/>
    <n v="0.19"/>
    <x v="2"/>
    <n v="2"/>
    <n v="0.12987012987012989"/>
    <x v="1"/>
    <x v="0"/>
  </r>
  <r>
    <x v="44"/>
    <n v="2020"/>
    <x v="3"/>
    <x v="1"/>
    <n v="142"/>
    <n v="26.69"/>
    <n v="3789.98"/>
    <n v="0.14000000000000001"/>
    <x v="2"/>
    <n v="3"/>
    <n v="0.21126760563380281"/>
    <x v="0"/>
    <x v="1"/>
  </r>
  <r>
    <x v="44"/>
    <n v="2020"/>
    <x v="4"/>
    <x v="3"/>
    <n v="152"/>
    <n v="35.94"/>
    <n v="5462.88"/>
    <n v="0.01"/>
    <x v="0"/>
    <n v="1"/>
    <n v="6.5789473684210523E-2"/>
    <x v="0"/>
    <x v="1"/>
  </r>
  <r>
    <x v="44"/>
    <n v="2020"/>
    <x v="5"/>
    <x v="4"/>
    <n v="150"/>
    <n v="19.09"/>
    <n v="2863.5"/>
    <n v="0.13"/>
    <x v="2"/>
    <n v="1"/>
    <n v="6.6666666666666666E-2"/>
    <x v="0"/>
    <x v="1"/>
  </r>
  <r>
    <x v="44"/>
    <n v="2020"/>
    <x v="6"/>
    <x v="3"/>
    <n v="141"/>
    <n v="16.66"/>
    <n v="2349.06"/>
    <n v="0.23"/>
    <x v="1"/>
    <n v="3"/>
    <n v="0.21276595744680851"/>
    <x v="1"/>
    <x v="1"/>
  </r>
  <r>
    <x v="44"/>
    <n v="2020"/>
    <x v="7"/>
    <x v="5"/>
    <n v="158"/>
    <n v="48.79"/>
    <n v="7708.82"/>
    <n v="0.2"/>
    <x v="2"/>
    <n v="2"/>
    <n v="0.12658227848101267"/>
    <x v="1"/>
    <x v="1"/>
  </r>
  <r>
    <x v="44"/>
    <n v="2020"/>
    <x v="8"/>
    <x v="0"/>
    <n v="133"/>
    <n v="51.72"/>
    <n v="6878.76"/>
    <n v="0.14000000000000001"/>
    <x v="2"/>
    <n v="2"/>
    <n v="0.15037593984962405"/>
    <x v="1"/>
    <x v="2"/>
  </r>
  <r>
    <x v="44"/>
    <n v="2020"/>
    <x v="9"/>
    <x v="5"/>
    <n v="148"/>
    <n v="11.72"/>
    <n v="1734.56"/>
    <n v="0.16"/>
    <x v="2"/>
    <n v="0"/>
    <n v="0"/>
    <x v="2"/>
    <x v="2"/>
  </r>
  <r>
    <x v="44"/>
    <n v="2020"/>
    <x v="10"/>
    <x v="6"/>
    <n v="148"/>
    <n v="37.270000000000003"/>
    <n v="5515.96"/>
    <n v="0.03"/>
    <x v="0"/>
    <n v="2"/>
    <n v="0.13513513513513514"/>
    <x v="1"/>
    <x v="0"/>
  </r>
  <r>
    <x v="44"/>
    <n v="2020"/>
    <x v="11"/>
    <x v="7"/>
    <n v="161"/>
    <n v="15.22"/>
    <n v="2450.42"/>
    <n v="0.04"/>
    <x v="0"/>
    <n v="3"/>
    <n v="0.18633540372670809"/>
    <x v="0"/>
    <x v="2"/>
  </r>
  <r>
    <x v="44"/>
    <n v="2020"/>
    <x v="12"/>
    <x v="1"/>
    <n v="151"/>
    <n v="15.34"/>
    <n v="2316.34"/>
    <n v="0.16"/>
    <x v="2"/>
    <n v="3"/>
    <n v="0.19867549668874174"/>
    <x v="0"/>
    <x v="2"/>
  </r>
  <r>
    <x v="44"/>
    <n v="2020"/>
    <x v="13"/>
    <x v="8"/>
    <n v="163"/>
    <n v="13.76"/>
    <n v="2242.88"/>
    <n v="0.03"/>
    <x v="0"/>
    <n v="0"/>
    <n v="0"/>
    <x v="1"/>
    <x v="1"/>
  </r>
  <r>
    <x v="44"/>
    <n v="2020"/>
    <x v="14"/>
    <x v="5"/>
    <n v="141"/>
    <n v="23"/>
    <n v="3243"/>
    <n v="0.1"/>
    <x v="0"/>
    <n v="3"/>
    <n v="0.21276595744680851"/>
    <x v="2"/>
    <x v="1"/>
  </r>
  <r>
    <x v="44"/>
    <n v="2020"/>
    <x v="15"/>
    <x v="9"/>
    <n v="154"/>
    <n v="45.52"/>
    <n v="7010.08"/>
    <n v="0.03"/>
    <x v="0"/>
    <n v="2"/>
    <n v="0.12987012987012989"/>
    <x v="0"/>
    <x v="2"/>
  </r>
  <r>
    <x v="45"/>
    <n v="2020"/>
    <x v="0"/>
    <x v="0"/>
    <n v="142"/>
    <n v="27.05"/>
    <n v="3841.1"/>
    <n v="0.25"/>
    <x v="1"/>
    <n v="1"/>
    <n v="7.0422535211267609E-2"/>
    <x v="1"/>
    <x v="0"/>
  </r>
  <r>
    <x v="45"/>
    <n v="2020"/>
    <x v="1"/>
    <x v="1"/>
    <n v="142"/>
    <n v="11.23"/>
    <n v="1594.66"/>
    <n v="0.17"/>
    <x v="2"/>
    <n v="2"/>
    <n v="0.14084507042253522"/>
    <x v="0"/>
    <x v="1"/>
  </r>
  <r>
    <x v="45"/>
    <n v="2020"/>
    <x v="2"/>
    <x v="2"/>
    <n v="194"/>
    <n v="51.09"/>
    <n v="9911.4599999999991"/>
    <n v="0.16"/>
    <x v="2"/>
    <n v="2"/>
    <n v="0.10309278350515463"/>
    <x v="2"/>
    <x v="2"/>
  </r>
  <r>
    <x v="45"/>
    <n v="2020"/>
    <x v="3"/>
    <x v="1"/>
    <n v="134"/>
    <n v="59.12"/>
    <n v="7922.08"/>
    <n v="0.23"/>
    <x v="1"/>
    <n v="1"/>
    <n v="7.4626865671641784E-2"/>
    <x v="1"/>
    <x v="2"/>
  </r>
  <r>
    <x v="45"/>
    <n v="2020"/>
    <x v="4"/>
    <x v="3"/>
    <n v="118"/>
    <n v="51.32"/>
    <n v="6055.76"/>
    <n v="0.18"/>
    <x v="2"/>
    <n v="1"/>
    <n v="8.4745762711864403E-2"/>
    <x v="1"/>
    <x v="2"/>
  </r>
  <r>
    <x v="45"/>
    <n v="2020"/>
    <x v="5"/>
    <x v="4"/>
    <n v="124"/>
    <n v="33.450000000000003"/>
    <n v="4147.8"/>
    <n v="0.23"/>
    <x v="1"/>
    <n v="1"/>
    <n v="8.0645161290322578E-2"/>
    <x v="0"/>
    <x v="2"/>
  </r>
  <r>
    <x v="45"/>
    <n v="2020"/>
    <x v="6"/>
    <x v="3"/>
    <n v="143"/>
    <n v="13.3"/>
    <n v="1901.9"/>
    <n v="0.24"/>
    <x v="1"/>
    <n v="1"/>
    <n v="6.9930069930069935E-2"/>
    <x v="0"/>
    <x v="1"/>
  </r>
  <r>
    <x v="45"/>
    <n v="2020"/>
    <x v="7"/>
    <x v="5"/>
    <n v="149"/>
    <n v="44.13"/>
    <n v="6575.37"/>
    <n v="0.17"/>
    <x v="2"/>
    <n v="2"/>
    <n v="0.13422818791946309"/>
    <x v="0"/>
    <x v="0"/>
  </r>
  <r>
    <x v="45"/>
    <n v="2020"/>
    <x v="8"/>
    <x v="0"/>
    <n v="141"/>
    <n v="16.260000000000002"/>
    <n v="2292.66"/>
    <n v="0.16"/>
    <x v="2"/>
    <n v="0"/>
    <n v="0"/>
    <x v="2"/>
    <x v="2"/>
  </r>
  <r>
    <x v="45"/>
    <n v="2020"/>
    <x v="9"/>
    <x v="5"/>
    <n v="153"/>
    <n v="54.54"/>
    <n v="8344.6200000000008"/>
    <n v="0.11"/>
    <x v="2"/>
    <n v="1"/>
    <n v="6.535947712418301E-2"/>
    <x v="1"/>
    <x v="0"/>
  </r>
  <r>
    <x v="45"/>
    <n v="2020"/>
    <x v="10"/>
    <x v="6"/>
    <n v="128"/>
    <n v="51.06"/>
    <n v="6535.68"/>
    <n v="0.06"/>
    <x v="0"/>
    <n v="1"/>
    <n v="7.8125E-2"/>
    <x v="2"/>
    <x v="2"/>
  </r>
  <r>
    <x v="45"/>
    <n v="2020"/>
    <x v="11"/>
    <x v="7"/>
    <n v="140"/>
    <n v="19.62"/>
    <n v="2746.8"/>
    <n v="0.03"/>
    <x v="0"/>
    <n v="3"/>
    <n v="0.2142857142857143"/>
    <x v="0"/>
    <x v="1"/>
  </r>
  <r>
    <x v="45"/>
    <n v="2020"/>
    <x v="12"/>
    <x v="1"/>
    <n v="163"/>
    <n v="12.44"/>
    <n v="2027.72"/>
    <n v="0.21"/>
    <x v="1"/>
    <n v="1"/>
    <n v="6.1349693251533742E-2"/>
    <x v="1"/>
    <x v="2"/>
  </r>
  <r>
    <x v="45"/>
    <n v="2020"/>
    <x v="13"/>
    <x v="8"/>
    <n v="144"/>
    <n v="14.57"/>
    <n v="2098.08"/>
    <n v="0.19"/>
    <x v="2"/>
    <n v="2"/>
    <n v="0.1388888888888889"/>
    <x v="0"/>
    <x v="2"/>
  </r>
  <r>
    <x v="45"/>
    <n v="2020"/>
    <x v="14"/>
    <x v="5"/>
    <n v="137"/>
    <n v="19.21"/>
    <n v="2631.77"/>
    <n v="0.01"/>
    <x v="0"/>
    <n v="1"/>
    <n v="7.2992700729927001E-2"/>
    <x v="0"/>
    <x v="0"/>
  </r>
  <r>
    <x v="45"/>
    <n v="2020"/>
    <x v="15"/>
    <x v="9"/>
    <n v="164"/>
    <n v="12.45"/>
    <n v="2041.8"/>
    <n v="0.14000000000000001"/>
    <x v="2"/>
    <n v="3"/>
    <n v="0.18292682926829268"/>
    <x v="1"/>
    <x v="2"/>
  </r>
  <r>
    <x v="46"/>
    <n v="2020"/>
    <x v="0"/>
    <x v="0"/>
    <n v="144"/>
    <n v="39.82"/>
    <n v="5734.08"/>
    <n v="7.0000000000000007E-2"/>
    <x v="0"/>
    <n v="0"/>
    <n v="0"/>
    <x v="1"/>
    <x v="1"/>
  </r>
  <r>
    <x v="46"/>
    <n v="2020"/>
    <x v="1"/>
    <x v="1"/>
    <n v="159"/>
    <n v="39.04"/>
    <n v="6207.36"/>
    <n v="0.19"/>
    <x v="2"/>
    <n v="2"/>
    <n v="0.12578616352201258"/>
    <x v="1"/>
    <x v="2"/>
  </r>
  <r>
    <x v="46"/>
    <n v="2020"/>
    <x v="2"/>
    <x v="2"/>
    <n v="138"/>
    <n v="16.309999999999999"/>
    <n v="2250.7800000000002"/>
    <n v="0.03"/>
    <x v="0"/>
    <n v="2"/>
    <n v="0.14492753623188406"/>
    <x v="1"/>
    <x v="0"/>
  </r>
  <r>
    <x v="46"/>
    <n v="2020"/>
    <x v="3"/>
    <x v="1"/>
    <n v="155"/>
    <n v="15.28"/>
    <n v="2368.4"/>
    <n v="0.2"/>
    <x v="2"/>
    <n v="2"/>
    <n v="0.12903225806451613"/>
    <x v="2"/>
    <x v="0"/>
  </r>
  <r>
    <x v="46"/>
    <n v="2020"/>
    <x v="4"/>
    <x v="3"/>
    <n v="154"/>
    <n v="45.16"/>
    <n v="6954.64"/>
    <n v="0.21"/>
    <x v="1"/>
    <n v="0"/>
    <n v="0"/>
    <x v="0"/>
    <x v="1"/>
  </r>
  <r>
    <x v="46"/>
    <n v="2020"/>
    <x v="5"/>
    <x v="4"/>
    <n v="159"/>
    <n v="24.31"/>
    <n v="3865.29"/>
    <n v="0.16"/>
    <x v="2"/>
    <n v="1"/>
    <n v="6.2893081761006289E-2"/>
    <x v="2"/>
    <x v="1"/>
  </r>
  <r>
    <x v="46"/>
    <n v="2020"/>
    <x v="6"/>
    <x v="3"/>
    <n v="181"/>
    <n v="38.99"/>
    <n v="7057.19"/>
    <n v="0.04"/>
    <x v="0"/>
    <n v="2"/>
    <n v="0.11049723756906077"/>
    <x v="1"/>
    <x v="1"/>
  </r>
  <r>
    <x v="46"/>
    <n v="2020"/>
    <x v="7"/>
    <x v="5"/>
    <n v="137"/>
    <n v="34.72"/>
    <n v="4756.6400000000003"/>
    <n v="0.23"/>
    <x v="1"/>
    <n v="0"/>
    <n v="0"/>
    <x v="0"/>
    <x v="0"/>
  </r>
  <r>
    <x v="46"/>
    <n v="2020"/>
    <x v="8"/>
    <x v="0"/>
    <n v="135"/>
    <n v="35.03"/>
    <n v="4729.05"/>
    <n v="0.23"/>
    <x v="1"/>
    <n v="0"/>
    <n v="0"/>
    <x v="0"/>
    <x v="2"/>
  </r>
  <r>
    <x v="46"/>
    <n v="2020"/>
    <x v="9"/>
    <x v="5"/>
    <n v="155"/>
    <n v="17.84"/>
    <n v="2765.2"/>
    <n v="0.17"/>
    <x v="2"/>
    <n v="2"/>
    <n v="0.12903225806451613"/>
    <x v="1"/>
    <x v="1"/>
  </r>
  <r>
    <x v="46"/>
    <n v="2020"/>
    <x v="10"/>
    <x v="6"/>
    <n v="160"/>
    <n v="32.4"/>
    <n v="5184"/>
    <n v="0.1"/>
    <x v="0"/>
    <n v="5"/>
    <n v="0.3125"/>
    <x v="2"/>
    <x v="1"/>
  </r>
  <r>
    <x v="46"/>
    <n v="2020"/>
    <x v="11"/>
    <x v="7"/>
    <n v="142"/>
    <n v="27.73"/>
    <n v="3937.66"/>
    <n v="0.14000000000000001"/>
    <x v="2"/>
    <n v="1"/>
    <n v="7.0422535211267609E-2"/>
    <x v="1"/>
    <x v="1"/>
  </r>
  <r>
    <x v="46"/>
    <n v="2020"/>
    <x v="12"/>
    <x v="1"/>
    <n v="170"/>
    <n v="54.79"/>
    <n v="9314.2999999999993"/>
    <n v="0.03"/>
    <x v="0"/>
    <n v="2"/>
    <n v="0.11764705882352941"/>
    <x v="1"/>
    <x v="1"/>
  </r>
  <r>
    <x v="46"/>
    <n v="2020"/>
    <x v="13"/>
    <x v="8"/>
    <n v="169"/>
    <n v="58.42"/>
    <n v="9872.98"/>
    <n v="0.11"/>
    <x v="2"/>
    <n v="4"/>
    <n v="0.23668639053254437"/>
    <x v="0"/>
    <x v="1"/>
  </r>
  <r>
    <x v="46"/>
    <n v="2020"/>
    <x v="14"/>
    <x v="5"/>
    <n v="156"/>
    <n v="19.420000000000002"/>
    <n v="3029.52"/>
    <n v="0.08"/>
    <x v="0"/>
    <n v="0"/>
    <n v="0"/>
    <x v="2"/>
    <x v="1"/>
  </r>
  <r>
    <x v="46"/>
    <n v="2020"/>
    <x v="15"/>
    <x v="9"/>
    <n v="135"/>
    <n v="31.15"/>
    <n v="4205.25"/>
    <n v="0.2"/>
    <x v="2"/>
    <n v="0"/>
    <n v="0"/>
    <x v="1"/>
    <x v="0"/>
  </r>
  <r>
    <x v="47"/>
    <n v="2020"/>
    <x v="0"/>
    <x v="0"/>
    <n v="134"/>
    <n v="19.86"/>
    <n v="2661.24"/>
    <n v="0.02"/>
    <x v="0"/>
    <n v="0"/>
    <n v="0"/>
    <x v="0"/>
    <x v="0"/>
  </r>
  <r>
    <x v="47"/>
    <n v="2020"/>
    <x v="1"/>
    <x v="1"/>
    <n v="172"/>
    <n v="27.7"/>
    <n v="4764.3999999999996"/>
    <n v="0.16"/>
    <x v="2"/>
    <n v="2"/>
    <n v="0.11627906976744186"/>
    <x v="1"/>
    <x v="2"/>
  </r>
  <r>
    <x v="47"/>
    <n v="2020"/>
    <x v="2"/>
    <x v="2"/>
    <n v="156"/>
    <n v="41.44"/>
    <n v="6464.64"/>
    <n v="7.0000000000000007E-2"/>
    <x v="0"/>
    <n v="0"/>
    <n v="0"/>
    <x v="0"/>
    <x v="1"/>
  </r>
  <r>
    <x v="47"/>
    <n v="2020"/>
    <x v="3"/>
    <x v="1"/>
    <n v="148"/>
    <n v="38.47"/>
    <n v="5693.56"/>
    <n v="0.21"/>
    <x v="1"/>
    <n v="5"/>
    <n v="0.33783783783783783"/>
    <x v="0"/>
    <x v="1"/>
  </r>
  <r>
    <x v="47"/>
    <n v="2020"/>
    <x v="4"/>
    <x v="3"/>
    <n v="136"/>
    <n v="43.71"/>
    <n v="5944.56"/>
    <n v="0.24"/>
    <x v="1"/>
    <n v="4"/>
    <n v="0.29411764705882354"/>
    <x v="0"/>
    <x v="2"/>
  </r>
  <r>
    <x v="47"/>
    <n v="2020"/>
    <x v="5"/>
    <x v="4"/>
    <n v="157"/>
    <n v="49.93"/>
    <n v="7839.01"/>
    <n v="0.03"/>
    <x v="0"/>
    <n v="2"/>
    <n v="0.12738853503184713"/>
    <x v="0"/>
    <x v="2"/>
  </r>
  <r>
    <x v="47"/>
    <n v="2020"/>
    <x v="6"/>
    <x v="3"/>
    <n v="170"/>
    <n v="41.53"/>
    <n v="7060.1"/>
    <n v="0.11"/>
    <x v="2"/>
    <n v="1"/>
    <n v="5.8823529411764705E-2"/>
    <x v="1"/>
    <x v="1"/>
  </r>
  <r>
    <x v="47"/>
    <n v="2020"/>
    <x v="7"/>
    <x v="5"/>
    <n v="143"/>
    <n v="56.81"/>
    <n v="8123.83"/>
    <n v="0.24"/>
    <x v="1"/>
    <n v="0"/>
    <n v="0"/>
    <x v="1"/>
    <x v="2"/>
  </r>
  <r>
    <x v="47"/>
    <n v="2020"/>
    <x v="8"/>
    <x v="0"/>
    <n v="166"/>
    <n v="22.64"/>
    <n v="3758.24"/>
    <n v="0.02"/>
    <x v="0"/>
    <n v="1"/>
    <n v="6.0240963855421686E-2"/>
    <x v="1"/>
    <x v="1"/>
  </r>
  <r>
    <x v="47"/>
    <n v="2020"/>
    <x v="9"/>
    <x v="5"/>
    <n v="170"/>
    <n v="46.05"/>
    <n v="7828.5"/>
    <n v="0.06"/>
    <x v="0"/>
    <n v="2"/>
    <n v="0.11764705882352941"/>
    <x v="2"/>
    <x v="0"/>
  </r>
  <r>
    <x v="47"/>
    <n v="2020"/>
    <x v="10"/>
    <x v="6"/>
    <n v="154"/>
    <n v="51.15"/>
    <n v="7877.1"/>
    <n v="0.06"/>
    <x v="0"/>
    <n v="2"/>
    <n v="0.12987012987012989"/>
    <x v="1"/>
    <x v="0"/>
  </r>
  <r>
    <x v="47"/>
    <n v="2020"/>
    <x v="11"/>
    <x v="7"/>
    <n v="147"/>
    <n v="15.37"/>
    <n v="2259.39"/>
    <n v="0"/>
    <x v="3"/>
    <n v="3"/>
    <n v="0.2040816326530612"/>
    <x v="0"/>
    <x v="0"/>
  </r>
  <r>
    <x v="47"/>
    <n v="2020"/>
    <x v="12"/>
    <x v="1"/>
    <n v="141"/>
    <n v="59.97"/>
    <n v="8455.77"/>
    <n v="0.05"/>
    <x v="0"/>
    <n v="1"/>
    <n v="7.0921985815602828E-2"/>
    <x v="0"/>
    <x v="2"/>
  </r>
  <r>
    <x v="47"/>
    <n v="2020"/>
    <x v="13"/>
    <x v="8"/>
    <n v="170"/>
    <n v="49.76"/>
    <n v="8459.2000000000007"/>
    <n v="0.03"/>
    <x v="0"/>
    <n v="5"/>
    <n v="0.29411764705882354"/>
    <x v="2"/>
    <x v="0"/>
  </r>
  <r>
    <x v="47"/>
    <n v="2020"/>
    <x v="14"/>
    <x v="5"/>
    <n v="184"/>
    <n v="24.97"/>
    <n v="4594.4799999999996"/>
    <n v="0.03"/>
    <x v="0"/>
    <n v="1"/>
    <n v="5.434782608695652E-2"/>
    <x v="0"/>
    <x v="0"/>
  </r>
  <r>
    <x v="47"/>
    <n v="2020"/>
    <x v="15"/>
    <x v="9"/>
    <n v="163"/>
    <n v="14.42"/>
    <n v="2350.46"/>
    <n v="0.09"/>
    <x v="0"/>
    <n v="5"/>
    <n v="0.30674846625766872"/>
    <x v="2"/>
    <x v="1"/>
  </r>
  <r>
    <x v="48"/>
    <n v="2020"/>
    <x v="0"/>
    <x v="0"/>
    <n v="155"/>
    <n v="18.329999999999998"/>
    <n v="2841.15"/>
    <n v="0.25"/>
    <x v="1"/>
    <n v="3"/>
    <n v="0.19354838709677419"/>
    <x v="2"/>
    <x v="0"/>
  </r>
  <r>
    <x v="48"/>
    <n v="2020"/>
    <x v="1"/>
    <x v="1"/>
    <n v="142"/>
    <n v="12.83"/>
    <n v="1821.86"/>
    <n v="0.03"/>
    <x v="0"/>
    <n v="1"/>
    <n v="7.0422535211267609E-2"/>
    <x v="1"/>
    <x v="2"/>
  </r>
  <r>
    <x v="48"/>
    <n v="2020"/>
    <x v="2"/>
    <x v="2"/>
    <n v="172"/>
    <n v="52.15"/>
    <n v="8969.7999999999993"/>
    <n v="0.11"/>
    <x v="2"/>
    <n v="2"/>
    <n v="0.11627906976744186"/>
    <x v="2"/>
    <x v="1"/>
  </r>
  <r>
    <x v="48"/>
    <n v="2020"/>
    <x v="3"/>
    <x v="1"/>
    <n v="159"/>
    <n v="28.06"/>
    <n v="4461.54"/>
    <n v="0.16"/>
    <x v="2"/>
    <n v="0"/>
    <n v="0"/>
    <x v="0"/>
    <x v="0"/>
  </r>
  <r>
    <x v="48"/>
    <n v="2020"/>
    <x v="4"/>
    <x v="3"/>
    <n v="145"/>
    <n v="59.81"/>
    <n v="8672.4500000000007"/>
    <n v="0.12"/>
    <x v="2"/>
    <n v="2"/>
    <n v="0.13793103448275862"/>
    <x v="2"/>
    <x v="1"/>
  </r>
  <r>
    <x v="48"/>
    <n v="2020"/>
    <x v="5"/>
    <x v="4"/>
    <n v="148"/>
    <n v="39.770000000000003"/>
    <n v="5885.96"/>
    <n v="0.22"/>
    <x v="1"/>
    <n v="1"/>
    <n v="6.7567567567567571E-2"/>
    <x v="0"/>
    <x v="2"/>
  </r>
  <r>
    <x v="48"/>
    <n v="2020"/>
    <x v="6"/>
    <x v="3"/>
    <n v="154"/>
    <n v="30.87"/>
    <n v="4753.9799999999996"/>
    <n v="0.04"/>
    <x v="0"/>
    <n v="0"/>
    <n v="0"/>
    <x v="0"/>
    <x v="1"/>
  </r>
  <r>
    <x v="48"/>
    <n v="2020"/>
    <x v="7"/>
    <x v="5"/>
    <n v="140"/>
    <n v="46.8"/>
    <n v="6552"/>
    <n v="0.08"/>
    <x v="0"/>
    <n v="1"/>
    <n v="7.1428571428571425E-2"/>
    <x v="1"/>
    <x v="2"/>
  </r>
  <r>
    <x v="48"/>
    <n v="2020"/>
    <x v="8"/>
    <x v="0"/>
    <n v="147"/>
    <n v="17.190000000000001"/>
    <n v="2526.9299999999998"/>
    <n v="0"/>
    <x v="3"/>
    <n v="0"/>
    <n v="0"/>
    <x v="0"/>
    <x v="1"/>
  </r>
  <r>
    <x v="48"/>
    <n v="2020"/>
    <x v="9"/>
    <x v="5"/>
    <n v="153"/>
    <n v="35.9"/>
    <n v="5492.7"/>
    <n v="0"/>
    <x v="3"/>
    <n v="1"/>
    <n v="6.535947712418301E-2"/>
    <x v="1"/>
    <x v="0"/>
  </r>
  <r>
    <x v="48"/>
    <n v="2020"/>
    <x v="10"/>
    <x v="6"/>
    <n v="158"/>
    <n v="46.61"/>
    <n v="7364.38"/>
    <n v="0.06"/>
    <x v="0"/>
    <n v="3"/>
    <n v="0.189873417721519"/>
    <x v="1"/>
    <x v="1"/>
  </r>
  <r>
    <x v="48"/>
    <n v="2020"/>
    <x v="11"/>
    <x v="7"/>
    <n v="153"/>
    <n v="21.84"/>
    <n v="3341.52"/>
    <n v="0.16"/>
    <x v="2"/>
    <n v="3"/>
    <n v="0.19607843137254902"/>
    <x v="2"/>
    <x v="2"/>
  </r>
  <r>
    <x v="48"/>
    <n v="2020"/>
    <x v="12"/>
    <x v="1"/>
    <n v="147"/>
    <n v="53.35"/>
    <n v="7842.45"/>
    <n v="0.17"/>
    <x v="2"/>
    <n v="1"/>
    <n v="6.8027210884353734E-2"/>
    <x v="0"/>
    <x v="0"/>
  </r>
  <r>
    <x v="48"/>
    <n v="2020"/>
    <x v="13"/>
    <x v="8"/>
    <n v="150"/>
    <n v="41.34"/>
    <n v="6201"/>
    <n v="0.09"/>
    <x v="0"/>
    <n v="5"/>
    <n v="0.33333333333333331"/>
    <x v="0"/>
    <x v="2"/>
  </r>
  <r>
    <x v="48"/>
    <n v="2020"/>
    <x v="14"/>
    <x v="5"/>
    <n v="149"/>
    <n v="38.29"/>
    <n v="5705.21"/>
    <n v="0.23"/>
    <x v="1"/>
    <n v="2"/>
    <n v="0.13422818791946309"/>
    <x v="0"/>
    <x v="1"/>
  </r>
  <r>
    <x v="48"/>
    <n v="2020"/>
    <x v="15"/>
    <x v="9"/>
    <n v="148"/>
    <n v="39.31"/>
    <n v="5817.88"/>
    <n v="0.12"/>
    <x v="2"/>
    <n v="0"/>
    <n v="0"/>
    <x v="1"/>
    <x v="0"/>
  </r>
  <r>
    <x v="49"/>
    <n v="2020"/>
    <x v="0"/>
    <x v="0"/>
    <n v="149"/>
    <n v="55.74"/>
    <n v="8305.26"/>
    <n v="0.08"/>
    <x v="0"/>
    <n v="4"/>
    <n v="0.26845637583892618"/>
    <x v="1"/>
    <x v="2"/>
  </r>
  <r>
    <x v="49"/>
    <n v="2020"/>
    <x v="1"/>
    <x v="1"/>
    <n v="151"/>
    <n v="37.15"/>
    <n v="5609.65"/>
    <n v="0.03"/>
    <x v="0"/>
    <n v="1"/>
    <n v="6.6225165562913912E-2"/>
    <x v="2"/>
    <x v="1"/>
  </r>
  <r>
    <x v="49"/>
    <n v="2020"/>
    <x v="2"/>
    <x v="2"/>
    <n v="131"/>
    <n v="32.340000000000003"/>
    <n v="4236.54"/>
    <n v="0.19"/>
    <x v="2"/>
    <n v="0"/>
    <n v="0"/>
    <x v="0"/>
    <x v="1"/>
  </r>
  <r>
    <x v="49"/>
    <n v="2020"/>
    <x v="3"/>
    <x v="1"/>
    <n v="136"/>
    <n v="56.33"/>
    <n v="7660.88"/>
    <n v="0.18"/>
    <x v="2"/>
    <n v="1"/>
    <n v="7.3529411764705885E-2"/>
    <x v="1"/>
    <x v="1"/>
  </r>
  <r>
    <x v="49"/>
    <n v="2020"/>
    <x v="4"/>
    <x v="3"/>
    <n v="151"/>
    <n v="59.23"/>
    <n v="8943.73"/>
    <n v="0.17"/>
    <x v="2"/>
    <n v="1"/>
    <n v="6.6225165562913912E-2"/>
    <x v="0"/>
    <x v="2"/>
  </r>
  <r>
    <x v="49"/>
    <n v="2020"/>
    <x v="5"/>
    <x v="4"/>
    <n v="153"/>
    <n v="58.29"/>
    <n v="8918.3700000000008"/>
    <n v="0.04"/>
    <x v="0"/>
    <n v="2"/>
    <n v="0.13071895424836602"/>
    <x v="2"/>
    <x v="0"/>
  </r>
  <r>
    <x v="49"/>
    <n v="2020"/>
    <x v="6"/>
    <x v="3"/>
    <n v="140"/>
    <n v="48.84"/>
    <n v="6837.6"/>
    <n v="0.17"/>
    <x v="2"/>
    <n v="2"/>
    <n v="0.14285714285714285"/>
    <x v="2"/>
    <x v="1"/>
  </r>
  <r>
    <x v="49"/>
    <n v="2020"/>
    <x v="7"/>
    <x v="5"/>
    <n v="168"/>
    <n v="26.55"/>
    <n v="4460.3999999999996"/>
    <n v="0.06"/>
    <x v="0"/>
    <n v="5"/>
    <n v="0.29761904761904762"/>
    <x v="1"/>
    <x v="0"/>
  </r>
  <r>
    <x v="49"/>
    <n v="2020"/>
    <x v="8"/>
    <x v="0"/>
    <n v="146"/>
    <n v="44.24"/>
    <n v="6459.04"/>
    <n v="0.05"/>
    <x v="0"/>
    <n v="1"/>
    <n v="6.8493150684931503E-2"/>
    <x v="1"/>
    <x v="0"/>
  </r>
  <r>
    <x v="49"/>
    <n v="2020"/>
    <x v="9"/>
    <x v="5"/>
    <n v="142"/>
    <n v="21.72"/>
    <n v="3084.24"/>
    <n v="0"/>
    <x v="3"/>
    <n v="3"/>
    <n v="0.21126760563380281"/>
    <x v="1"/>
    <x v="2"/>
  </r>
  <r>
    <x v="49"/>
    <n v="2020"/>
    <x v="10"/>
    <x v="6"/>
    <n v="185"/>
    <n v="26.93"/>
    <n v="4982.05"/>
    <n v="0"/>
    <x v="3"/>
    <n v="2"/>
    <n v="0.10810810810810811"/>
    <x v="2"/>
    <x v="1"/>
  </r>
  <r>
    <x v="49"/>
    <n v="2020"/>
    <x v="11"/>
    <x v="7"/>
    <n v="163"/>
    <n v="17.98"/>
    <n v="2930.74"/>
    <n v="0.2"/>
    <x v="2"/>
    <n v="2"/>
    <n v="0.12269938650306748"/>
    <x v="0"/>
    <x v="2"/>
  </r>
  <r>
    <x v="49"/>
    <n v="2020"/>
    <x v="12"/>
    <x v="1"/>
    <n v="143"/>
    <n v="48.49"/>
    <n v="6934.07"/>
    <n v="0.2"/>
    <x v="2"/>
    <n v="1"/>
    <n v="6.9930069930069935E-2"/>
    <x v="2"/>
    <x v="2"/>
  </r>
  <r>
    <x v="49"/>
    <n v="2020"/>
    <x v="13"/>
    <x v="8"/>
    <n v="177"/>
    <n v="48.59"/>
    <n v="8600.43"/>
    <n v="0.12"/>
    <x v="2"/>
    <n v="4"/>
    <n v="0.22598870056497175"/>
    <x v="0"/>
    <x v="2"/>
  </r>
  <r>
    <x v="49"/>
    <n v="2020"/>
    <x v="14"/>
    <x v="5"/>
    <n v="169"/>
    <n v="56.82"/>
    <n v="9602.58"/>
    <n v="0.21"/>
    <x v="1"/>
    <n v="3"/>
    <n v="0.1775147928994083"/>
    <x v="1"/>
    <x v="2"/>
  </r>
  <r>
    <x v="49"/>
    <n v="2020"/>
    <x v="15"/>
    <x v="9"/>
    <n v="138"/>
    <n v="52.51"/>
    <n v="7246.38"/>
    <n v="7.0000000000000007E-2"/>
    <x v="0"/>
    <n v="4"/>
    <n v="0.28985507246376813"/>
    <x v="2"/>
    <x v="1"/>
  </r>
  <r>
    <x v="50"/>
    <n v="2020"/>
    <x v="0"/>
    <x v="0"/>
    <n v="122"/>
    <n v="36.880000000000003"/>
    <n v="4499.3599999999997"/>
    <n v="0.14000000000000001"/>
    <x v="2"/>
    <n v="1"/>
    <n v="8.1967213114754106E-2"/>
    <x v="0"/>
    <x v="2"/>
  </r>
  <r>
    <x v="50"/>
    <n v="2020"/>
    <x v="1"/>
    <x v="1"/>
    <n v="120"/>
    <n v="10.7"/>
    <n v="1284"/>
    <n v="0.14000000000000001"/>
    <x v="2"/>
    <n v="3"/>
    <n v="0.25"/>
    <x v="0"/>
    <x v="0"/>
  </r>
  <r>
    <x v="50"/>
    <n v="2020"/>
    <x v="2"/>
    <x v="2"/>
    <n v="156"/>
    <n v="10.66"/>
    <n v="1662.96"/>
    <n v="0.14000000000000001"/>
    <x v="2"/>
    <n v="1"/>
    <n v="6.4102564102564097E-2"/>
    <x v="1"/>
    <x v="0"/>
  </r>
  <r>
    <x v="50"/>
    <n v="2020"/>
    <x v="3"/>
    <x v="1"/>
    <n v="150"/>
    <n v="44.22"/>
    <n v="6633"/>
    <n v="0.13"/>
    <x v="2"/>
    <n v="2"/>
    <n v="0.13333333333333333"/>
    <x v="2"/>
    <x v="0"/>
  </r>
  <r>
    <x v="50"/>
    <n v="2020"/>
    <x v="4"/>
    <x v="3"/>
    <n v="149"/>
    <n v="42.41"/>
    <n v="6319.09"/>
    <n v="0.04"/>
    <x v="0"/>
    <n v="3"/>
    <n v="0.20134228187919462"/>
    <x v="2"/>
    <x v="0"/>
  </r>
  <r>
    <x v="50"/>
    <n v="2020"/>
    <x v="5"/>
    <x v="4"/>
    <n v="154"/>
    <n v="58.12"/>
    <n v="8950.48"/>
    <n v="0.13"/>
    <x v="2"/>
    <n v="0"/>
    <n v="0"/>
    <x v="1"/>
    <x v="1"/>
  </r>
  <r>
    <x v="50"/>
    <n v="2020"/>
    <x v="6"/>
    <x v="3"/>
    <n v="154"/>
    <n v="50.18"/>
    <n v="7727.72"/>
    <n v="0.2"/>
    <x v="2"/>
    <n v="4"/>
    <n v="0.25974025974025977"/>
    <x v="1"/>
    <x v="2"/>
  </r>
  <r>
    <x v="50"/>
    <n v="2020"/>
    <x v="7"/>
    <x v="5"/>
    <n v="150"/>
    <n v="47.67"/>
    <n v="7150.5"/>
    <n v="0.03"/>
    <x v="0"/>
    <n v="1"/>
    <n v="6.6666666666666666E-2"/>
    <x v="0"/>
    <x v="2"/>
  </r>
  <r>
    <x v="50"/>
    <n v="2020"/>
    <x v="8"/>
    <x v="0"/>
    <n v="152"/>
    <n v="30.9"/>
    <n v="4696.8"/>
    <n v="0.21"/>
    <x v="1"/>
    <n v="3"/>
    <n v="0.19736842105263158"/>
    <x v="2"/>
    <x v="1"/>
  </r>
  <r>
    <x v="50"/>
    <n v="2020"/>
    <x v="9"/>
    <x v="5"/>
    <n v="131"/>
    <n v="23.13"/>
    <n v="3030.03"/>
    <n v="0.22"/>
    <x v="1"/>
    <n v="0"/>
    <n v="0"/>
    <x v="0"/>
    <x v="2"/>
  </r>
  <r>
    <x v="50"/>
    <n v="2020"/>
    <x v="10"/>
    <x v="6"/>
    <n v="158"/>
    <n v="41.16"/>
    <n v="6503.28"/>
    <n v="0.09"/>
    <x v="0"/>
    <n v="2"/>
    <n v="0.12658227848101267"/>
    <x v="2"/>
    <x v="2"/>
  </r>
  <r>
    <x v="50"/>
    <n v="2020"/>
    <x v="11"/>
    <x v="7"/>
    <n v="140"/>
    <n v="21.78"/>
    <n v="3049.2"/>
    <n v="0.18"/>
    <x v="2"/>
    <n v="3"/>
    <n v="0.2142857142857143"/>
    <x v="0"/>
    <x v="1"/>
  </r>
  <r>
    <x v="50"/>
    <n v="2020"/>
    <x v="12"/>
    <x v="1"/>
    <n v="134"/>
    <n v="39.68"/>
    <n v="5317.12"/>
    <n v="0.03"/>
    <x v="0"/>
    <n v="1"/>
    <n v="7.4626865671641784E-2"/>
    <x v="1"/>
    <x v="2"/>
  </r>
  <r>
    <x v="50"/>
    <n v="2020"/>
    <x v="13"/>
    <x v="8"/>
    <n v="136"/>
    <n v="47.94"/>
    <n v="6519.84"/>
    <n v="0.03"/>
    <x v="0"/>
    <n v="1"/>
    <n v="7.3529411764705885E-2"/>
    <x v="2"/>
    <x v="0"/>
  </r>
  <r>
    <x v="50"/>
    <n v="2020"/>
    <x v="14"/>
    <x v="5"/>
    <n v="150"/>
    <n v="36.78"/>
    <n v="5517"/>
    <n v="0.1"/>
    <x v="0"/>
    <n v="3"/>
    <n v="0.2"/>
    <x v="1"/>
    <x v="1"/>
  </r>
  <r>
    <x v="50"/>
    <n v="2020"/>
    <x v="15"/>
    <x v="9"/>
    <n v="150"/>
    <n v="34.520000000000003"/>
    <n v="5178"/>
    <n v="0.21"/>
    <x v="1"/>
    <n v="3"/>
    <n v="0.2"/>
    <x v="1"/>
    <x v="1"/>
  </r>
  <r>
    <x v="51"/>
    <n v="2020"/>
    <x v="0"/>
    <x v="0"/>
    <n v="146"/>
    <n v="34.6"/>
    <n v="5051.6000000000004"/>
    <n v="0.14000000000000001"/>
    <x v="2"/>
    <n v="1"/>
    <n v="6.8493150684931503E-2"/>
    <x v="2"/>
    <x v="1"/>
  </r>
  <r>
    <x v="51"/>
    <n v="2020"/>
    <x v="1"/>
    <x v="1"/>
    <n v="161"/>
    <n v="26.7"/>
    <n v="4298.7"/>
    <n v="0.03"/>
    <x v="0"/>
    <n v="1"/>
    <n v="6.2111801242236017E-2"/>
    <x v="1"/>
    <x v="1"/>
  </r>
  <r>
    <x v="51"/>
    <n v="2020"/>
    <x v="2"/>
    <x v="2"/>
    <n v="177"/>
    <n v="18.440000000000001"/>
    <n v="3263.88"/>
    <n v="0.12"/>
    <x v="2"/>
    <n v="1"/>
    <n v="5.6497175141242938E-2"/>
    <x v="0"/>
    <x v="2"/>
  </r>
  <r>
    <x v="51"/>
    <n v="2020"/>
    <x v="3"/>
    <x v="1"/>
    <n v="151"/>
    <n v="27.83"/>
    <n v="4202.33"/>
    <n v="0.11"/>
    <x v="2"/>
    <n v="4"/>
    <n v="0.26490066225165565"/>
    <x v="2"/>
    <x v="1"/>
  </r>
  <r>
    <x v="51"/>
    <n v="2020"/>
    <x v="4"/>
    <x v="3"/>
    <n v="146"/>
    <n v="22.17"/>
    <n v="3236.82"/>
    <n v="0.11"/>
    <x v="2"/>
    <n v="2"/>
    <n v="0.13698630136986301"/>
    <x v="0"/>
    <x v="0"/>
  </r>
  <r>
    <x v="51"/>
    <n v="2020"/>
    <x v="5"/>
    <x v="4"/>
    <n v="138"/>
    <n v="11.06"/>
    <n v="1526.28"/>
    <n v="0.1"/>
    <x v="0"/>
    <n v="2"/>
    <n v="0.14492753623188406"/>
    <x v="1"/>
    <x v="2"/>
  </r>
  <r>
    <x v="51"/>
    <n v="2020"/>
    <x v="6"/>
    <x v="3"/>
    <n v="144"/>
    <n v="20.25"/>
    <n v="2916"/>
    <n v="0.19"/>
    <x v="2"/>
    <n v="0"/>
    <n v="0"/>
    <x v="2"/>
    <x v="2"/>
  </r>
  <r>
    <x v="51"/>
    <n v="2020"/>
    <x v="7"/>
    <x v="5"/>
    <n v="165"/>
    <n v="53.72"/>
    <n v="8863.7999999999993"/>
    <n v="0.09"/>
    <x v="0"/>
    <n v="2"/>
    <n v="0.12121212121212122"/>
    <x v="2"/>
    <x v="1"/>
  </r>
  <r>
    <x v="51"/>
    <n v="2020"/>
    <x v="8"/>
    <x v="0"/>
    <n v="143"/>
    <n v="16.329999999999998"/>
    <n v="2335.19"/>
    <n v="0.04"/>
    <x v="0"/>
    <n v="1"/>
    <n v="6.9930069930069935E-2"/>
    <x v="0"/>
    <x v="1"/>
  </r>
  <r>
    <x v="51"/>
    <n v="2020"/>
    <x v="9"/>
    <x v="5"/>
    <n v="129"/>
    <n v="57.19"/>
    <n v="7377.51"/>
    <n v="0.24"/>
    <x v="1"/>
    <n v="1"/>
    <n v="7.7519379844961239E-2"/>
    <x v="0"/>
    <x v="0"/>
  </r>
  <r>
    <x v="51"/>
    <n v="2020"/>
    <x v="10"/>
    <x v="6"/>
    <n v="172"/>
    <n v="23.49"/>
    <n v="4040.28"/>
    <n v="0.18"/>
    <x v="2"/>
    <n v="2"/>
    <n v="0.11627906976744186"/>
    <x v="1"/>
    <x v="1"/>
  </r>
  <r>
    <x v="51"/>
    <n v="2020"/>
    <x v="11"/>
    <x v="7"/>
    <n v="156"/>
    <n v="15.68"/>
    <n v="2446.08"/>
    <n v="0"/>
    <x v="3"/>
    <n v="7"/>
    <n v="0.44871794871794873"/>
    <x v="1"/>
    <x v="0"/>
  </r>
  <r>
    <x v="51"/>
    <n v="2020"/>
    <x v="12"/>
    <x v="1"/>
    <n v="162"/>
    <n v="35.49"/>
    <n v="5749.38"/>
    <n v="0.08"/>
    <x v="0"/>
    <n v="0"/>
    <n v="0"/>
    <x v="2"/>
    <x v="1"/>
  </r>
  <r>
    <x v="51"/>
    <n v="2020"/>
    <x v="13"/>
    <x v="8"/>
    <n v="142"/>
    <n v="47.82"/>
    <n v="6790.44"/>
    <n v="0.13"/>
    <x v="2"/>
    <n v="0"/>
    <n v="0"/>
    <x v="2"/>
    <x v="1"/>
  </r>
  <r>
    <x v="51"/>
    <n v="2020"/>
    <x v="14"/>
    <x v="5"/>
    <n v="147"/>
    <n v="41.87"/>
    <n v="6154.89"/>
    <n v="0.2"/>
    <x v="2"/>
    <n v="1"/>
    <n v="6.8027210884353734E-2"/>
    <x v="2"/>
    <x v="0"/>
  </r>
  <r>
    <x v="51"/>
    <n v="2020"/>
    <x v="15"/>
    <x v="9"/>
    <n v="145"/>
    <n v="53.8"/>
    <n v="7801"/>
    <n v="0.2"/>
    <x v="2"/>
    <n v="0"/>
    <n v="0"/>
    <x v="2"/>
    <x v="2"/>
  </r>
  <r>
    <x v="52"/>
    <n v="2021"/>
    <x v="0"/>
    <x v="0"/>
    <n v="150"/>
    <n v="41.25"/>
    <n v="6187.5"/>
    <n v="0.24"/>
    <x v="1"/>
    <n v="2"/>
    <n v="0.13333333333333333"/>
    <x v="1"/>
    <x v="2"/>
  </r>
  <r>
    <x v="52"/>
    <n v="2021"/>
    <x v="1"/>
    <x v="1"/>
    <n v="151"/>
    <n v="13.15"/>
    <n v="1985.65"/>
    <n v="0.05"/>
    <x v="0"/>
    <n v="0"/>
    <n v="0"/>
    <x v="0"/>
    <x v="2"/>
  </r>
  <r>
    <x v="52"/>
    <n v="2021"/>
    <x v="2"/>
    <x v="2"/>
    <n v="159"/>
    <n v="16.8"/>
    <n v="2671.2"/>
    <n v="0.21"/>
    <x v="1"/>
    <n v="0"/>
    <n v="0"/>
    <x v="1"/>
    <x v="1"/>
  </r>
  <r>
    <x v="52"/>
    <n v="2021"/>
    <x v="3"/>
    <x v="1"/>
    <n v="143"/>
    <n v="28.62"/>
    <n v="4092.66"/>
    <n v="0.06"/>
    <x v="0"/>
    <n v="1"/>
    <n v="6.9930069930069935E-2"/>
    <x v="2"/>
    <x v="2"/>
  </r>
  <r>
    <x v="52"/>
    <n v="2021"/>
    <x v="4"/>
    <x v="3"/>
    <n v="147"/>
    <n v="12.8"/>
    <n v="1881.6"/>
    <n v="0.04"/>
    <x v="0"/>
    <n v="0"/>
    <n v="0"/>
    <x v="1"/>
    <x v="2"/>
  </r>
  <r>
    <x v="52"/>
    <n v="2021"/>
    <x v="5"/>
    <x v="4"/>
    <n v="154"/>
    <n v="51.82"/>
    <n v="7980.28"/>
    <n v="0.13"/>
    <x v="2"/>
    <n v="1"/>
    <n v="6.4935064935064943E-2"/>
    <x v="1"/>
    <x v="2"/>
  </r>
  <r>
    <x v="52"/>
    <n v="2021"/>
    <x v="6"/>
    <x v="3"/>
    <n v="152"/>
    <n v="19.88"/>
    <n v="3021.76"/>
    <n v="0.08"/>
    <x v="0"/>
    <n v="2"/>
    <n v="0.13157894736842105"/>
    <x v="2"/>
    <x v="0"/>
  </r>
  <r>
    <x v="52"/>
    <n v="2021"/>
    <x v="7"/>
    <x v="5"/>
    <n v="139"/>
    <n v="58.51"/>
    <n v="8132.89"/>
    <n v="0.01"/>
    <x v="0"/>
    <n v="2"/>
    <n v="0.14388489208633093"/>
    <x v="2"/>
    <x v="2"/>
  </r>
  <r>
    <x v="52"/>
    <n v="2021"/>
    <x v="8"/>
    <x v="0"/>
    <n v="161"/>
    <n v="16.78"/>
    <n v="2701.58"/>
    <n v="0.04"/>
    <x v="0"/>
    <n v="2"/>
    <n v="0.12422360248447203"/>
    <x v="1"/>
    <x v="2"/>
  </r>
  <r>
    <x v="52"/>
    <n v="2021"/>
    <x v="9"/>
    <x v="5"/>
    <n v="155"/>
    <n v="56.87"/>
    <n v="8814.85"/>
    <n v="0.17"/>
    <x v="2"/>
    <n v="0"/>
    <n v="0"/>
    <x v="0"/>
    <x v="0"/>
  </r>
  <r>
    <x v="52"/>
    <n v="2021"/>
    <x v="10"/>
    <x v="6"/>
    <n v="140"/>
    <n v="20.47"/>
    <n v="2865.8"/>
    <n v="0.02"/>
    <x v="0"/>
    <n v="2"/>
    <n v="0.14285714285714285"/>
    <x v="2"/>
    <x v="1"/>
  </r>
  <r>
    <x v="52"/>
    <n v="2021"/>
    <x v="11"/>
    <x v="7"/>
    <n v="146"/>
    <n v="42.51"/>
    <n v="6206.46"/>
    <n v="0.02"/>
    <x v="0"/>
    <n v="4"/>
    <n v="0.27397260273972601"/>
    <x v="1"/>
    <x v="1"/>
  </r>
  <r>
    <x v="52"/>
    <n v="2021"/>
    <x v="12"/>
    <x v="1"/>
    <n v="141"/>
    <n v="30.11"/>
    <n v="4245.51"/>
    <n v="0.01"/>
    <x v="0"/>
    <n v="1"/>
    <n v="7.0921985815602828E-2"/>
    <x v="2"/>
    <x v="2"/>
  </r>
  <r>
    <x v="52"/>
    <n v="2021"/>
    <x v="13"/>
    <x v="8"/>
    <n v="133"/>
    <n v="27.54"/>
    <n v="3662.82"/>
    <n v="0.19"/>
    <x v="2"/>
    <n v="2"/>
    <n v="0.15037593984962405"/>
    <x v="1"/>
    <x v="1"/>
  </r>
  <r>
    <x v="52"/>
    <n v="2021"/>
    <x v="14"/>
    <x v="5"/>
    <n v="136"/>
    <n v="28.67"/>
    <n v="3899.12"/>
    <n v="0.04"/>
    <x v="0"/>
    <n v="2"/>
    <n v="0.14705882352941177"/>
    <x v="1"/>
    <x v="0"/>
  </r>
  <r>
    <x v="52"/>
    <n v="2021"/>
    <x v="15"/>
    <x v="9"/>
    <n v="158"/>
    <n v="28.34"/>
    <n v="4477.72"/>
    <n v="0.03"/>
    <x v="0"/>
    <n v="2"/>
    <n v="0.12658227848101267"/>
    <x v="0"/>
    <x v="2"/>
  </r>
  <r>
    <x v="53"/>
    <n v="2021"/>
    <x v="0"/>
    <x v="0"/>
    <n v="161"/>
    <n v="38.93"/>
    <n v="6267.73"/>
    <n v="0.23"/>
    <x v="1"/>
    <n v="2"/>
    <n v="0.12422360248447203"/>
    <x v="2"/>
    <x v="2"/>
  </r>
  <r>
    <x v="53"/>
    <n v="2021"/>
    <x v="1"/>
    <x v="1"/>
    <n v="137"/>
    <n v="52.16"/>
    <n v="7145.92"/>
    <n v="0.16"/>
    <x v="2"/>
    <n v="2"/>
    <n v="0.145985401459854"/>
    <x v="1"/>
    <x v="1"/>
  </r>
  <r>
    <x v="53"/>
    <n v="2021"/>
    <x v="2"/>
    <x v="2"/>
    <n v="171"/>
    <n v="37.21"/>
    <n v="6362.91"/>
    <n v="0.19"/>
    <x v="2"/>
    <n v="3"/>
    <n v="0.17543859649122806"/>
    <x v="0"/>
    <x v="0"/>
  </r>
  <r>
    <x v="53"/>
    <n v="2021"/>
    <x v="3"/>
    <x v="1"/>
    <n v="154"/>
    <n v="49.87"/>
    <n v="7679.98"/>
    <n v="0.18"/>
    <x v="2"/>
    <n v="0"/>
    <n v="0"/>
    <x v="1"/>
    <x v="2"/>
  </r>
  <r>
    <x v="53"/>
    <n v="2021"/>
    <x v="4"/>
    <x v="3"/>
    <n v="149"/>
    <n v="26.87"/>
    <n v="4003.63"/>
    <n v="0"/>
    <x v="3"/>
    <n v="1"/>
    <n v="6.7114093959731544E-2"/>
    <x v="0"/>
    <x v="1"/>
  </r>
  <r>
    <x v="53"/>
    <n v="2021"/>
    <x v="5"/>
    <x v="4"/>
    <n v="152"/>
    <n v="43.17"/>
    <n v="6561.84"/>
    <n v="0.21"/>
    <x v="1"/>
    <n v="0"/>
    <n v="0"/>
    <x v="0"/>
    <x v="0"/>
  </r>
  <r>
    <x v="53"/>
    <n v="2021"/>
    <x v="6"/>
    <x v="3"/>
    <n v="133"/>
    <n v="17.829999999999998"/>
    <n v="2371.39"/>
    <n v="0.24"/>
    <x v="1"/>
    <n v="2"/>
    <n v="0.15037593984962405"/>
    <x v="0"/>
    <x v="0"/>
  </r>
  <r>
    <x v="53"/>
    <n v="2021"/>
    <x v="7"/>
    <x v="5"/>
    <n v="131"/>
    <n v="41.91"/>
    <n v="5490.21"/>
    <n v="0.09"/>
    <x v="0"/>
    <n v="3"/>
    <n v="0.22900763358778625"/>
    <x v="1"/>
    <x v="2"/>
  </r>
  <r>
    <x v="53"/>
    <n v="2021"/>
    <x v="8"/>
    <x v="0"/>
    <n v="126"/>
    <n v="39.54"/>
    <n v="4982.04"/>
    <n v="0.16"/>
    <x v="2"/>
    <n v="0"/>
    <n v="0"/>
    <x v="0"/>
    <x v="0"/>
  </r>
  <r>
    <x v="53"/>
    <n v="2021"/>
    <x v="9"/>
    <x v="5"/>
    <n v="145"/>
    <n v="19.75"/>
    <n v="2863.75"/>
    <n v="0.21"/>
    <x v="1"/>
    <n v="1"/>
    <n v="6.8965517241379309E-2"/>
    <x v="2"/>
    <x v="2"/>
  </r>
  <r>
    <x v="53"/>
    <n v="2021"/>
    <x v="10"/>
    <x v="6"/>
    <n v="160"/>
    <n v="20.38"/>
    <n v="3260.8"/>
    <n v="0.14000000000000001"/>
    <x v="2"/>
    <n v="3"/>
    <n v="0.1875"/>
    <x v="2"/>
    <x v="2"/>
  </r>
  <r>
    <x v="53"/>
    <n v="2021"/>
    <x v="11"/>
    <x v="7"/>
    <n v="148"/>
    <n v="32.61"/>
    <n v="4826.28"/>
    <n v="0.04"/>
    <x v="0"/>
    <n v="1"/>
    <n v="6.7567567567567571E-2"/>
    <x v="2"/>
    <x v="1"/>
  </r>
  <r>
    <x v="53"/>
    <n v="2021"/>
    <x v="12"/>
    <x v="1"/>
    <n v="178"/>
    <n v="53.4"/>
    <n v="9505.2000000000007"/>
    <n v="0.22"/>
    <x v="1"/>
    <n v="1"/>
    <n v="5.6179775280898875E-2"/>
    <x v="0"/>
    <x v="0"/>
  </r>
  <r>
    <x v="53"/>
    <n v="2021"/>
    <x v="13"/>
    <x v="8"/>
    <n v="129"/>
    <n v="25.58"/>
    <n v="3299.82"/>
    <n v="0.2"/>
    <x v="2"/>
    <n v="1"/>
    <n v="7.7519379844961239E-2"/>
    <x v="2"/>
    <x v="0"/>
  </r>
  <r>
    <x v="53"/>
    <n v="2021"/>
    <x v="14"/>
    <x v="5"/>
    <n v="149"/>
    <n v="29.12"/>
    <n v="4338.88"/>
    <n v="0.11"/>
    <x v="2"/>
    <n v="1"/>
    <n v="6.7114093959731544E-2"/>
    <x v="2"/>
    <x v="2"/>
  </r>
  <r>
    <x v="53"/>
    <n v="2021"/>
    <x v="15"/>
    <x v="9"/>
    <n v="145"/>
    <n v="50.44"/>
    <n v="7313.8"/>
    <n v="0.09"/>
    <x v="0"/>
    <n v="1"/>
    <n v="6.8965517241379309E-2"/>
    <x v="2"/>
    <x v="1"/>
  </r>
  <r>
    <x v="54"/>
    <n v="2021"/>
    <x v="0"/>
    <x v="0"/>
    <n v="156"/>
    <n v="23.88"/>
    <n v="3725.28"/>
    <n v="0.23"/>
    <x v="1"/>
    <n v="2"/>
    <n v="0.12820512820512819"/>
    <x v="0"/>
    <x v="0"/>
  </r>
  <r>
    <x v="54"/>
    <n v="2021"/>
    <x v="1"/>
    <x v="1"/>
    <n v="153"/>
    <n v="11.46"/>
    <n v="1753.38"/>
    <n v="0.15"/>
    <x v="2"/>
    <n v="1"/>
    <n v="6.535947712418301E-2"/>
    <x v="2"/>
    <x v="0"/>
  </r>
  <r>
    <x v="54"/>
    <n v="2021"/>
    <x v="2"/>
    <x v="2"/>
    <n v="152"/>
    <n v="14.07"/>
    <n v="2138.64"/>
    <n v="0.05"/>
    <x v="0"/>
    <n v="4"/>
    <n v="0.26315789473684209"/>
    <x v="2"/>
    <x v="1"/>
  </r>
  <r>
    <x v="54"/>
    <n v="2021"/>
    <x v="3"/>
    <x v="1"/>
    <n v="147"/>
    <n v="12.64"/>
    <n v="1858.08"/>
    <n v="0.01"/>
    <x v="0"/>
    <n v="2"/>
    <n v="0.13605442176870747"/>
    <x v="1"/>
    <x v="2"/>
  </r>
  <r>
    <x v="54"/>
    <n v="2021"/>
    <x v="4"/>
    <x v="3"/>
    <n v="151"/>
    <n v="22.16"/>
    <n v="3346.16"/>
    <n v="0.19"/>
    <x v="2"/>
    <n v="0"/>
    <n v="0"/>
    <x v="0"/>
    <x v="1"/>
  </r>
  <r>
    <x v="54"/>
    <n v="2021"/>
    <x v="5"/>
    <x v="4"/>
    <n v="138"/>
    <n v="24.31"/>
    <n v="3354.78"/>
    <n v="0.06"/>
    <x v="0"/>
    <n v="2"/>
    <n v="0.14492753623188406"/>
    <x v="2"/>
    <x v="2"/>
  </r>
  <r>
    <x v="54"/>
    <n v="2021"/>
    <x v="6"/>
    <x v="3"/>
    <n v="155"/>
    <n v="30.89"/>
    <n v="4787.95"/>
    <n v="0.02"/>
    <x v="0"/>
    <n v="1"/>
    <n v="6.4516129032258063E-2"/>
    <x v="1"/>
    <x v="0"/>
  </r>
  <r>
    <x v="54"/>
    <n v="2021"/>
    <x v="7"/>
    <x v="5"/>
    <n v="158"/>
    <n v="35.909999999999997"/>
    <n v="5673.78"/>
    <n v="0.01"/>
    <x v="0"/>
    <n v="2"/>
    <n v="0.12658227848101267"/>
    <x v="1"/>
    <x v="2"/>
  </r>
  <r>
    <x v="54"/>
    <n v="2021"/>
    <x v="8"/>
    <x v="0"/>
    <n v="151"/>
    <n v="57.25"/>
    <n v="8644.75"/>
    <n v="0.17"/>
    <x v="2"/>
    <n v="0"/>
    <n v="0"/>
    <x v="0"/>
    <x v="1"/>
  </r>
  <r>
    <x v="54"/>
    <n v="2021"/>
    <x v="9"/>
    <x v="5"/>
    <n v="149"/>
    <n v="33.49"/>
    <n v="4990.01"/>
    <n v="0.11"/>
    <x v="2"/>
    <n v="2"/>
    <n v="0.13422818791946309"/>
    <x v="2"/>
    <x v="0"/>
  </r>
  <r>
    <x v="54"/>
    <n v="2021"/>
    <x v="10"/>
    <x v="6"/>
    <n v="145"/>
    <n v="35.19"/>
    <n v="5102.55"/>
    <n v="0.21"/>
    <x v="1"/>
    <n v="2"/>
    <n v="0.13793103448275862"/>
    <x v="2"/>
    <x v="1"/>
  </r>
  <r>
    <x v="54"/>
    <n v="2021"/>
    <x v="11"/>
    <x v="7"/>
    <n v="144"/>
    <n v="55.61"/>
    <n v="8007.84"/>
    <n v="0.05"/>
    <x v="0"/>
    <n v="0"/>
    <n v="0"/>
    <x v="0"/>
    <x v="1"/>
  </r>
  <r>
    <x v="54"/>
    <n v="2021"/>
    <x v="12"/>
    <x v="1"/>
    <n v="159"/>
    <n v="58.39"/>
    <n v="9284.01"/>
    <n v="0.22"/>
    <x v="1"/>
    <n v="2"/>
    <n v="0.12578616352201258"/>
    <x v="1"/>
    <x v="2"/>
  </r>
  <r>
    <x v="54"/>
    <n v="2021"/>
    <x v="13"/>
    <x v="8"/>
    <n v="151"/>
    <n v="22.33"/>
    <n v="3371.83"/>
    <n v="0.11"/>
    <x v="2"/>
    <n v="2"/>
    <n v="0.13245033112582782"/>
    <x v="2"/>
    <x v="0"/>
  </r>
  <r>
    <x v="54"/>
    <n v="2021"/>
    <x v="14"/>
    <x v="5"/>
    <n v="152"/>
    <n v="23.99"/>
    <n v="3646.48"/>
    <n v="0.14000000000000001"/>
    <x v="2"/>
    <n v="0"/>
    <n v="0"/>
    <x v="2"/>
    <x v="0"/>
  </r>
  <r>
    <x v="54"/>
    <n v="2021"/>
    <x v="15"/>
    <x v="9"/>
    <n v="147"/>
    <n v="44.67"/>
    <n v="6566.49"/>
    <n v="0.25"/>
    <x v="1"/>
    <n v="1"/>
    <n v="6.8027210884353734E-2"/>
    <x v="1"/>
    <x v="2"/>
  </r>
  <r>
    <x v="55"/>
    <n v="2021"/>
    <x v="0"/>
    <x v="0"/>
    <n v="150"/>
    <n v="32.03"/>
    <n v="4804.5"/>
    <n v="0.21"/>
    <x v="1"/>
    <n v="2"/>
    <n v="0.13333333333333333"/>
    <x v="0"/>
    <x v="2"/>
  </r>
  <r>
    <x v="55"/>
    <n v="2021"/>
    <x v="1"/>
    <x v="1"/>
    <n v="167"/>
    <n v="53.67"/>
    <n v="8962.89"/>
    <n v="0.01"/>
    <x v="0"/>
    <n v="3"/>
    <n v="0.17964071856287425"/>
    <x v="1"/>
    <x v="1"/>
  </r>
  <r>
    <x v="55"/>
    <n v="2021"/>
    <x v="2"/>
    <x v="2"/>
    <n v="144"/>
    <n v="35.6"/>
    <n v="5126.3999999999996"/>
    <n v="0.24"/>
    <x v="1"/>
    <n v="0"/>
    <n v="0"/>
    <x v="1"/>
    <x v="0"/>
  </r>
  <r>
    <x v="55"/>
    <n v="2021"/>
    <x v="3"/>
    <x v="1"/>
    <n v="145"/>
    <n v="29.8"/>
    <n v="4321"/>
    <n v="0.05"/>
    <x v="0"/>
    <n v="1"/>
    <n v="6.8965517241379309E-2"/>
    <x v="1"/>
    <x v="1"/>
  </r>
  <r>
    <x v="55"/>
    <n v="2021"/>
    <x v="4"/>
    <x v="3"/>
    <n v="146"/>
    <n v="48.1"/>
    <n v="7022.6"/>
    <n v="0.13"/>
    <x v="2"/>
    <n v="5"/>
    <n v="0.34246575342465752"/>
    <x v="2"/>
    <x v="1"/>
  </r>
  <r>
    <x v="55"/>
    <n v="2021"/>
    <x v="5"/>
    <x v="4"/>
    <n v="149"/>
    <n v="23.11"/>
    <n v="3443.39"/>
    <n v="0.11"/>
    <x v="2"/>
    <n v="0"/>
    <n v="0"/>
    <x v="2"/>
    <x v="2"/>
  </r>
  <r>
    <x v="55"/>
    <n v="2021"/>
    <x v="6"/>
    <x v="3"/>
    <n v="177"/>
    <n v="23.41"/>
    <n v="4143.57"/>
    <n v="0.15"/>
    <x v="2"/>
    <n v="2"/>
    <n v="0.11299435028248588"/>
    <x v="0"/>
    <x v="2"/>
  </r>
  <r>
    <x v="55"/>
    <n v="2021"/>
    <x v="7"/>
    <x v="5"/>
    <n v="150"/>
    <n v="38.11"/>
    <n v="5716.5"/>
    <n v="0.14000000000000001"/>
    <x v="2"/>
    <n v="0"/>
    <n v="0"/>
    <x v="1"/>
    <x v="0"/>
  </r>
  <r>
    <x v="55"/>
    <n v="2021"/>
    <x v="8"/>
    <x v="0"/>
    <n v="134"/>
    <n v="23.44"/>
    <n v="3140.96"/>
    <n v="0.01"/>
    <x v="0"/>
    <n v="2"/>
    <n v="0.14925373134328357"/>
    <x v="0"/>
    <x v="1"/>
  </r>
  <r>
    <x v="55"/>
    <n v="2021"/>
    <x v="9"/>
    <x v="5"/>
    <n v="151"/>
    <n v="34.21"/>
    <n v="5165.71"/>
    <n v="0.02"/>
    <x v="0"/>
    <n v="1"/>
    <n v="6.6225165562913912E-2"/>
    <x v="2"/>
    <x v="0"/>
  </r>
  <r>
    <x v="55"/>
    <n v="2021"/>
    <x v="10"/>
    <x v="6"/>
    <n v="147"/>
    <n v="55.33"/>
    <n v="8133.51"/>
    <n v="0.05"/>
    <x v="0"/>
    <n v="2"/>
    <n v="0.13605442176870747"/>
    <x v="1"/>
    <x v="1"/>
  </r>
  <r>
    <x v="55"/>
    <n v="2021"/>
    <x v="11"/>
    <x v="7"/>
    <n v="147"/>
    <n v="27.36"/>
    <n v="4021.92"/>
    <n v="7.0000000000000007E-2"/>
    <x v="0"/>
    <n v="2"/>
    <n v="0.13605442176870747"/>
    <x v="1"/>
    <x v="2"/>
  </r>
  <r>
    <x v="55"/>
    <n v="2021"/>
    <x v="12"/>
    <x v="1"/>
    <n v="177"/>
    <n v="50.57"/>
    <n v="8950.89"/>
    <n v="0.01"/>
    <x v="0"/>
    <n v="2"/>
    <n v="0.11299435028248588"/>
    <x v="2"/>
    <x v="0"/>
  </r>
  <r>
    <x v="55"/>
    <n v="2021"/>
    <x v="13"/>
    <x v="8"/>
    <n v="160"/>
    <n v="51.19"/>
    <n v="8190.4"/>
    <n v="0.16"/>
    <x v="2"/>
    <n v="4"/>
    <n v="0.25"/>
    <x v="2"/>
    <x v="1"/>
  </r>
  <r>
    <x v="55"/>
    <n v="2021"/>
    <x v="14"/>
    <x v="5"/>
    <n v="151"/>
    <n v="36.409999999999997"/>
    <n v="5497.91"/>
    <n v="0.03"/>
    <x v="0"/>
    <n v="2"/>
    <n v="0.13245033112582782"/>
    <x v="2"/>
    <x v="2"/>
  </r>
  <r>
    <x v="55"/>
    <n v="2021"/>
    <x v="15"/>
    <x v="9"/>
    <n v="149"/>
    <n v="10.5"/>
    <n v="1564.5"/>
    <n v="0.05"/>
    <x v="0"/>
    <n v="1"/>
    <n v="6.7114093959731544E-2"/>
    <x v="0"/>
    <x v="2"/>
  </r>
  <r>
    <x v="56"/>
    <n v="2021"/>
    <x v="0"/>
    <x v="0"/>
    <n v="178"/>
    <n v="31.22"/>
    <n v="5557.16"/>
    <n v="0.18"/>
    <x v="2"/>
    <n v="2"/>
    <n v="0.11235955056179775"/>
    <x v="0"/>
    <x v="1"/>
  </r>
  <r>
    <x v="56"/>
    <n v="2021"/>
    <x v="1"/>
    <x v="1"/>
    <n v="143"/>
    <n v="20.88"/>
    <n v="2985.84"/>
    <n v="0.24"/>
    <x v="1"/>
    <n v="0"/>
    <n v="0"/>
    <x v="1"/>
    <x v="0"/>
  </r>
  <r>
    <x v="56"/>
    <n v="2021"/>
    <x v="2"/>
    <x v="2"/>
    <n v="145"/>
    <n v="21.09"/>
    <n v="3058.05"/>
    <n v="0.2"/>
    <x v="2"/>
    <n v="0"/>
    <n v="0"/>
    <x v="1"/>
    <x v="1"/>
  </r>
  <r>
    <x v="56"/>
    <n v="2021"/>
    <x v="3"/>
    <x v="1"/>
    <n v="129"/>
    <n v="10.5"/>
    <n v="1354.5"/>
    <n v="0.02"/>
    <x v="0"/>
    <n v="2"/>
    <n v="0.15503875968992248"/>
    <x v="1"/>
    <x v="2"/>
  </r>
  <r>
    <x v="56"/>
    <n v="2021"/>
    <x v="4"/>
    <x v="3"/>
    <n v="165"/>
    <n v="12.62"/>
    <n v="2082.3000000000002"/>
    <n v="0.2"/>
    <x v="2"/>
    <n v="3"/>
    <n v="0.18181818181818182"/>
    <x v="1"/>
    <x v="2"/>
  </r>
  <r>
    <x v="56"/>
    <n v="2021"/>
    <x v="5"/>
    <x v="4"/>
    <n v="162"/>
    <n v="21.65"/>
    <n v="3507.3"/>
    <n v="0.21"/>
    <x v="1"/>
    <n v="2"/>
    <n v="0.12345679012345678"/>
    <x v="2"/>
    <x v="2"/>
  </r>
  <r>
    <x v="56"/>
    <n v="2021"/>
    <x v="6"/>
    <x v="3"/>
    <n v="139"/>
    <n v="49.63"/>
    <n v="6898.57"/>
    <n v="0.05"/>
    <x v="0"/>
    <n v="0"/>
    <n v="0"/>
    <x v="0"/>
    <x v="0"/>
  </r>
  <r>
    <x v="56"/>
    <n v="2021"/>
    <x v="7"/>
    <x v="5"/>
    <n v="164"/>
    <n v="52.08"/>
    <n v="8541.1200000000008"/>
    <n v="0.14000000000000001"/>
    <x v="2"/>
    <n v="3"/>
    <n v="0.18292682926829268"/>
    <x v="2"/>
    <x v="2"/>
  </r>
  <r>
    <x v="56"/>
    <n v="2021"/>
    <x v="8"/>
    <x v="0"/>
    <n v="172"/>
    <n v="13.77"/>
    <n v="2368.44"/>
    <n v="0.06"/>
    <x v="0"/>
    <n v="2"/>
    <n v="0.11627906976744186"/>
    <x v="2"/>
    <x v="0"/>
  </r>
  <r>
    <x v="56"/>
    <n v="2021"/>
    <x v="9"/>
    <x v="5"/>
    <n v="167"/>
    <n v="40.35"/>
    <n v="6738.45"/>
    <n v="0.05"/>
    <x v="0"/>
    <n v="3"/>
    <n v="0.17964071856287425"/>
    <x v="0"/>
    <x v="0"/>
  </r>
  <r>
    <x v="56"/>
    <n v="2021"/>
    <x v="10"/>
    <x v="6"/>
    <n v="186"/>
    <n v="34.74"/>
    <n v="6461.64"/>
    <n v="0.02"/>
    <x v="0"/>
    <n v="2"/>
    <n v="0.10752688172043012"/>
    <x v="0"/>
    <x v="0"/>
  </r>
  <r>
    <x v="56"/>
    <n v="2021"/>
    <x v="11"/>
    <x v="7"/>
    <n v="150"/>
    <n v="32.1"/>
    <n v="4815"/>
    <n v="0.08"/>
    <x v="0"/>
    <n v="1"/>
    <n v="6.6666666666666666E-2"/>
    <x v="1"/>
    <x v="0"/>
  </r>
  <r>
    <x v="56"/>
    <n v="2021"/>
    <x v="12"/>
    <x v="1"/>
    <n v="153"/>
    <n v="48.05"/>
    <n v="7351.65"/>
    <n v="0.18"/>
    <x v="2"/>
    <n v="1"/>
    <n v="6.535947712418301E-2"/>
    <x v="1"/>
    <x v="0"/>
  </r>
  <r>
    <x v="56"/>
    <n v="2021"/>
    <x v="13"/>
    <x v="8"/>
    <n v="179"/>
    <n v="26.18"/>
    <n v="4686.22"/>
    <n v="0.05"/>
    <x v="0"/>
    <n v="2"/>
    <n v="0.111731843575419"/>
    <x v="0"/>
    <x v="2"/>
  </r>
  <r>
    <x v="56"/>
    <n v="2021"/>
    <x v="14"/>
    <x v="5"/>
    <n v="136"/>
    <n v="44.85"/>
    <n v="6099.6"/>
    <n v="0.14000000000000001"/>
    <x v="2"/>
    <n v="1"/>
    <n v="7.3529411764705885E-2"/>
    <x v="2"/>
    <x v="1"/>
  </r>
  <r>
    <x v="56"/>
    <n v="2021"/>
    <x v="15"/>
    <x v="9"/>
    <n v="147"/>
    <n v="10.29"/>
    <n v="1512.63"/>
    <n v="0.02"/>
    <x v="0"/>
    <n v="3"/>
    <n v="0.2040816326530612"/>
    <x v="0"/>
    <x v="1"/>
  </r>
  <r>
    <x v="57"/>
    <n v="2021"/>
    <x v="0"/>
    <x v="0"/>
    <n v="129"/>
    <n v="56"/>
    <n v="7224"/>
    <n v="7.0000000000000007E-2"/>
    <x v="0"/>
    <n v="1"/>
    <n v="7.7519379844961239E-2"/>
    <x v="1"/>
    <x v="0"/>
  </r>
  <r>
    <x v="57"/>
    <n v="2021"/>
    <x v="1"/>
    <x v="1"/>
    <n v="152"/>
    <n v="57.1"/>
    <n v="8679.2000000000007"/>
    <n v="0.18"/>
    <x v="2"/>
    <n v="0"/>
    <n v="0"/>
    <x v="0"/>
    <x v="2"/>
  </r>
  <r>
    <x v="57"/>
    <n v="2021"/>
    <x v="2"/>
    <x v="2"/>
    <n v="156"/>
    <n v="33.54"/>
    <n v="5232.24"/>
    <n v="0.01"/>
    <x v="0"/>
    <n v="0"/>
    <n v="0"/>
    <x v="0"/>
    <x v="2"/>
  </r>
  <r>
    <x v="57"/>
    <n v="2021"/>
    <x v="3"/>
    <x v="1"/>
    <n v="161"/>
    <n v="25.08"/>
    <n v="4037.88"/>
    <n v="0.1"/>
    <x v="0"/>
    <n v="3"/>
    <n v="0.18633540372670809"/>
    <x v="2"/>
    <x v="0"/>
  </r>
  <r>
    <x v="57"/>
    <n v="2021"/>
    <x v="4"/>
    <x v="3"/>
    <n v="159"/>
    <n v="15.88"/>
    <n v="2524.92"/>
    <n v="0.06"/>
    <x v="0"/>
    <n v="3"/>
    <n v="0.18867924528301885"/>
    <x v="0"/>
    <x v="0"/>
  </r>
  <r>
    <x v="57"/>
    <n v="2021"/>
    <x v="5"/>
    <x v="4"/>
    <n v="153"/>
    <n v="39.82"/>
    <n v="6092.46"/>
    <n v="0.09"/>
    <x v="0"/>
    <n v="3"/>
    <n v="0.19607843137254902"/>
    <x v="1"/>
    <x v="2"/>
  </r>
  <r>
    <x v="57"/>
    <n v="2021"/>
    <x v="6"/>
    <x v="3"/>
    <n v="151"/>
    <n v="16.45"/>
    <n v="2483.9499999999998"/>
    <n v="0.13"/>
    <x v="2"/>
    <n v="4"/>
    <n v="0.26490066225165565"/>
    <x v="2"/>
    <x v="0"/>
  </r>
  <r>
    <x v="57"/>
    <n v="2021"/>
    <x v="7"/>
    <x v="5"/>
    <n v="143"/>
    <n v="48.2"/>
    <n v="6892.6"/>
    <n v="0.06"/>
    <x v="0"/>
    <n v="0"/>
    <n v="0"/>
    <x v="1"/>
    <x v="1"/>
  </r>
  <r>
    <x v="57"/>
    <n v="2021"/>
    <x v="8"/>
    <x v="0"/>
    <n v="131"/>
    <n v="19.98"/>
    <n v="2617.38"/>
    <n v="0.09"/>
    <x v="0"/>
    <n v="1"/>
    <n v="7.6335877862595422E-2"/>
    <x v="0"/>
    <x v="1"/>
  </r>
  <r>
    <x v="57"/>
    <n v="2021"/>
    <x v="9"/>
    <x v="5"/>
    <n v="158"/>
    <n v="30.32"/>
    <n v="4790.5600000000004"/>
    <n v="0.12"/>
    <x v="2"/>
    <n v="2"/>
    <n v="0.12658227848101267"/>
    <x v="0"/>
    <x v="0"/>
  </r>
  <r>
    <x v="57"/>
    <n v="2021"/>
    <x v="10"/>
    <x v="6"/>
    <n v="163"/>
    <n v="50.39"/>
    <n v="8213.57"/>
    <n v="0.17"/>
    <x v="2"/>
    <n v="2"/>
    <n v="0.12269938650306748"/>
    <x v="2"/>
    <x v="2"/>
  </r>
  <r>
    <x v="57"/>
    <n v="2021"/>
    <x v="11"/>
    <x v="7"/>
    <n v="157"/>
    <n v="16.920000000000002"/>
    <n v="2656.44"/>
    <n v="0.17"/>
    <x v="2"/>
    <n v="1"/>
    <n v="6.3694267515923567E-2"/>
    <x v="2"/>
    <x v="0"/>
  </r>
  <r>
    <x v="57"/>
    <n v="2021"/>
    <x v="12"/>
    <x v="1"/>
    <n v="155"/>
    <n v="55.34"/>
    <n v="8577.7000000000007"/>
    <n v="0.15"/>
    <x v="2"/>
    <n v="0"/>
    <n v="0"/>
    <x v="0"/>
    <x v="1"/>
  </r>
  <r>
    <x v="57"/>
    <n v="2021"/>
    <x v="13"/>
    <x v="8"/>
    <n v="148"/>
    <n v="49.71"/>
    <n v="7357.08"/>
    <n v="0.12"/>
    <x v="2"/>
    <n v="3"/>
    <n v="0.20270270270270271"/>
    <x v="1"/>
    <x v="0"/>
  </r>
  <r>
    <x v="57"/>
    <n v="2021"/>
    <x v="14"/>
    <x v="5"/>
    <n v="141"/>
    <n v="54.93"/>
    <n v="7745.13"/>
    <n v="0.22"/>
    <x v="1"/>
    <n v="2"/>
    <n v="0.14184397163120566"/>
    <x v="2"/>
    <x v="2"/>
  </r>
  <r>
    <x v="57"/>
    <n v="2021"/>
    <x v="15"/>
    <x v="9"/>
    <n v="165"/>
    <n v="53.25"/>
    <n v="8786.25"/>
    <n v="0.08"/>
    <x v="0"/>
    <n v="0"/>
    <n v="0"/>
    <x v="1"/>
    <x v="2"/>
  </r>
  <r>
    <x v="58"/>
    <n v="2021"/>
    <x v="0"/>
    <x v="0"/>
    <n v="140"/>
    <n v="22.56"/>
    <n v="3158.4"/>
    <n v="0.08"/>
    <x v="0"/>
    <n v="0"/>
    <n v="0"/>
    <x v="2"/>
    <x v="0"/>
  </r>
  <r>
    <x v="58"/>
    <n v="2021"/>
    <x v="1"/>
    <x v="1"/>
    <n v="142"/>
    <n v="32.090000000000003"/>
    <n v="4556.78"/>
    <n v="0.09"/>
    <x v="0"/>
    <n v="2"/>
    <n v="0.14084507042253522"/>
    <x v="0"/>
    <x v="2"/>
  </r>
  <r>
    <x v="58"/>
    <n v="2021"/>
    <x v="2"/>
    <x v="2"/>
    <n v="168"/>
    <n v="26.6"/>
    <n v="4468.8"/>
    <n v="0.19"/>
    <x v="2"/>
    <n v="0"/>
    <n v="0"/>
    <x v="1"/>
    <x v="0"/>
  </r>
  <r>
    <x v="58"/>
    <n v="2021"/>
    <x v="3"/>
    <x v="1"/>
    <n v="134"/>
    <n v="50.39"/>
    <n v="6752.26"/>
    <n v="0.06"/>
    <x v="0"/>
    <n v="0"/>
    <n v="0"/>
    <x v="2"/>
    <x v="1"/>
  </r>
  <r>
    <x v="58"/>
    <n v="2021"/>
    <x v="4"/>
    <x v="3"/>
    <n v="134"/>
    <n v="41.69"/>
    <n v="5586.46"/>
    <n v="0.06"/>
    <x v="0"/>
    <n v="1"/>
    <n v="7.4626865671641784E-2"/>
    <x v="1"/>
    <x v="0"/>
  </r>
  <r>
    <x v="58"/>
    <n v="2021"/>
    <x v="5"/>
    <x v="4"/>
    <n v="151"/>
    <n v="21.66"/>
    <n v="3270.66"/>
    <n v="0.22"/>
    <x v="1"/>
    <n v="1"/>
    <n v="6.6225165562913912E-2"/>
    <x v="0"/>
    <x v="1"/>
  </r>
  <r>
    <x v="58"/>
    <n v="2021"/>
    <x v="6"/>
    <x v="3"/>
    <n v="157"/>
    <n v="28.63"/>
    <n v="4494.91"/>
    <n v="0.09"/>
    <x v="0"/>
    <n v="2"/>
    <n v="0.12738853503184713"/>
    <x v="0"/>
    <x v="2"/>
  </r>
  <r>
    <x v="58"/>
    <n v="2021"/>
    <x v="7"/>
    <x v="5"/>
    <n v="128"/>
    <n v="20.89"/>
    <n v="2673.92"/>
    <n v="0.17"/>
    <x v="2"/>
    <n v="2"/>
    <n v="0.15625"/>
    <x v="1"/>
    <x v="1"/>
  </r>
  <r>
    <x v="58"/>
    <n v="2021"/>
    <x v="8"/>
    <x v="0"/>
    <n v="152"/>
    <n v="43.09"/>
    <n v="6549.68"/>
    <n v="0.09"/>
    <x v="0"/>
    <n v="3"/>
    <n v="0.19736842105263158"/>
    <x v="0"/>
    <x v="0"/>
  </r>
  <r>
    <x v="58"/>
    <n v="2021"/>
    <x v="9"/>
    <x v="5"/>
    <n v="142"/>
    <n v="47.27"/>
    <n v="6712.34"/>
    <n v="0.09"/>
    <x v="0"/>
    <n v="1"/>
    <n v="7.0422535211267609E-2"/>
    <x v="0"/>
    <x v="0"/>
  </r>
  <r>
    <x v="58"/>
    <n v="2021"/>
    <x v="10"/>
    <x v="6"/>
    <n v="149"/>
    <n v="56.5"/>
    <n v="8418.5"/>
    <n v="0.14000000000000001"/>
    <x v="2"/>
    <n v="2"/>
    <n v="0.13422818791946309"/>
    <x v="1"/>
    <x v="1"/>
  </r>
  <r>
    <x v="58"/>
    <n v="2021"/>
    <x v="11"/>
    <x v="7"/>
    <n v="169"/>
    <n v="21.6"/>
    <n v="3650.4"/>
    <n v="0.18"/>
    <x v="2"/>
    <n v="3"/>
    <n v="0.1775147928994083"/>
    <x v="2"/>
    <x v="2"/>
  </r>
  <r>
    <x v="58"/>
    <n v="2021"/>
    <x v="12"/>
    <x v="1"/>
    <n v="165"/>
    <n v="14.47"/>
    <n v="2387.5500000000002"/>
    <n v="0.11"/>
    <x v="2"/>
    <n v="1"/>
    <n v="6.0606060606060608E-2"/>
    <x v="2"/>
    <x v="0"/>
  </r>
  <r>
    <x v="58"/>
    <n v="2021"/>
    <x v="13"/>
    <x v="8"/>
    <n v="142"/>
    <n v="13.78"/>
    <n v="1956.76"/>
    <n v="0.21"/>
    <x v="1"/>
    <n v="1"/>
    <n v="7.0422535211267609E-2"/>
    <x v="0"/>
    <x v="0"/>
  </r>
  <r>
    <x v="58"/>
    <n v="2021"/>
    <x v="14"/>
    <x v="5"/>
    <n v="153"/>
    <n v="26.87"/>
    <n v="4111.1099999999997"/>
    <n v="0.02"/>
    <x v="0"/>
    <n v="4"/>
    <n v="0.26143790849673204"/>
    <x v="0"/>
    <x v="2"/>
  </r>
  <r>
    <x v="58"/>
    <n v="2021"/>
    <x v="15"/>
    <x v="9"/>
    <n v="162"/>
    <n v="21.18"/>
    <n v="3431.16"/>
    <n v="0.23"/>
    <x v="1"/>
    <n v="1"/>
    <n v="6.1728395061728392E-2"/>
    <x v="2"/>
    <x v="2"/>
  </r>
  <r>
    <x v="59"/>
    <n v="2021"/>
    <x v="0"/>
    <x v="0"/>
    <n v="136"/>
    <n v="57.19"/>
    <n v="7777.84"/>
    <n v="0"/>
    <x v="3"/>
    <n v="0"/>
    <n v="0"/>
    <x v="0"/>
    <x v="0"/>
  </r>
  <r>
    <x v="59"/>
    <n v="2021"/>
    <x v="1"/>
    <x v="1"/>
    <n v="174"/>
    <n v="15.66"/>
    <n v="2724.84"/>
    <n v="0.14000000000000001"/>
    <x v="2"/>
    <n v="3"/>
    <n v="0.17241379310344829"/>
    <x v="1"/>
    <x v="2"/>
  </r>
  <r>
    <x v="59"/>
    <n v="2021"/>
    <x v="2"/>
    <x v="2"/>
    <n v="156"/>
    <n v="59.64"/>
    <n v="9303.84"/>
    <n v="0.1"/>
    <x v="0"/>
    <n v="1"/>
    <n v="6.4102564102564097E-2"/>
    <x v="2"/>
    <x v="1"/>
  </r>
  <r>
    <x v="59"/>
    <n v="2021"/>
    <x v="3"/>
    <x v="1"/>
    <n v="152"/>
    <n v="14.32"/>
    <n v="2176.64"/>
    <n v="0"/>
    <x v="3"/>
    <n v="1"/>
    <n v="6.5789473684210523E-2"/>
    <x v="0"/>
    <x v="2"/>
  </r>
  <r>
    <x v="59"/>
    <n v="2021"/>
    <x v="4"/>
    <x v="3"/>
    <n v="164"/>
    <n v="59.96"/>
    <n v="9833.44"/>
    <n v="7.0000000000000007E-2"/>
    <x v="0"/>
    <n v="1"/>
    <n v="6.097560975609756E-2"/>
    <x v="1"/>
    <x v="0"/>
  </r>
  <r>
    <x v="59"/>
    <n v="2021"/>
    <x v="5"/>
    <x v="4"/>
    <n v="136"/>
    <n v="24.26"/>
    <n v="3299.36"/>
    <n v="0.2"/>
    <x v="2"/>
    <n v="3"/>
    <n v="0.22058823529411767"/>
    <x v="1"/>
    <x v="2"/>
  </r>
  <r>
    <x v="59"/>
    <n v="2021"/>
    <x v="6"/>
    <x v="3"/>
    <n v="167"/>
    <n v="15.64"/>
    <n v="2611.88"/>
    <n v="0.22"/>
    <x v="1"/>
    <n v="2"/>
    <n v="0.11976047904191617"/>
    <x v="2"/>
    <x v="0"/>
  </r>
  <r>
    <x v="59"/>
    <n v="2021"/>
    <x v="7"/>
    <x v="5"/>
    <n v="136"/>
    <n v="24.36"/>
    <n v="3312.96"/>
    <n v="0.18"/>
    <x v="2"/>
    <n v="1"/>
    <n v="7.3529411764705885E-2"/>
    <x v="1"/>
    <x v="0"/>
  </r>
  <r>
    <x v="59"/>
    <n v="2021"/>
    <x v="8"/>
    <x v="0"/>
    <n v="145"/>
    <n v="35.159999999999997"/>
    <n v="5098.2"/>
    <n v="0.08"/>
    <x v="0"/>
    <n v="2"/>
    <n v="0.13793103448275862"/>
    <x v="1"/>
    <x v="0"/>
  </r>
  <r>
    <x v="59"/>
    <n v="2021"/>
    <x v="9"/>
    <x v="5"/>
    <n v="162"/>
    <n v="37.53"/>
    <n v="6079.86"/>
    <n v="0.21"/>
    <x v="1"/>
    <n v="1"/>
    <n v="6.1728395061728392E-2"/>
    <x v="2"/>
    <x v="2"/>
  </r>
  <r>
    <x v="59"/>
    <n v="2021"/>
    <x v="10"/>
    <x v="6"/>
    <n v="146"/>
    <n v="33.369999999999997"/>
    <n v="4872.0200000000004"/>
    <n v="7.0000000000000007E-2"/>
    <x v="0"/>
    <n v="4"/>
    <n v="0.27397260273972601"/>
    <x v="2"/>
    <x v="0"/>
  </r>
  <r>
    <x v="59"/>
    <n v="2021"/>
    <x v="11"/>
    <x v="7"/>
    <n v="143"/>
    <n v="36.340000000000003"/>
    <n v="5196.62"/>
    <n v="0.01"/>
    <x v="0"/>
    <n v="0"/>
    <n v="0"/>
    <x v="0"/>
    <x v="2"/>
  </r>
  <r>
    <x v="59"/>
    <n v="2021"/>
    <x v="12"/>
    <x v="1"/>
    <n v="139"/>
    <n v="31.66"/>
    <n v="4400.74"/>
    <n v="0.2"/>
    <x v="2"/>
    <n v="2"/>
    <n v="0.14388489208633093"/>
    <x v="1"/>
    <x v="2"/>
  </r>
  <r>
    <x v="59"/>
    <n v="2021"/>
    <x v="13"/>
    <x v="8"/>
    <n v="147"/>
    <n v="25.82"/>
    <n v="3795.54"/>
    <n v="0.19"/>
    <x v="2"/>
    <n v="0"/>
    <n v="0"/>
    <x v="1"/>
    <x v="0"/>
  </r>
  <r>
    <x v="59"/>
    <n v="2021"/>
    <x v="14"/>
    <x v="5"/>
    <n v="149"/>
    <n v="21.78"/>
    <n v="3245.22"/>
    <n v="0.23"/>
    <x v="1"/>
    <n v="3"/>
    <n v="0.20134228187919462"/>
    <x v="1"/>
    <x v="2"/>
  </r>
  <r>
    <x v="59"/>
    <n v="2021"/>
    <x v="15"/>
    <x v="9"/>
    <n v="158"/>
    <n v="36.020000000000003"/>
    <n v="5691.16"/>
    <n v="0.24"/>
    <x v="1"/>
    <n v="4"/>
    <n v="0.25316455696202533"/>
    <x v="1"/>
    <x v="1"/>
  </r>
  <r>
    <x v="60"/>
    <n v="2021"/>
    <x v="0"/>
    <x v="0"/>
    <n v="139"/>
    <n v="19.86"/>
    <n v="2760.54"/>
    <n v="0.05"/>
    <x v="0"/>
    <n v="2"/>
    <n v="0.14388489208633093"/>
    <x v="0"/>
    <x v="0"/>
  </r>
  <r>
    <x v="60"/>
    <n v="2021"/>
    <x v="1"/>
    <x v="1"/>
    <n v="147"/>
    <n v="14.45"/>
    <n v="2124.15"/>
    <n v="0.13"/>
    <x v="2"/>
    <n v="3"/>
    <n v="0.2040816326530612"/>
    <x v="2"/>
    <x v="2"/>
  </r>
  <r>
    <x v="60"/>
    <n v="2021"/>
    <x v="2"/>
    <x v="2"/>
    <n v="169"/>
    <n v="28.33"/>
    <n v="4787.7700000000004"/>
    <n v="0.15"/>
    <x v="2"/>
    <n v="0"/>
    <n v="0"/>
    <x v="1"/>
    <x v="1"/>
  </r>
  <r>
    <x v="60"/>
    <n v="2021"/>
    <x v="3"/>
    <x v="1"/>
    <n v="136"/>
    <n v="14.27"/>
    <n v="1940.72"/>
    <n v="0.23"/>
    <x v="1"/>
    <n v="0"/>
    <n v="0"/>
    <x v="1"/>
    <x v="0"/>
  </r>
  <r>
    <x v="60"/>
    <n v="2021"/>
    <x v="4"/>
    <x v="3"/>
    <n v="147"/>
    <n v="39.950000000000003"/>
    <n v="5872.65"/>
    <n v="0.02"/>
    <x v="0"/>
    <n v="0"/>
    <n v="0"/>
    <x v="0"/>
    <x v="2"/>
  </r>
  <r>
    <x v="60"/>
    <n v="2021"/>
    <x v="5"/>
    <x v="4"/>
    <n v="173"/>
    <n v="49.06"/>
    <n v="8487.3799999999992"/>
    <n v="0"/>
    <x v="3"/>
    <n v="1"/>
    <n v="5.7803468208092484E-2"/>
    <x v="1"/>
    <x v="0"/>
  </r>
  <r>
    <x v="60"/>
    <n v="2021"/>
    <x v="6"/>
    <x v="3"/>
    <n v="155"/>
    <n v="55.48"/>
    <n v="8599.4"/>
    <n v="0.16"/>
    <x v="2"/>
    <n v="0"/>
    <n v="0"/>
    <x v="0"/>
    <x v="2"/>
  </r>
  <r>
    <x v="60"/>
    <n v="2021"/>
    <x v="7"/>
    <x v="5"/>
    <n v="128"/>
    <n v="25.17"/>
    <n v="3221.76"/>
    <n v="0.1"/>
    <x v="0"/>
    <n v="0"/>
    <n v="0"/>
    <x v="1"/>
    <x v="0"/>
  </r>
  <r>
    <x v="60"/>
    <n v="2021"/>
    <x v="8"/>
    <x v="0"/>
    <n v="153"/>
    <n v="35.15"/>
    <n v="5377.95"/>
    <n v="0.02"/>
    <x v="0"/>
    <n v="2"/>
    <n v="0.13071895424836602"/>
    <x v="2"/>
    <x v="1"/>
  </r>
  <r>
    <x v="60"/>
    <n v="2021"/>
    <x v="9"/>
    <x v="5"/>
    <n v="144"/>
    <n v="31.73"/>
    <n v="4569.12"/>
    <n v="0.05"/>
    <x v="0"/>
    <n v="0"/>
    <n v="0"/>
    <x v="0"/>
    <x v="0"/>
  </r>
  <r>
    <x v="60"/>
    <n v="2021"/>
    <x v="10"/>
    <x v="6"/>
    <n v="160"/>
    <n v="48.36"/>
    <n v="7737.6"/>
    <n v="0.05"/>
    <x v="0"/>
    <n v="1"/>
    <n v="6.25E-2"/>
    <x v="1"/>
    <x v="0"/>
  </r>
  <r>
    <x v="60"/>
    <n v="2021"/>
    <x v="11"/>
    <x v="7"/>
    <n v="149"/>
    <n v="56.59"/>
    <n v="8431.91"/>
    <n v="0.05"/>
    <x v="0"/>
    <n v="1"/>
    <n v="6.7114093959731544E-2"/>
    <x v="1"/>
    <x v="1"/>
  </r>
  <r>
    <x v="60"/>
    <n v="2021"/>
    <x v="12"/>
    <x v="1"/>
    <n v="135"/>
    <n v="33.03"/>
    <n v="4459.05"/>
    <n v="0.23"/>
    <x v="1"/>
    <n v="3"/>
    <n v="0.22222222222222224"/>
    <x v="0"/>
    <x v="1"/>
  </r>
  <r>
    <x v="60"/>
    <n v="2021"/>
    <x v="13"/>
    <x v="8"/>
    <n v="146"/>
    <n v="54.81"/>
    <n v="8002.26"/>
    <n v="0.2"/>
    <x v="2"/>
    <n v="0"/>
    <n v="0"/>
    <x v="2"/>
    <x v="0"/>
  </r>
  <r>
    <x v="60"/>
    <n v="2021"/>
    <x v="14"/>
    <x v="5"/>
    <n v="143"/>
    <n v="21.49"/>
    <n v="3073.07"/>
    <n v="0.05"/>
    <x v="0"/>
    <n v="0"/>
    <n v="0"/>
    <x v="1"/>
    <x v="0"/>
  </r>
  <r>
    <x v="60"/>
    <n v="2021"/>
    <x v="15"/>
    <x v="9"/>
    <n v="155"/>
    <n v="12.62"/>
    <n v="1956.1"/>
    <n v="0.06"/>
    <x v="0"/>
    <n v="3"/>
    <n v="0.19354838709677419"/>
    <x v="0"/>
    <x v="0"/>
  </r>
  <r>
    <x v="61"/>
    <n v="2021"/>
    <x v="0"/>
    <x v="0"/>
    <n v="165"/>
    <n v="30.8"/>
    <n v="5082"/>
    <n v="0.24"/>
    <x v="1"/>
    <n v="1"/>
    <n v="6.0606060606060608E-2"/>
    <x v="1"/>
    <x v="1"/>
  </r>
  <r>
    <x v="61"/>
    <n v="2021"/>
    <x v="1"/>
    <x v="1"/>
    <n v="139"/>
    <n v="18.64"/>
    <n v="2590.96"/>
    <n v="0.09"/>
    <x v="0"/>
    <n v="3"/>
    <n v="0.21582733812949642"/>
    <x v="2"/>
    <x v="1"/>
  </r>
  <r>
    <x v="61"/>
    <n v="2021"/>
    <x v="2"/>
    <x v="2"/>
    <n v="154"/>
    <n v="56.72"/>
    <n v="8734.8799999999992"/>
    <n v="0.01"/>
    <x v="0"/>
    <n v="0"/>
    <n v="0"/>
    <x v="1"/>
    <x v="2"/>
  </r>
  <r>
    <x v="61"/>
    <n v="2021"/>
    <x v="3"/>
    <x v="1"/>
    <n v="152"/>
    <n v="11.98"/>
    <n v="1820.96"/>
    <n v="0.1"/>
    <x v="0"/>
    <n v="2"/>
    <n v="0.13157894736842105"/>
    <x v="1"/>
    <x v="0"/>
  </r>
  <r>
    <x v="61"/>
    <n v="2021"/>
    <x v="4"/>
    <x v="3"/>
    <n v="157"/>
    <n v="26.03"/>
    <n v="4086.71"/>
    <n v="0.02"/>
    <x v="0"/>
    <n v="1"/>
    <n v="6.3694267515923567E-2"/>
    <x v="2"/>
    <x v="2"/>
  </r>
  <r>
    <x v="61"/>
    <n v="2021"/>
    <x v="5"/>
    <x v="4"/>
    <n v="149"/>
    <n v="48.32"/>
    <n v="7199.68"/>
    <n v="0.12"/>
    <x v="2"/>
    <n v="1"/>
    <n v="6.7114093959731544E-2"/>
    <x v="1"/>
    <x v="1"/>
  </r>
  <r>
    <x v="61"/>
    <n v="2021"/>
    <x v="6"/>
    <x v="3"/>
    <n v="162"/>
    <n v="43.65"/>
    <n v="7071.3"/>
    <n v="0.01"/>
    <x v="0"/>
    <n v="2"/>
    <n v="0.12345679012345678"/>
    <x v="1"/>
    <x v="0"/>
  </r>
  <r>
    <x v="61"/>
    <n v="2021"/>
    <x v="7"/>
    <x v="5"/>
    <n v="160"/>
    <n v="21.43"/>
    <n v="3428.8"/>
    <n v="0.22"/>
    <x v="1"/>
    <n v="0"/>
    <n v="0"/>
    <x v="1"/>
    <x v="2"/>
  </r>
  <r>
    <x v="61"/>
    <n v="2021"/>
    <x v="8"/>
    <x v="0"/>
    <n v="159"/>
    <n v="32.340000000000003"/>
    <n v="5142.0600000000004"/>
    <n v="0"/>
    <x v="3"/>
    <n v="3"/>
    <n v="0.18867924528301885"/>
    <x v="2"/>
    <x v="1"/>
  </r>
  <r>
    <x v="61"/>
    <n v="2021"/>
    <x v="9"/>
    <x v="5"/>
    <n v="145"/>
    <n v="43.87"/>
    <n v="6361.15"/>
    <n v="0.18"/>
    <x v="2"/>
    <n v="4"/>
    <n v="0.27586206896551724"/>
    <x v="1"/>
    <x v="1"/>
  </r>
  <r>
    <x v="61"/>
    <n v="2021"/>
    <x v="10"/>
    <x v="6"/>
    <n v="151"/>
    <n v="57.69"/>
    <n v="8711.19"/>
    <n v="0.16"/>
    <x v="2"/>
    <n v="1"/>
    <n v="6.6225165562913912E-2"/>
    <x v="1"/>
    <x v="2"/>
  </r>
  <r>
    <x v="61"/>
    <n v="2021"/>
    <x v="11"/>
    <x v="7"/>
    <n v="134"/>
    <n v="28.11"/>
    <n v="3766.74"/>
    <n v="0.17"/>
    <x v="2"/>
    <n v="1"/>
    <n v="7.4626865671641784E-2"/>
    <x v="2"/>
    <x v="2"/>
  </r>
  <r>
    <x v="61"/>
    <n v="2021"/>
    <x v="12"/>
    <x v="1"/>
    <n v="138"/>
    <n v="13.03"/>
    <n v="1798.14"/>
    <n v="0.1"/>
    <x v="0"/>
    <n v="1"/>
    <n v="7.2463768115942032E-2"/>
    <x v="2"/>
    <x v="2"/>
  </r>
  <r>
    <x v="61"/>
    <n v="2021"/>
    <x v="13"/>
    <x v="8"/>
    <n v="148"/>
    <n v="51.4"/>
    <n v="7607.2"/>
    <n v="0.19"/>
    <x v="2"/>
    <n v="0"/>
    <n v="0"/>
    <x v="1"/>
    <x v="1"/>
  </r>
  <r>
    <x v="61"/>
    <n v="2021"/>
    <x v="14"/>
    <x v="5"/>
    <n v="138"/>
    <n v="56.74"/>
    <n v="7830.12"/>
    <n v="0.21"/>
    <x v="1"/>
    <n v="3"/>
    <n v="0.21739130434782608"/>
    <x v="2"/>
    <x v="2"/>
  </r>
  <r>
    <x v="61"/>
    <n v="2021"/>
    <x v="15"/>
    <x v="9"/>
    <n v="143"/>
    <n v="33.54"/>
    <n v="4796.22"/>
    <n v="0.04"/>
    <x v="0"/>
    <n v="0"/>
    <n v="0"/>
    <x v="0"/>
    <x v="2"/>
  </r>
  <r>
    <x v="62"/>
    <n v="2021"/>
    <x v="0"/>
    <x v="0"/>
    <n v="177"/>
    <n v="22"/>
    <n v="3894"/>
    <n v="0.02"/>
    <x v="0"/>
    <n v="4"/>
    <n v="0.22598870056497175"/>
    <x v="2"/>
    <x v="1"/>
  </r>
  <r>
    <x v="62"/>
    <n v="2021"/>
    <x v="1"/>
    <x v="1"/>
    <n v="153"/>
    <n v="55.58"/>
    <n v="8503.74"/>
    <n v="0.09"/>
    <x v="0"/>
    <n v="2"/>
    <n v="0.13071895424836602"/>
    <x v="1"/>
    <x v="0"/>
  </r>
  <r>
    <x v="62"/>
    <n v="2021"/>
    <x v="2"/>
    <x v="2"/>
    <n v="118"/>
    <n v="51.56"/>
    <n v="6084.08"/>
    <n v="0.19"/>
    <x v="2"/>
    <n v="1"/>
    <n v="8.4745762711864403E-2"/>
    <x v="0"/>
    <x v="2"/>
  </r>
  <r>
    <x v="62"/>
    <n v="2021"/>
    <x v="3"/>
    <x v="1"/>
    <n v="146"/>
    <n v="10.01"/>
    <n v="1461.46"/>
    <n v="0.06"/>
    <x v="0"/>
    <n v="0"/>
    <n v="0"/>
    <x v="2"/>
    <x v="2"/>
  </r>
  <r>
    <x v="62"/>
    <n v="2021"/>
    <x v="4"/>
    <x v="3"/>
    <n v="141"/>
    <n v="23.98"/>
    <n v="3381.18"/>
    <n v="0.05"/>
    <x v="0"/>
    <n v="1"/>
    <n v="7.0921985815602828E-2"/>
    <x v="0"/>
    <x v="0"/>
  </r>
  <r>
    <x v="62"/>
    <n v="2021"/>
    <x v="5"/>
    <x v="4"/>
    <n v="166"/>
    <n v="13.93"/>
    <n v="2312.38"/>
    <n v="0.09"/>
    <x v="0"/>
    <n v="2"/>
    <n v="0.12048192771084337"/>
    <x v="1"/>
    <x v="2"/>
  </r>
  <r>
    <x v="62"/>
    <n v="2021"/>
    <x v="6"/>
    <x v="3"/>
    <n v="152"/>
    <n v="57.98"/>
    <n v="8812.9599999999991"/>
    <n v="0.2"/>
    <x v="2"/>
    <n v="2"/>
    <n v="0.13157894736842105"/>
    <x v="2"/>
    <x v="1"/>
  </r>
  <r>
    <x v="62"/>
    <n v="2021"/>
    <x v="7"/>
    <x v="5"/>
    <n v="150"/>
    <n v="59.22"/>
    <n v="8883"/>
    <n v="0.1"/>
    <x v="0"/>
    <n v="0"/>
    <n v="0"/>
    <x v="0"/>
    <x v="2"/>
  </r>
  <r>
    <x v="62"/>
    <n v="2021"/>
    <x v="8"/>
    <x v="0"/>
    <n v="156"/>
    <n v="39.29"/>
    <n v="6129.24"/>
    <n v="0.15"/>
    <x v="2"/>
    <n v="1"/>
    <n v="6.4102564102564097E-2"/>
    <x v="1"/>
    <x v="0"/>
  </r>
  <r>
    <x v="62"/>
    <n v="2021"/>
    <x v="9"/>
    <x v="5"/>
    <n v="164"/>
    <n v="32.43"/>
    <n v="5318.52"/>
    <n v="0.13"/>
    <x v="2"/>
    <n v="2"/>
    <n v="0.12195121951219512"/>
    <x v="0"/>
    <x v="1"/>
  </r>
  <r>
    <x v="62"/>
    <n v="2021"/>
    <x v="10"/>
    <x v="6"/>
    <n v="161"/>
    <n v="42.3"/>
    <n v="6810.3"/>
    <n v="0.04"/>
    <x v="0"/>
    <n v="4"/>
    <n v="0.24844720496894407"/>
    <x v="1"/>
    <x v="1"/>
  </r>
  <r>
    <x v="62"/>
    <n v="2021"/>
    <x v="11"/>
    <x v="7"/>
    <n v="146"/>
    <n v="11.02"/>
    <n v="1608.92"/>
    <n v="0.05"/>
    <x v="0"/>
    <n v="1"/>
    <n v="6.8493150684931503E-2"/>
    <x v="0"/>
    <x v="1"/>
  </r>
  <r>
    <x v="62"/>
    <n v="2021"/>
    <x v="12"/>
    <x v="1"/>
    <n v="167"/>
    <n v="56.49"/>
    <n v="9433.83"/>
    <n v="0.12"/>
    <x v="2"/>
    <n v="1"/>
    <n v="5.9880239520958084E-2"/>
    <x v="2"/>
    <x v="2"/>
  </r>
  <r>
    <x v="62"/>
    <n v="2021"/>
    <x v="13"/>
    <x v="8"/>
    <n v="133"/>
    <n v="22.35"/>
    <n v="2972.55"/>
    <n v="0.22"/>
    <x v="1"/>
    <n v="3"/>
    <n v="0.22556390977443608"/>
    <x v="1"/>
    <x v="0"/>
  </r>
  <r>
    <x v="62"/>
    <n v="2021"/>
    <x v="14"/>
    <x v="5"/>
    <n v="176"/>
    <n v="43.85"/>
    <n v="7717.6"/>
    <n v="0.19"/>
    <x v="2"/>
    <n v="0"/>
    <n v="0"/>
    <x v="1"/>
    <x v="1"/>
  </r>
  <r>
    <x v="62"/>
    <n v="2021"/>
    <x v="15"/>
    <x v="9"/>
    <n v="154"/>
    <n v="34.880000000000003"/>
    <n v="5371.52"/>
    <n v="0.04"/>
    <x v="0"/>
    <n v="0"/>
    <n v="0"/>
    <x v="0"/>
    <x v="2"/>
  </r>
  <r>
    <x v="63"/>
    <n v="2021"/>
    <x v="0"/>
    <x v="0"/>
    <n v="145"/>
    <n v="41.16"/>
    <n v="5968.2"/>
    <n v="0.02"/>
    <x v="0"/>
    <n v="1"/>
    <n v="6.8965517241379309E-2"/>
    <x v="1"/>
    <x v="0"/>
  </r>
  <r>
    <x v="63"/>
    <n v="2021"/>
    <x v="1"/>
    <x v="1"/>
    <n v="137"/>
    <n v="41.87"/>
    <n v="5736.19"/>
    <n v="0.14000000000000001"/>
    <x v="2"/>
    <n v="2"/>
    <n v="0.145985401459854"/>
    <x v="2"/>
    <x v="0"/>
  </r>
  <r>
    <x v="63"/>
    <n v="2021"/>
    <x v="2"/>
    <x v="2"/>
    <n v="144"/>
    <n v="31.64"/>
    <n v="4556.16"/>
    <n v="0.12"/>
    <x v="2"/>
    <n v="2"/>
    <n v="0.1388888888888889"/>
    <x v="1"/>
    <x v="1"/>
  </r>
  <r>
    <x v="63"/>
    <n v="2021"/>
    <x v="3"/>
    <x v="1"/>
    <n v="154"/>
    <n v="14.29"/>
    <n v="2200.66"/>
    <n v="0.02"/>
    <x v="0"/>
    <n v="3"/>
    <n v="0.19480519480519481"/>
    <x v="1"/>
    <x v="0"/>
  </r>
  <r>
    <x v="63"/>
    <n v="2021"/>
    <x v="4"/>
    <x v="3"/>
    <n v="157"/>
    <n v="27.84"/>
    <n v="4370.88"/>
    <n v="0.15"/>
    <x v="2"/>
    <n v="3"/>
    <n v="0.19108280254777069"/>
    <x v="1"/>
    <x v="1"/>
  </r>
  <r>
    <x v="63"/>
    <n v="2021"/>
    <x v="5"/>
    <x v="4"/>
    <n v="120"/>
    <n v="54.49"/>
    <n v="6538.8"/>
    <n v="0"/>
    <x v="3"/>
    <n v="0"/>
    <n v="0"/>
    <x v="1"/>
    <x v="0"/>
  </r>
  <r>
    <x v="63"/>
    <n v="2021"/>
    <x v="6"/>
    <x v="3"/>
    <n v="141"/>
    <n v="11.41"/>
    <n v="1608.81"/>
    <n v="0.06"/>
    <x v="0"/>
    <n v="3"/>
    <n v="0.21276595744680851"/>
    <x v="0"/>
    <x v="0"/>
  </r>
  <r>
    <x v="63"/>
    <n v="2021"/>
    <x v="7"/>
    <x v="5"/>
    <n v="147"/>
    <n v="55.91"/>
    <n v="8218.77"/>
    <n v="0.1"/>
    <x v="0"/>
    <n v="0"/>
    <n v="0"/>
    <x v="0"/>
    <x v="1"/>
  </r>
  <r>
    <x v="63"/>
    <n v="2021"/>
    <x v="8"/>
    <x v="0"/>
    <n v="151"/>
    <n v="50.22"/>
    <n v="7583.22"/>
    <n v="0.02"/>
    <x v="0"/>
    <n v="2"/>
    <n v="0.13245033112582782"/>
    <x v="2"/>
    <x v="1"/>
  </r>
  <r>
    <x v="63"/>
    <n v="2021"/>
    <x v="9"/>
    <x v="5"/>
    <n v="152"/>
    <n v="16.12"/>
    <n v="2450.2399999999998"/>
    <n v="0.13"/>
    <x v="2"/>
    <n v="3"/>
    <n v="0.19736842105263158"/>
    <x v="1"/>
    <x v="0"/>
  </r>
  <r>
    <x v="63"/>
    <n v="2021"/>
    <x v="10"/>
    <x v="6"/>
    <n v="147"/>
    <n v="13.52"/>
    <n v="1987.44"/>
    <n v="7.0000000000000007E-2"/>
    <x v="0"/>
    <n v="1"/>
    <n v="6.8027210884353734E-2"/>
    <x v="1"/>
    <x v="2"/>
  </r>
  <r>
    <x v="63"/>
    <n v="2021"/>
    <x v="11"/>
    <x v="7"/>
    <n v="176"/>
    <n v="33.04"/>
    <n v="5815.04"/>
    <n v="0.17"/>
    <x v="2"/>
    <n v="0"/>
    <n v="0"/>
    <x v="0"/>
    <x v="2"/>
  </r>
  <r>
    <x v="63"/>
    <n v="2021"/>
    <x v="12"/>
    <x v="1"/>
    <n v="149"/>
    <n v="53.34"/>
    <n v="7947.66"/>
    <n v="0.16"/>
    <x v="2"/>
    <n v="2"/>
    <n v="0.13422818791946309"/>
    <x v="1"/>
    <x v="0"/>
  </r>
  <r>
    <x v="63"/>
    <n v="2021"/>
    <x v="13"/>
    <x v="8"/>
    <n v="134"/>
    <n v="16.63"/>
    <n v="2228.42"/>
    <n v="0.19"/>
    <x v="2"/>
    <n v="1"/>
    <n v="7.4626865671641784E-2"/>
    <x v="0"/>
    <x v="1"/>
  </r>
  <r>
    <x v="63"/>
    <n v="2021"/>
    <x v="14"/>
    <x v="5"/>
    <n v="173"/>
    <n v="47.69"/>
    <n v="8250.3700000000008"/>
    <n v="0.05"/>
    <x v="0"/>
    <n v="1"/>
    <n v="5.7803468208092484E-2"/>
    <x v="1"/>
    <x v="2"/>
  </r>
  <r>
    <x v="63"/>
    <n v="2021"/>
    <x v="15"/>
    <x v="9"/>
    <n v="154"/>
    <n v="15.2"/>
    <n v="2340.8000000000002"/>
    <n v="0.24"/>
    <x v="1"/>
    <n v="3"/>
    <n v="0.19480519480519481"/>
    <x v="2"/>
    <x v="1"/>
  </r>
  <r>
    <x v="64"/>
    <n v="2021"/>
    <x v="0"/>
    <x v="0"/>
    <n v="141"/>
    <n v="35.92"/>
    <n v="5064.72"/>
    <n v="0.12"/>
    <x v="2"/>
    <n v="1"/>
    <n v="7.0921985815602828E-2"/>
    <x v="0"/>
    <x v="1"/>
  </r>
  <r>
    <x v="64"/>
    <n v="2021"/>
    <x v="1"/>
    <x v="1"/>
    <n v="153"/>
    <n v="30.55"/>
    <n v="4674.1499999999996"/>
    <n v="0.16"/>
    <x v="2"/>
    <n v="2"/>
    <n v="0.13071895424836602"/>
    <x v="0"/>
    <x v="0"/>
  </r>
  <r>
    <x v="64"/>
    <n v="2021"/>
    <x v="2"/>
    <x v="2"/>
    <n v="158"/>
    <n v="52.99"/>
    <n v="8372.42"/>
    <n v="0.11"/>
    <x v="2"/>
    <n v="1"/>
    <n v="6.3291139240506333E-2"/>
    <x v="2"/>
    <x v="1"/>
  </r>
  <r>
    <x v="64"/>
    <n v="2021"/>
    <x v="3"/>
    <x v="1"/>
    <n v="140"/>
    <n v="54.34"/>
    <n v="7607.6"/>
    <n v="0.09"/>
    <x v="0"/>
    <n v="2"/>
    <n v="0.14285714285714285"/>
    <x v="1"/>
    <x v="0"/>
  </r>
  <r>
    <x v="64"/>
    <n v="2021"/>
    <x v="4"/>
    <x v="3"/>
    <n v="131"/>
    <n v="59.58"/>
    <n v="7804.98"/>
    <n v="0.19"/>
    <x v="2"/>
    <n v="0"/>
    <n v="0"/>
    <x v="1"/>
    <x v="0"/>
  </r>
  <r>
    <x v="64"/>
    <n v="2021"/>
    <x v="5"/>
    <x v="4"/>
    <n v="150"/>
    <n v="30.48"/>
    <n v="4572"/>
    <n v="0.2"/>
    <x v="2"/>
    <n v="2"/>
    <n v="0.13333333333333333"/>
    <x v="1"/>
    <x v="2"/>
  </r>
  <r>
    <x v="64"/>
    <n v="2021"/>
    <x v="6"/>
    <x v="3"/>
    <n v="140"/>
    <n v="39.630000000000003"/>
    <n v="5548.2"/>
    <n v="0.09"/>
    <x v="0"/>
    <n v="1"/>
    <n v="7.1428571428571425E-2"/>
    <x v="2"/>
    <x v="2"/>
  </r>
  <r>
    <x v="64"/>
    <n v="2021"/>
    <x v="7"/>
    <x v="5"/>
    <n v="154"/>
    <n v="34.32"/>
    <n v="5285.28"/>
    <n v="0.13"/>
    <x v="2"/>
    <n v="0"/>
    <n v="0"/>
    <x v="1"/>
    <x v="1"/>
  </r>
  <r>
    <x v="64"/>
    <n v="2021"/>
    <x v="8"/>
    <x v="0"/>
    <n v="162"/>
    <n v="16.55"/>
    <n v="2681.1"/>
    <n v="0.19"/>
    <x v="2"/>
    <n v="4"/>
    <n v="0.24691358024691357"/>
    <x v="0"/>
    <x v="0"/>
  </r>
  <r>
    <x v="64"/>
    <n v="2021"/>
    <x v="9"/>
    <x v="5"/>
    <n v="177"/>
    <n v="16.78"/>
    <n v="2970.06"/>
    <n v="0.13"/>
    <x v="2"/>
    <n v="0"/>
    <n v="0"/>
    <x v="2"/>
    <x v="2"/>
  </r>
  <r>
    <x v="64"/>
    <n v="2021"/>
    <x v="10"/>
    <x v="6"/>
    <n v="173"/>
    <n v="22.64"/>
    <n v="3916.72"/>
    <n v="0.1"/>
    <x v="0"/>
    <n v="1"/>
    <n v="5.7803468208092484E-2"/>
    <x v="0"/>
    <x v="0"/>
  </r>
  <r>
    <x v="64"/>
    <n v="2021"/>
    <x v="11"/>
    <x v="7"/>
    <n v="161"/>
    <n v="18.54"/>
    <n v="2984.94"/>
    <n v="7.0000000000000007E-2"/>
    <x v="0"/>
    <n v="1"/>
    <n v="6.2111801242236017E-2"/>
    <x v="1"/>
    <x v="2"/>
  </r>
  <r>
    <x v="64"/>
    <n v="2021"/>
    <x v="12"/>
    <x v="1"/>
    <n v="135"/>
    <n v="38.29"/>
    <n v="5169.1499999999996"/>
    <n v="0.18"/>
    <x v="2"/>
    <n v="3"/>
    <n v="0.22222222222222224"/>
    <x v="1"/>
    <x v="2"/>
  </r>
  <r>
    <x v="64"/>
    <n v="2021"/>
    <x v="13"/>
    <x v="8"/>
    <n v="140"/>
    <n v="25.11"/>
    <n v="3515.4"/>
    <n v="0.22"/>
    <x v="1"/>
    <n v="4"/>
    <n v="0.2857142857142857"/>
    <x v="2"/>
    <x v="2"/>
  </r>
  <r>
    <x v="64"/>
    <n v="2021"/>
    <x v="14"/>
    <x v="5"/>
    <n v="165"/>
    <n v="57.37"/>
    <n v="9466.0499999999993"/>
    <n v="0.11"/>
    <x v="2"/>
    <n v="0"/>
    <n v="0"/>
    <x v="1"/>
    <x v="2"/>
  </r>
  <r>
    <x v="64"/>
    <n v="2021"/>
    <x v="15"/>
    <x v="9"/>
    <n v="148"/>
    <n v="37.19"/>
    <n v="5504.12"/>
    <n v="0.08"/>
    <x v="0"/>
    <n v="1"/>
    <n v="6.7567567567567571E-2"/>
    <x v="2"/>
    <x v="1"/>
  </r>
  <r>
    <x v="65"/>
    <n v="2021"/>
    <x v="0"/>
    <x v="0"/>
    <n v="154"/>
    <n v="43.1"/>
    <n v="6637.4"/>
    <n v="0.11"/>
    <x v="2"/>
    <n v="3"/>
    <n v="0.19480519480519481"/>
    <x v="1"/>
    <x v="1"/>
  </r>
  <r>
    <x v="65"/>
    <n v="2021"/>
    <x v="1"/>
    <x v="1"/>
    <n v="169"/>
    <n v="36.6"/>
    <n v="6185.4"/>
    <n v="7.0000000000000007E-2"/>
    <x v="0"/>
    <n v="0"/>
    <n v="0"/>
    <x v="0"/>
    <x v="2"/>
  </r>
  <r>
    <x v="65"/>
    <n v="2021"/>
    <x v="2"/>
    <x v="2"/>
    <n v="156"/>
    <n v="18.149999999999999"/>
    <n v="2831.4"/>
    <n v="0.2"/>
    <x v="2"/>
    <n v="3"/>
    <n v="0.19230769230769232"/>
    <x v="1"/>
    <x v="1"/>
  </r>
  <r>
    <x v="65"/>
    <n v="2021"/>
    <x v="3"/>
    <x v="1"/>
    <n v="170"/>
    <n v="55.2"/>
    <n v="9384"/>
    <n v="0.08"/>
    <x v="0"/>
    <n v="2"/>
    <n v="0.11764705882352941"/>
    <x v="0"/>
    <x v="1"/>
  </r>
  <r>
    <x v="65"/>
    <n v="2021"/>
    <x v="4"/>
    <x v="3"/>
    <n v="123"/>
    <n v="46.02"/>
    <n v="5660.46"/>
    <n v="0.11"/>
    <x v="2"/>
    <n v="0"/>
    <n v="0"/>
    <x v="1"/>
    <x v="1"/>
  </r>
  <r>
    <x v="65"/>
    <n v="2021"/>
    <x v="5"/>
    <x v="4"/>
    <n v="138"/>
    <n v="10.02"/>
    <n v="1382.76"/>
    <n v="0.2"/>
    <x v="2"/>
    <n v="0"/>
    <n v="0"/>
    <x v="0"/>
    <x v="0"/>
  </r>
  <r>
    <x v="65"/>
    <n v="2021"/>
    <x v="6"/>
    <x v="3"/>
    <n v="138"/>
    <n v="34.24"/>
    <n v="4725.12"/>
    <n v="0.09"/>
    <x v="0"/>
    <n v="1"/>
    <n v="7.2463768115942032E-2"/>
    <x v="0"/>
    <x v="0"/>
  </r>
  <r>
    <x v="65"/>
    <n v="2021"/>
    <x v="7"/>
    <x v="5"/>
    <n v="166"/>
    <n v="14.73"/>
    <n v="2445.1799999999998"/>
    <n v="0.19"/>
    <x v="2"/>
    <n v="2"/>
    <n v="0.12048192771084337"/>
    <x v="2"/>
    <x v="2"/>
  </r>
  <r>
    <x v="65"/>
    <n v="2021"/>
    <x v="8"/>
    <x v="0"/>
    <n v="152"/>
    <n v="17.02"/>
    <n v="2587.04"/>
    <n v="0.16"/>
    <x v="2"/>
    <n v="0"/>
    <n v="0"/>
    <x v="0"/>
    <x v="2"/>
  </r>
  <r>
    <x v="65"/>
    <n v="2021"/>
    <x v="9"/>
    <x v="5"/>
    <n v="150"/>
    <n v="24.18"/>
    <n v="3627"/>
    <n v="0.24"/>
    <x v="1"/>
    <n v="3"/>
    <n v="0.2"/>
    <x v="1"/>
    <x v="2"/>
  </r>
  <r>
    <x v="65"/>
    <n v="2021"/>
    <x v="10"/>
    <x v="6"/>
    <n v="158"/>
    <n v="15.31"/>
    <n v="2418.98"/>
    <n v="0.12"/>
    <x v="2"/>
    <n v="0"/>
    <n v="0"/>
    <x v="0"/>
    <x v="1"/>
  </r>
  <r>
    <x v="65"/>
    <n v="2021"/>
    <x v="11"/>
    <x v="7"/>
    <n v="149"/>
    <n v="41.97"/>
    <n v="6253.53"/>
    <n v="0.03"/>
    <x v="0"/>
    <n v="1"/>
    <n v="6.7114093959731544E-2"/>
    <x v="0"/>
    <x v="2"/>
  </r>
  <r>
    <x v="65"/>
    <n v="2021"/>
    <x v="12"/>
    <x v="1"/>
    <n v="142"/>
    <n v="12.03"/>
    <n v="1708.26"/>
    <n v="0.23"/>
    <x v="1"/>
    <n v="3"/>
    <n v="0.21126760563380281"/>
    <x v="1"/>
    <x v="1"/>
  </r>
  <r>
    <x v="65"/>
    <n v="2021"/>
    <x v="13"/>
    <x v="8"/>
    <n v="142"/>
    <n v="11.56"/>
    <n v="1641.52"/>
    <n v="0.24"/>
    <x v="1"/>
    <n v="1"/>
    <n v="7.0422535211267609E-2"/>
    <x v="1"/>
    <x v="1"/>
  </r>
  <r>
    <x v="65"/>
    <n v="2021"/>
    <x v="14"/>
    <x v="5"/>
    <n v="143"/>
    <n v="13.32"/>
    <n v="1904.76"/>
    <n v="0.25"/>
    <x v="1"/>
    <n v="0"/>
    <n v="0"/>
    <x v="0"/>
    <x v="2"/>
  </r>
  <r>
    <x v="65"/>
    <n v="2021"/>
    <x v="15"/>
    <x v="9"/>
    <n v="156"/>
    <n v="57.45"/>
    <n v="8962.2000000000007"/>
    <n v="0.06"/>
    <x v="0"/>
    <n v="1"/>
    <n v="6.4102564102564097E-2"/>
    <x v="0"/>
    <x v="1"/>
  </r>
  <r>
    <x v="66"/>
    <n v="2021"/>
    <x v="0"/>
    <x v="0"/>
    <n v="149"/>
    <n v="13.4"/>
    <n v="1996.6"/>
    <n v="0.05"/>
    <x v="0"/>
    <n v="0"/>
    <n v="0"/>
    <x v="2"/>
    <x v="2"/>
  </r>
  <r>
    <x v="66"/>
    <n v="2021"/>
    <x v="1"/>
    <x v="1"/>
    <n v="159"/>
    <n v="38.67"/>
    <n v="6148.53"/>
    <n v="0.05"/>
    <x v="0"/>
    <n v="3"/>
    <n v="0.18867924528301885"/>
    <x v="2"/>
    <x v="2"/>
  </r>
  <r>
    <x v="66"/>
    <n v="2021"/>
    <x v="2"/>
    <x v="2"/>
    <n v="175"/>
    <n v="27.62"/>
    <n v="4833.5"/>
    <n v="0.06"/>
    <x v="0"/>
    <n v="0"/>
    <n v="0"/>
    <x v="0"/>
    <x v="2"/>
  </r>
  <r>
    <x v="66"/>
    <n v="2021"/>
    <x v="3"/>
    <x v="1"/>
    <n v="141"/>
    <n v="36.68"/>
    <n v="5171.88"/>
    <n v="0.24"/>
    <x v="1"/>
    <n v="1"/>
    <n v="7.0921985815602828E-2"/>
    <x v="1"/>
    <x v="1"/>
  </r>
  <r>
    <x v="66"/>
    <n v="2021"/>
    <x v="4"/>
    <x v="3"/>
    <n v="157"/>
    <n v="35.630000000000003"/>
    <n v="5593.91"/>
    <n v="7.0000000000000007E-2"/>
    <x v="0"/>
    <n v="1"/>
    <n v="6.3694267515923567E-2"/>
    <x v="0"/>
    <x v="0"/>
  </r>
  <r>
    <x v="66"/>
    <n v="2021"/>
    <x v="5"/>
    <x v="4"/>
    <n v="149"/>
    <n v="57.03"/>
    <n v="8497.4699999999993"/>
    <n v="0.08"/>
    <x v="0"/>
    <n v="0"/>
    <n v="0"/>
    <x v="1"/>
    <x v="0"/>
  </r>
  <r>
    <x v="66"/>
    <n v="2021"/>
    <x v="6"/>
    <x v="3"/>
    <n v="150"/>
    <n v="18.420000000000002"/>
    <n v="2763"/>
    <n v="0.19"/>
    <x v="2"/>
    <n v="5"/>
    <n v="0.33333333333333331"/>
    <x v="0"/>
    <x v="2"/>
  </r>
  <r>
    <x v="66"/>
    <n v="2021"/>
    <x v="7"/>
    <x v="5"/>
    <n v="176"/>
    <n v="53.77"/>
    <n v="9463.52"/>
    <n v="0.18"/>
    <x v="2"/>
    <n v="1"/>
    <n v="5.6818181818181823E-2"/>
    <x v="2"/>
    <x v="2"/>
  </r>
  <r>
    <x v="66"/>
    <n v="2021"/>
    <x v="8"/>
    <x v="0"/>
    <n v="151"/>
    <n v="34.01"/>
    <n v="5135.51"/>
    <n v="0.09"/>
    <x v="0"/>
    <n v="1"/>
    <n v="6.6225165562913912E-2"/>
    <x v="0"/>
    <x v="1"/>
  </r>
  <r>
    <x v="66"/>
    <n v="2021"/>
    <x v="9"/>
    <x v="5"/>
    <n v="153"/>
    <n v="55.05"/>
    <n v="8422.65"/>
    <n v="0.17"/>
    <x v="2"/>
    <n v="2"/>
    <n v="0.13071895424836602"/>
    <x v="2"/>
    <x v="2"/>
  </r>
  <r>
    <x v="66"/>
    <n v="2021"/>
    <x v="10"/>
    <x v="6"/>
    <n v="131"/>
    <n v="16.05"/>
    <n v="2102.5500000000002"/>
    <n v="0.02"/>
    <x v="0"/>
    <n v="1"/>
    <n v="7.6335877862595422E-2"/>
    <x v="1"/>
    <x v="0"/>
  </r>
  <r>
    <x v="66"/>
    <n v="2021"/>
    <x v="11"/>
    <x v="7"/>
    <n v="146"/>
    <n v="14.46"/>
    <n v="2111.16"/>
    <n v="0.11"/>
    <x v="2"/>
    <n v="0"/>
    <n v="0"/>
    <x v="0"/>
    <x v="0"/>
  </r>
  <r>
    <x v="66"/>
    <n v="2021"/>
    <x v="12"/>
    <x v="1"/>
    <n v="157"/>
    <n v="14.74"/>
    <n v="2314.1799999999998"/>
    <n v="0.24"/>
    <x v="1"/>
    <n v="1"/>
    <n v="6.3694267515923567E-2"/>
    <x v="0"/>
    <x v="0"/>
  </r>
  <r>
    <x v="66"/>
    <n v="2021"/>
    <x v="13"/>
    <x v="8"/>
    <n v="147"/>
    <n v="11.23"/>
    <n v="1650.81"/>
    <n v="0.2"/>
    <x v="2"/>
    <n v="1"/>
    <n v="6.8027210884353734E-2"/>
    <x v="0"/>
    <x v="0"/>
  </r>
  <r>
    <x v="66"/>
    <n v="2021"/>
    <x v="14"/>
    <x v="5"/>
    <n v="142"/>
    <n v="18.12"/>
    <n v="2573.04"/>
    <n v="0.22"/>
    <x v="1"/>
    <n v="2"/>
    <n v="0.14084507042253522"/>
    <x v="1"/>
    <x v="0"/>
  </r>
  <r>
    <x v="66"/>
    <n v="2021"/>
    <x v="15"/>
    <x v="9"/>
    <n v="140"/>
    <n v="44.53"/>
    <n v="6234.2"/>
    <n v="0.14000000000000001"/>
    <x v="2"/>
    <n v="1"/>
    <n v="7.1428571428571425E-2"/>
    <x v="2"/>
    <x v="1"/>
  </r>
  <r>
    <x v="67"/>
    <n v="2021"/>
    <x v="0"/>
    <x v="0"/>
    <n v="145"/>
    <n v="43.48"/>
    <n v="6304.6"/>
    <n v="0.24"/>
    <x v="1"/>
    <n v="0"/>
    <n v="0"/>
    <x v="0"/>
    <x v="0"/>
  </r>
  <r>
    <x v="67"/>
    <n v="2021"/>
    <x v="1"/>
    <x v="1"/>
    <n v="153"/>
    <n v="32.33"/>
    <n v="4946.49"/>
    <n v="0.06"/>
    <x v="0"/>
    <n v="3"/>
    <n v="0.19607843137254902"/>
    <x v="2"/>
    <x v="1"/>
  </r>
  <r>
    <x v="67"/>
    <n v="2021"/>
    <x v="2"/>
    <x v="2"/>
    <n v="149"/>
    <n v="25.24"/>
    <n v="3760.76"/>
    <n v="0.05"/>
    <x v="0"/>
    <n v="0"/>
    <n v="0"/>
    <x v="2"/>
    <x v="2"/>
  </r>
  <r>
    <x v="67"/>
    <n v="2021"/>
    <x v="3"/>
    <x v="1"/>
    <n v="158"/>
    <n v="44.5"/>
    <n v="7031"/>
    <n v="0.1"/>
    <x v="0"/>
    <n v="1"/>
    <n v="6.3291139240506333E-2"/>
    <x v="2"/>
    <x v="0"/>
  </r>
  <r>
    <x v="67"/>
    <n v="2021"/>
    <x v="4"/>
    <x v="3"/>
    <n v="149"/>
    <n v="15.03"/>
    <n v="2239.4699999999998"/>
    <n v="0.08"/>
    <x v="0"/>
    <n v="2"/>
    <n v="0.13422818791946309"/>
    <x v="0"/>
    <x v="1"/>
  </r>
  <r>
    <x v="67"/>
    <n v="2021"/>
    <x v="5"/>
    <x v="4"/>
    <n v="156"/>
    <n v="33.01"/>
    <n v="5149.5600000000004"/>
    <n v="0.05"/>
    <x v="0"/>
    <n v="1"/>
    <n v="6.4102564102564097E-2"/>
    <x v="1"/>
    <x v="0"/>
  </r>
  <r>
    <x v="67"/>
    <n v="2021"/>
    <x v="6"/>
    <x v="3"/>
    <n v="139"/>
    <n v="23.98"/>
    <n v="3333.22"/>
    <n v="0.03"/>
    <x v="0"/>
    <n v="2"/>
    <n v="0.14388489208633093"/>
    <x v="2"/>
    <x v="2"/>
  </r>
  <r>
    <x v="67"/>
    <n v="2021"/>
    <x v="7"/>
    <x v="5"/>
    <n v="128"/>
    <n v="42.24"/>
    <n v="5406.72"/>
    <n v="0.08"/>
    <x v="0"/>
    <n v="2"/>
    <n v="0.15625"/>
    <x v="1"/>
    <x v="2"/>
  </r>
  <r>
    <x v="67"/>
    <n v="2021"/>
    <x v="8"/>
    <x v="0"/>
    <n v="152"/>
    <n v="42.54"/>
    <n v="6466.08"/>
    <n v="0.03"/>
    <x v="0"/>
    <n v="1"/>
    <n v="6.5789473684210523E-2"/>
    <x v="2"/>
    <x v="0"/>
  </r>
  <r>
    <x v="67"/>
    <n v="2021"/>
    <x v="9"/>
    <x v="5"/>
    <n v="148"/>
    <n v="40.200000000000003"/>
    <n v="5949.6"/>
    <n v="0.22"/>
    <x v="1"/>
    <n v="6"/>
    <n v="0.40540540540540543"/>
    <x v="1"/>
    <x v="1"/>
  </r>
  <r>
    <x v="67"/>
    <n v="2021"/>
    <x v="10"/>
    <x v="6"/>
    <n v="154"/>
    <n v="21.26"/>
    <n v="3274.04"/>
    <n v="0.06"/>
    <x v="0"/>
    <n v="1"/>
    <n v="6.4935064935064943E-2"/>
    <x v="1"/>
    <x v="0"/>
  </r>
  <r>
    <x v="67"/>
    <n v="2021"/>
    <x v="11"/>
    <x v="7"/>
    <n v="145"/>
    <n v="28.41"/>
    <n v="4119.45"/>
    <n v="0.09"/>
    <x v="0"/>
    <n v="1"/>
    <n v="6.8965517241379309E-2"/>
    <x v="0"/>
    <x v="2"/>
  </r>
  <r>
    <x v="67"/>
    <n v="2021"/>
    <x v="12"/>
    <x v="1"/>
    <n v="164"/>
    <n v="40.71"/>
    <n v="6676.44"/>
    <n v="0.08"/>
    <x v="0"/>
    <n v="3"/>
    <n v="0.18292682926829268"/>
    <x v="2"/>
    <x v="2"/>
  </r>
  <r>
    <x v="67"/>
    <n v="2021"/>
    <x v="13"/>
    <x v="8"/>
    <n v="150"/>
    <n v="34.86"/>
    <n v="5229"/>
    <n v="0.17"/>
    <x v="2"/>
    <n v="0"/>
    <n v="0"/>
    <x v="0"/>
    <x v="0"/>
  </r>
  <r>
    <x v="67"/>
    <n v="2021"/>
    <x v="14"/>
    <x v="5"/>
    <n v="166"/>
    <n v="27.15"/>
    <n v="4506.8999999999996"/>
    <n v="0.03"/>
    <x v="0"/>
    <n v="1"/>
    <n v="6.0240963855421686E-2"/>
    <x v="1"/>
    <x v="1"/>
  </r>
  <r>
    <x v="67"/>
    <n v="2021"/>
    <x v="15"/>
    <x v="9"/>
    <n v="150"/>
    <n v="43.93"/>
    <n v="6589.5"/>
    <n v="0.11"/>
    <x v="2"/>
    <n v="4"/>
    <n v="0.26666666666666666"/>
    <x v="1"/>
    <x v="0"/>
  </r>
  <r>
    <x v="68"/>
    <n v="2021"/>
    <x v="0"/>
    <x v="0"/>
    <n v="153"/>
    <n v="15.47"/>
    <n v="2366.91"/>
    <n v="0.1"/>
    <x v="0"/>
    <n v="1"/>
    <n v="6.535947712418301E-2"/>
    <x v="2"/>
    <x v="1"/>
  </r>
  <r>
    <x v="68"/>
    <n v="2021"/>
    <x v="1"/>
    <x v="1"/>
    <n v="152"/>
    <n v="13.92"/>
    <n v="2115.84"/>
    <n v="0.02"/>
    <x v="0"/>
    <n v="3"/>
    <n v="0.19736842105263158"/>
    <x v="0"/>
    <x v="2"/>
  </r>
  <r>
    <x v="68"/>
    <n v="2021"/>
    <x v="2"/>
    <x v="2"/>
    <n v="139"/>
    <n v="37.14"/>
    <n v="5162.46"/>
    <n v="0.21"/>
    <x v="1"/>
    <n v="0"/>
    <n v="0"/>
    <x v="0"/>
    <x v="0"/>
  </r>
  <r>
    <x v="68"/>
    <n v="2021"/>
    <x v="3"/>
    <x v="1"/>
    <n v="134"/>
    <n v="57.32"/>
    <n v="7680.88"/>
    <n v="0.1"/>
    <x v="0"/>
    <n v="1"/>
    <n v="7.4626865671641784E-2"/>
    <x v="1"/>
    <x v="2"/>
  </r>
  <r>
    <x v="68"/>
    <n v="2021"/>
    <x v="4"/>
    <x v="3"/>
    <n v="154"/>
    <n v="51.85"/>
    <n v="7984.9"/>
    <n v="0.25"/>
    <x v="1"/>
    <n v="0"/>
    <n v="0"/>
    <x v="1"/>
    <x v="1"/>
  </r>
  <r>
    <x v="68"/>
    <n v="2021"/>
    <x v="5"/>
    <x v="4"/>
    <n v="133"/>
    <n v="51.03"/>
    <n v="6786.99"/>
    <n v="7.0000000000000007E-2"/>
    <x v="0"/>
    <n v="0"/>
    <n v="0"/>
    <x v="2"/>
    <x v="0"/>
  </r>
  <r>
    <x v="68"/>
    <n v="2021"/>
    <x v="6"/>
    <x v="3"/>
    <n v="161"/>
    <n v="28.47"/>
    <n v="4583.67"/>
    <n v="0.13"/>
    <x v="2"/>
    <n v="2"/>
    <n v="0.12422360248447203"/>
    <x v="0"/>
    <x v="0"/>
  </r>
  <r>
    <x v="68"/>
    <n v="2021"/>
    <x v="7"/>
    <x v="5"/>
    <n v="158"/>
    <n v="40.630000000000003"/>
    <n v="6419.54"/>
    <n v="0.15"/>
    <x v="2"/>
    <n v="2"/>
    <n v="0.12658227848101267"/>
    <x v="0"/>
    <x v="1"/>
  </r>
  <r>
    <x v="68"/>
    <n v="2021"/>
    <x v="8"/>
    <x v="0"/>
    <n v="155"/>
    <n v="14.23"/>
    <n v="2205.65"/>
    <n v="0.03"/>
    <x v="0"/>
    <n v="1"/>
    <n v="6.4516129032258063E-2"/>
    <x v="1"/>
    <x v="1"/>
  </r>
  <r>
    <x v="68"/>
    <n v="2021"/>
    <x v="9"/>
    <x v="5"/>
    <n v="150"/>
    <n v="45.06"/>
    <n v="6759"/>
    <n v="0.2"/>
    <x v="2"/>
    <n v="1"/>
    <n v="6.6666666666666666E-2"/>
    <x v="0"/>
    <x v="2"/>
  </r>
  <r>
    <x v="68"/>
    <n v="2021"/>
    <x v="10"/>
    <x v="6"/>
    <n v="147"/>
    <n v="19.59"/>
    <n v="2879.73"/>
    <n v="0.02"/>
    <x v="0"/>
    <n v="2"/>
    <n v="0.13605442176870747"/>
    <x v="1"/>
    <x v="0"/>
  </r>
  <r>
    <x v="68"/>
    <n v="2021"/>
    <x v="11"/>
    <x v="7"/>
    <n v="141"/>
    <n v="45.2"/>
    <n v="6373.2"/>
    <n v="0.24"/>
    <x v="1"/>
    <n v="1"/>
    <n v="7.0921985815602828E-2"/>
    <x v="1"/>
    <x v="1"/>
  </r>
  <r>
    <x v="68"/>
    <n v="2021"/>
    <x v="12"/>
    <x v="1"/>
    <n v="156"/>
    <n v="41.53"/>
    <n v="6478.68"/>
    <n v="0.11"/>
    <x v="2"/>
    <n v="0"/>
    <n v="0"/>
    <x v="0"/>
    <x v="0"/>
  </r>
  <r>
    <x v="68"/>
    <n v="2021"/>
    <x v="13"/>
    <x v="8"/>
    <n v="150"/>
    <n v="50.53"/>
    <n v="7579.5"/>
    <n v="0.18"/>
    <x v="2"/>
    <n v="2"/>
    <n v="0.13333333333333333"/>
    <x v="0"/>
    <x v="0"/>
  </r>
  <r>
    <x v="68"/>
    <n v="2021"/>
    <x v="14"/>
    <x v="5"/>
    <n v="133"/>
    <n v="35.020000000000003"/>
    <n v="4657.66"/>
    <n v="0.22"/>
    <x v="1"/>
    <n v="3"/>
    <n v="0.22556390977443608"/>
    <x v="1"/>
    <x v="0"/>
  </r>
  <r>
    <x v="68"/>
    <n v="2021"/>
    <x v="15"/>
    <x v="9"/>
    <n v="151"/>
    <n v="47.32"/>
    <n v="7145.32"/>
    <n v="0"/>
    <x v="3"/>
    <n v="0"/>
    <n v="0"/>
    <x v="1"/>
    <x v="2"/>
  </r>
  <r>
    <x v="69"/>
    <n v="2021"/>
    <x v="0"/>
    <x v="0"/>
    <n v="153"/>
    <n v="55.83"/>
    <n v="8541.99"/>
    <n v="0.18"/>
    <x v="2"/>
    <n v="2"/>
    <n v="0.13071895424836602"/>
    <x v="1"/>
    <x v="1"/>
  </r>
  <r>
    <x v="69"/>
    <n v="2021"/>
    <x v="1"/>
    <x v="1"/>
    <n v="146"/>
    <n v="16.010000000000002"/>
    <n v="2337.46"/>
    <n v="0.13"/>
    <x v="2"/>
    <n v="2"/>
    <n v="0.13698630136986301"/>
    <x v="1"/>
    <x v="1"/>
  </r>
  <r>
    <x v="69"/>
    <n v="2021"/>
    <x v="2"/>
    <x v="2"/>
    <n v="147"/>
    <n v="36.090000000000003"/>
    <n v="5305.23"/>
    <n v="0.02"/>
    <x v="0"/>
    <n v="0"/>
    <n v="0"/>
    <x v="2"/>
    <x v="0"/>
  </r>
  <r>
    <x v="69"/>
    <n v="2021"/>
    <x v="3"/>
    <x v="1"/>
    <n v="164"/>
    <n v="54.74"/>
    <n v="8977.36"/>
    <n v="0.03"/>
    <x v="0"/>
    <n v="5"/>
    <n v="0.3048780487804878"/>
    <x v="0"/>
    <x v="1"/>
  </r>
  <r>
    <x v="69"/>
    <n v="2021"/>
    <x v="4"/>
    <x v="3"/>
    <n v="139"/>
    <n v="59.87"/>
    <n v="8321.93"/>
    <n v="7.0000000000000007E-2"/>
    <x v="0"/>
    <n v="2"/>
    <n v="0.14388489208633093"/>
    <x v="2"/>
    <x v="0"/>
  </r>
  <r>
    <x v="69"/>
    <n v="2021"/>
    <x v="5"/>
    <x v="4"/>
    <n v="137"/>
    <n v="55.2"/>
    <n v="7562.4"/>
    <n v="0.08"/>
    <x v="0"/>
    <n v="2"/>
    <n v="0.145985401459854"/>
    <x v="1"/>
    <x v="2"/>
  </r>
  <r>
    <x v="69"/>
    <n v="2021"/>
    <x v="6"/>
    <x v="3"/>
    <n v="138"/>
    <n v="26.82"/>
    <n v="3701.16"/>
    <n v="0.05"/>
    <x v="0"/>
    <n v="1"/>
    <n v="7.2463768115942032E-2"/>
    <x v="0"/>
    <x v="0"/>
  </r>
  <r>
    <x v="69"/>
    <n v="2021"/>
    <x v="7"/>
    <x v="5"/>
    <n v="146"/>
    <n v="32.42"/>
    <n v="4733.32"/>
    <n v="0.08"/>
    <x v="0"/>
    <n v="2"/>
    <n v="0.13698630136986301"/>
    <x v="2"/>
    <x v="2"/>
  </r>
  <r>
    <x v="69"/>
    <n v="2021"/>
    <x v="8"/>
    <x v="0"/>
    <n v="165"/>
    <n v="17.86"/>
    <n v="2946.9"/>
    <n v="0.17"/>
    <x v="2"/>
    <n v="2"/>
    <n v="0.12121212121212122"/>
    <x v="1"/>
    <x v="1"/>
  </r>
  <r>
    <x v="69"/>
    <n v="2021"/>
    <x v="9"/>
    <x v="5"/>
    <n v="155"/>
    <n v="32.020000000000003"/>
    <n v="4963.1000000000004"/>
    <n v="0.23"/>
    <x v="1"/>
    <n v="2"/>
    <n v="0.12903225806451613"/>
    <x v="2"/>
    <x v="0"/>
  </r>
  <r>
    <x v="69"/>
    <n v="2021"/>
    <x v="10"/>
    <x v="6"/>
    <n v="150"/>
    <n v="26.28"/>
    <n v="3942"/>
    <n v="0.25"/>
    <x v="1"/>
    <n v="2"/>
    <n v="0.13333333333333333"/>
    <x v="1"/>
    <x v="0"/>
  </r>
  <r>
    <x v="69"/>
    <n v="2021"/>
    <x v="11"/>
    <x v="7"/>
    <n v="120"/>
    <n v="41.17"/>
    <n v="4940.3999999999996"/>
    <n v="0.01"/>
    <x v="0"/>
    <n v="0"/>
    <n v="0"/>
    <x v="0"/>
    <x v="1"/>
  </r>
  <r>
    <x v="69"/>
    <n v="2021"/>
    <x v="12"/>
    <x v="1"/>
    <n v="148"/>
    <n v="31.91"/>
    <n v="4722.68"/>
    <n v="7.0000000000000007E-2"/>
    <x v="0"/>
    <n v="0"/>
    <n v="0"/>
    <x v="2"/>
    <x v="1"/>
  </r>
  <r>
    <x v="69"/>
    <n v="2021"/>
    <x v="13"/>
    <x v="8"/>
    <n v="157"/>
    <n v="20.010000000000002"/>
    <n v="3141.57"/>
    <n v="0.08"/>
    <x v="0"/>
    <n v="2"/>
    <n v="0.12738853503184713"/>
    <x v="1"/>
    <x v="1"/>
  </r>
  <r>
    <x v="69"/>
    <n v="2021"/>
    <x v="14"/>
    <x v="5"/>
    <n v="128"/>
    <n v="13.66"/>
    <n v="1748.48"/>
    <n v="0.2"/>
    <x v="2"/>
    <n v="2"/>
    <n v="0.15625"/>
    <x v="2"/>
    <x v="1"/>
  </r>
  <r>
    <x v="69"/>
    <n v="2021"/>
    <x v="15"/>
    <x v="9"/>
    <n v="160"/>
    <n v="43.47"/>
    <n v="6955.2"/>
    <n v="0.12"/>
    <x v="2"/>
    <n v="2"/>
    <n v="0.125"/>
    <x v="2"/>
    <x v="0"/>
  </r>
  <r>
    <x v="70"/>
    <n v="2021"/>
    <x v="0"/>
    <x v="0"/>
    <n v="161"/>
    <n v="27.88"/>
    <n v="4488.68"/>
    <n v="7.0000000000000007E-2"/>
    <x v="0"/>
    <n v="2"/>
    <n v="0.12422360248447203"/>
    <x v="2"/>
    <x v="0"/>
  </r>
  <r>
    <x v="70"/>
    <n v="2021"/>
    <x v="1"/>
    <x v="1"/>
    <n v="157"/>
    <n v="27.12"/>
    <n v="4257.84"/>
    <n v="0.19"/>
    <x v="2"/>
    <n v="2"/>
    <n v="0.12738853503184713"/>
    <x v="2"/>
    <x v="2"/>
  </r>
  <r>
    <x v="70"/>
    <n v="2021"/>
    <x v="2"/>
    <x v="2"/>
    <n v="167"/>
    <n v="35.880000000000003"/>
    <n v="5991.96"/>
    <n v="0.14000000000000001"/>
    <x v="2"/>
    <n v="2"/>
    <n v="0.11976047904191617"/>
    <x v="1"/>
    <x v="1"/>
  </r>
  <r>
    <x v="70"/>
    <n v="2021"/>
    <x v="3"/>
    <x v="1"/>
    <n v="184"/>
    <n v="12.67"/>
    <n v="2331.2800000000002"/>
    <n v="0.23"/>
    <x v="1"/>
    <n v="2"/>
    <n v="0.10869565217391304"/>
    <x v="2"/>
    <x v="2"/>
  </r>
  <r>
    <x v="70"/>
    <n v="2021"/>
    <x v="4"/>
    <x v="3"/>
    <n v="154"/>
    <n v="14.68"/>
    <n v="2260.7199999999998"/>
    <n v="0.19"/>
    <x v="2"/>
    <n v="2"/>
    <n v="0.12987012987012989"/>
    <x v="1"/>
    <x v="0"/>
  </r>
  <r>
    <x v="70"/>
    <n v="2021"/>
    <x v="5"/>
    <x v="4"/>
    <n v="143"/>
    <n v="51.89"/>
    <n v="7420.27"/>
    <n v="0.02"/>
    <x v="0"/>
    <n v="3"/>
    <n v="0.20979020979020979"/>
    <x v="2"/>
    <x v="2"/>
  </r>
  <r>
    <x v="70"/>
    <n v="2021"/>
    <x v="6"/>
    <x v="3"/>
    <n v="141"/>
    <n v="56.8"/>
    <n v="8008.8"/>
    <n v="0.17"/>
    <x v="2"/>
    <n v="1"/>
    <n v="7.0921985815602828E-2"/>
    <x v="1"/>
    <x v="1"/>
  </r>
  <r>
    <x v="70"/>
    <n v="2021"/>
    <x v="7"/>
    <x v="5"/>
    <n v="157"/>
    <n v="23.86"/>
    <n v="3746.02"/>
    <n v="0.25"/>
    <x v="1"/>
    <n v="2"/>
    <n v="0.12738853503184713"/>
    <x v="0"/>
    <x v="1"/>
  </r>
  <r>
    <x v="70"/>
    <n v="2021"/>
    <x v="8"/>
    <x v="0"/>
    <n v="155"/>
    <n v="12.46"/>
    <n v="1931.3"/>
    <n v="0.01"/>
    <x v="0"/>
    <n v="2"/>
    <n v="0.12903225806451613"/>
    <x v="0"/>
    <x v="0"/>
  </r>
  <r>
    <x v="70"/>
    <n v="2021"/>
    <x v="9"/>
    <x v="5"/>
    <n v="160"/>
    <n v="52.04"/>
    <n v="8326.4"/>
    <n v="0.01"/>
    <x v="0"/>
    <n v="1"/>
    <n v="6.25E-2"/>
    <x v="0"/>
    <x v="1"/>
  </r>
  <r>
    <x v="70"/>
    <n v="2021"/>
    <x v="10"/>
    <x v="6"/>
    <n v="140"/>
    <n v="13.62"/>
    <n v="1906.8"/>
    <n v="0.24"/>
    <x v="1"/>
    <n v="0"/>
    <n v="0"/>
    <x v="1"/>
    <x v="2"/>
  </r>
  <r>
    <x v="70"/>
    <n v="2021"/>
    <x v="11"/>
    <x v="7"/>
    <n v="171"/>
    <n v="59.28"/>
    <n v="10136.879999999999"/>
    <n v="0.14000000000000001"/>
    <x v="2"/>
    <n v="4"/>
    <n v="0.23391812865497075"/>
    <x v="0"/>
    <x v="2"/>
  </r>
  <r>
    <x v="70"/>
    <n v="2021"/>
    <x v="12"/>
    <x v="1"/>
    <n v="169"/>
    <n v="14.81"/>
    <n v="2502.89"/>
    <n v="0.11"/>
    <x v="2"/>
    <n v="4"/>
    <n v="0.23668639053254437"/>
    <x v="2"/>
    <x v="0"/>
  </r>
  <r>
    <x v="70"/>
    <n v="2021"/>
    <x v="13"/>
    <x v="8"/>
    <n v="151"/>
    <n v="17.059999999999999"/>
    <n v="2576.06"/>
    <n v="0"/>
    <x v="3"/>
    <n v="3"/>
    <n v="0.19867549668874174"/>
    <x v="0"/>
    <x v="2"/>
  </r>
  <r>
    <x v="70"/>
    <n v="2021"/>
    <x v="14"/>
    <x v="5"/>
    <n v="130"/>
    <n v="55.73"/>
    <n v="7244.9"/>
    <n v="0.05"/>
    <x v="0"/>
    <n v="2"/>
    <n v="0.15384615384615385"/>
    <x v="0"/>
    <x v="0"/>
  </r>
  <r>
    <x v="70"/>
    <n v="2021"/>
    <x v="15"/>
    <x v="9"/>
    <n v="129"/>
    <n v="18.2"/>
    <n v="2347.8000000000002"/>
    <n v="0.18"/>
    <x v="2"/>
    <n v="1"/>
    <n v="7.7519379844961239E-2"/>
    <x v="1"/>
    <x v="1"/>
  </r>
  <r>
    <x v="71"/>
    <n v="2021"/>
    <x v="0"/>
    <x v="0"/>
    <n v="149"/>
    <n v="18.559999999999999"/>
    <n v="2765.44"/>
    <n v="0.19"/>
    <x v="2"/>
    <n v="1"/>
    <n v="6.7114093959731544E-2"/>
    <x v="1"/>
    <x v="0"/>
  </r>
  <r>
    <x v="71"/>
    <n v="2021"/>
    <x v="1"/>
    <x v="1"/>
    <n v="156"/>
    <n v="44.41"/>
    <n v="6927.96"/>
    <n v="0.03"/>
    <x v="0"/>
    <n v="1"/>
    <n v="6.4102564102564097E-2"/>
    <x v="0"/>
    <x v="0"/>
  </r>
  <r>
    <x v="71"/>
    <n v="2021"/>
    <x v="2"/>
    <x v="2"/>
    <n v="140"/>
    <n v="23.1"/>
    <n v="3234"/>
    <n v="0.22"/>
    <x v="1"/>
    <n v="3"/>
    <n v="0.2142857142857143"/>
    <x v="1"/>
    <x v="0"/>
  </r>
  <r>
    <x v="71"/>
    <n v="2021"/>
    <x v="3"/>
    <x v="1"/>
    <n v="138"/>
    <n v="14.39"/>
    <n v="1985.82"/>
    <n v="0.1"/>
    <x v="0"/>
    <n v="2"/>
    <n v="0.14492753623188406"/>
    <x v="1"/>
    <x v="1"/>
  </r>
  <r>
    <x v="71"/>
    <n v="2021"/>
    <x v="4"/>
    <x v="3"/>
    <n v="156"/>
    <n v="24.13"/>
    <n v="3764.28"/>
    <n v="0.09"/>
    <x v="0"/>
    <n v="0"/>
    <n v="0"/>
    <x v="1"/>
    <x v="2"/>
  </r>
  <r>
    <x v="71"/>
    <n v="2021"/>
    <x v="5"/>
    <x v="4"/>
    <n v="158"/>
    <n v="45.44"/>
    <n v="7179.52"/>
    <n v="0.06"/>
    <x v="0"/>
    <n v="1"/>
    <n v="6.3291139240506333E-2"/>
    <x v="0"/>
    <x v="0"/>
  </r>
  <r>
    <x v="71"/>
    <n v="2021"/>
    <x v="6"/>
    <x v="3"/>
    <n v="144"/>
    <n v="27.05"/>
    <n v="3895.2"/>
    <n v="0.2"/>
    <x v="2"/>
    <n v="3"/>
    <n v="0.20833333333333331"/>
    <x v="0"/>
    <x v="2"/>
  </r>
  <r>
    <x v="71"/>
    <n v="2021"/>
    <x v="7"/>
    <x v="5"/>
    <n v="151"/>
    <n v="11.54"/>
    <n v="1742.54"/>
    <n v="0.22"/>
    <x v="1"/>
    <n v="0"/>
    <n v="0"/>
    <x v="1"/>
    <x v="2"/>
  </r>
  <r>
    <x v="71"/>
    <n v="2021"/>
    <x v="8"/>
    <x v="0"/>
    <n v="176"/>
    <n v="27.1"/>
    <n v="4769.6000000000004"/>
    <n v="0.23"/>
    <x v="1"/>
    <n v="0"/>
    <n v="0"/>
    <x v="1"/>
    <x v="0"/>
  </r>
  <r>
    <x v="71"/>
    <n v="2021"/>
    <x v="9"/>
    <x v="5"/>
    <n v="153"/>
    <n v="20.97"/>
    <n v="3208.41"/>
    <n v="0.11"/>
    <x v="2"/>
    <n v="2"/>
    <n v="0.13071895424836602"/>
    <x v="1"/>
    <x v="0"/>
  </r>
  <r>
    <x v="71"/>
    <n v="2021"/>
    <x v="10"/>
    <x v="6"/>
    <n v="158"/>
    <n v="56.84"/>
    <n v="8980.7199999999993"/>
    <n v="0.04"/>
    <x v="0"/>
    <n v="1"/>
    <n v="6.3291139240506333E-2"/>
    <x v="2"/>
    <x v="0"/>
  </r>
  <r>
    <x v="71"/>
    <n v="2021"/>
    <x v="11"/>
    <x v="7"/>
    <n v="141"/>
    <n v="16.149999999999999"/>
    <n v="2277.15"/>
    <n v="0.25"/>
    <x v="1"/>
    <n v="1"/>
    <n v="7.0921985815602828E-2"/>
    <x v="1"/>
    <x v="2"/>
  </r>
  <r>
    <x v="71"/>
    <n v="2021"/>
    <x v="12"/>
    <x v="1"/>
    <n v="133"/>
    <n v="45.97"/>
    <n v="6114.01"/>
    <n v="0.21"/>
    <x v="1"/>
    <n v="0"/>
    <n v="0"/>
    <x v="0"/>
    <x v="0"/>
  </r>
  <r>
    <x v="71"/>
    <n v="2021"/>
    <x v="13"/>
    <x v="8"/>
    <n v="124"/>
    <n v="31.58"/>
    <n v="3915.92"/>
    <n v="0.06"/>
    <x v="0"/>
    <n v="1"/>
    <n v="8.0645161290322578E-2"/>
    <x v="2"/>
    <x v="1"/>
  </r>
  <r>
    <x v="71"/>
    <n v="2021"/>
    <x v="14"/>
    <x v="5"/>
    <n v="141"/>
    <n v="55.3"/>
    <n v="7797.3"/>
    <n v="0.14000000000000001"/>
    <x v="2"/>
    <n v="1"/>
    <n v="7.0921985815602828E-2"/>
    <x v="2"/>
    <x v="1"/>
  </r>
  <r>
    <x v="71"/>
    <n v="2021"/>
    <x v="15"/>
    <x v="9"/>
    <n v="146"/>
    <n v="46.38"/>
    <n v="6771.48"/>
    <n v="0.11"/>
    <x v="2"/>
    <n v="3"/>
    <n v="0.20547945205479451"/>
    <x v="0"/>
    <x v="2"/>
  </r>
  <r>
    <x v="72"/>
    <n v="2021"/>
    <x v="0"/>
    <x v="0"/>
    <n v="176"/>
    <n v="38.03"/>
    <n v="6693.28"/>
    <n v="0.02"/>
    <x v="0"/>
    <n v="1"/>
    <n v="5.6818181818181823E-2"/>
    <x v="1"/>
    <x v="0"/>
  </r>
  <r>
    <x v="72"/>
    <n v="2021"/>
    <x v="1"/>
    <x v="1"/>
    <n v="147"/>
    <n v="53.83"/>
    <n v="7913.01"/>
    <n v="0.04"/>
    <x v="0"/>
    <n v="1"/>
    <n v="6.8027210884353734E-2"/>
    <x v="2"/>
    <x v="1"/>
  </r>
  <r>
    <x v="72"/>
    <n v="2021"/>
    <x v="2"/>
    <x v="2"/>
    <n v="154"/>
    <n v="29.15"/>
    <n v="4489.1000000000004"/>
    <n v="0.22"/>
    <x v="1"/>
    <n v="2"/>
    <n v="0.12987012987012989"/>
    <x v="0"/>
    <x v="2"/>
  </r>
  <r>
    <x v="72"/>
    <n v="2021"/>
    <x v="3"/>
    <x v="1"/>
    <n v="148"/>
    <n v="33.229999999999997"/>
    <n v="4918.04"/>
    <n v="0.21"/>
    <x v="1"/>
    <n v="2"/>
    <n v="0.13513513513513514"/>
    <x v="1"/>
    <x v="1"/>
  </r>
  <r>
    <x v="72"/>
    <n v="2021"/>
    <x v="4"/>
    <x v="3"/>
    <n v="163"/>
    <n v="15.92"/>
    <n v="2594.96"/>
    <n v="0"/>
    <x v="3"/>
    <n v="1"/>
    <n v="6.1349693251533742E-2"/>
    <x v="0"/>
    <x v="0"/>
  </r>
  <r>
    <x v="72"/>
    <n v="2021"/>
    <x v="5"/>
    <x v="4"/>
    <n v="157"/>
    <n v="24.79"/>
    <n v="3892.03"/>
    <n v="0.12"/>
    <x v="2"/>
    <n v="1"/>
    <n v="6.3694267515923567E-2"/>
    <x v="2"/>
    <x v="1"/>
  </r>
  <r>
    <x v="72"/>
    <n v="2021"/>
    <x v="6"/>
    <x v="3"/>
    <n v="147"/>
    <n v="16.82"/>
    <n v="2472.54"/>
    <n v="0.05"/>
    <x v="0"/>
    <n v="0"/>
    <n v="0"/>
    <x v="2"/>
    <x v="0"/>
  </r>
  <r>
    <x v="72"/>
    <n v="2021"/>
    <x v="7"/>
    <x v="5"/>
    <n v="138"/>
    <n v="41.36"/>
    <n v="5707.68"/>
    <n v="0.08"/>
    <x v="0"/>
    <n v="4"/>
    <n v="0.28985507246376813"/>
    <x v="2"/>
    <x v="2"/>
  </r>
  <r>
    <x v="72"/>
    <n v="2021"/>
    <x v="8"/>
    <x v="0"/>
    <n v="138"/>
    <n v="27.89"/>
    <n v="3848.82"/>
    <n v="0"/>
    <x v="3"/>
    <n v="3"/>
    <n v="0.21739130434782608"/>
    <x v="2"/>
    <x v="1"/>
  </r>
  <r>
    <x v="72"/>
    <n v="2021"/>
    <x v="9"/>
    <x v="5"/>
    <n v="168"/>
    <n v="37.18"/>
    <n v="6246.24"/>
    <n v="0.16"/>
    <x v="2"/>
    <n v="1"/>
    <n v="5.9523809523809521E-2"/>
    <x v="0"/>
    <x v="0"/>
  </r>
  <r>
    <x v="72"/>
    <n v="2021"/>
    <x v="10"/>
    <x v="6"/>
    <n v="155"/>
    <n v="12.7"/>
    <n v="1968.5"/>
    <n v="0.11"/>
    <x v="2"/>
    <n v="2"/>
    <n v="0.12903225806451613"/>
    <x v="1"/>
    <x v="2"/>
  </r>
  <r>
    <x v="72"/>
    <n v="2021"/>
    <x v="11"/>
    <x v="7"/>
    <n v="167"/>
    <n v="51.13"/>
    <n v="8538.7099999999991"/>
    <n v="0.05"/>
    <x v="0"/>
    <n v="1"/>
    <n v="5.9880239520958084E-2"/>
    <x v="0"/>
    <x v="2"/>
  </r>
  <r>
    <x v="72"/>
    <n v="2021"/>
    <x v="12"/>
    <x v="1"/>
    <n v="143"/>
    <n v="17.52"/>
    <n v="2505.36"/>
    <n v="0.13"/>
    <x v="2"/>
    <n v="2"/>
    <n v="0.13986013986013987"/>
    <x v="1"/>
    <x v="2"/>
  </r>
  <r>
    <x v="72"/>
    <n v="2021"/>
    <x v="13"/>
    <x v="8"/>
    <n v="148"/>
    <n v="52.44"/>
    <n v="7761.12"/>
    <n v="0.18"/>
    <x v="2"/>
    <n v="1"/>
    <n v="6.7567567567567571E-2"/>
    <x v="2"/>
    <x v="2"/>
  </r>
  <r>
    <x v="72"/>
    <n v="2021"/>
    <x v="14"/>
    <x v="5"/>
    <n v="141"/>
    <n v="38.85"/>
    <n v="5477.85"/>
    <n v="0.06"/>
    <x v="0"/>
    <n v="1"/>
    <n v="7.0921985815602828E-2"/>
    <x v="0"/>
    <x v="1"/>
  </r>
  <r>
    <x v="72"/>
    <n v="2021"/>
    <x v="15"/>
    <x v="9"/>
    <n v="162"/>
    <n v="59.6"/>
    <n v="9655.2000000000007"/>
    <n v="0.03"/>
    <x v="0"/>
    <n v="3"/>
    <n v="0.18518518518518517"/>
    <x v="1"/>
    <x v="2"/>
  </r>
  <r>
    <x v="73"/>
    <n v="2021"/>
    <x v="0"/>
    <x v="0"/>
    <n v="146"/>
    <n v="54.03"/>
    <n v="7888.38"/>
    <n v="0.1"/>
    <x v="0"/>
    <n v="1"/>
    <n v="6.8493150684931503E-2"/>
    <x v="1"/>
    <x v="2"/>
  </r>
  <r>
    <x v="73"/>
    <n v="2021"/>
    <x v="1"/>
    <x v="1"/>
    <n v="122"/>
    <n v="22.24"/>
    <n v="2713.28"/>
    <n v="0.17"/>
    <x v="2"/>
    <n v="0"/>
    <n v="0"/>
    <x v="0"/>
    <x v="2"/>
  </r>
  <r>
    <x v="73"/>
    <n v="2021"/>
    <x v="2"/>
    <x v="2"/>
    <n v="133"/>
    <n v="42.39"/>
    <n v="5637.87"/>
    <n v="0.18"/>
    <x v="2"/>
    <n v="0"/>
    <n v="0"/>
    <x v="2"/>
    <x v="0"/>
  </r>
  <r>
    <x v="73"/>
    <n v="2021"/>
    <x v="3"/>
    <x v="1"/>
    <n v="129"/>
    <n v="23.03"/>
    <n v="2970.87"/>
    <n v="0.21"/>
    <x v="1"/>
    <n v="3"/>
    <n v="0.23255813953488372"/>
    <x v="2"/>
    <x v="0"/>
  </r>
  <r>
    <x v="73"/>
    <n v="2021"/>
    <x v="4"/>
    <x v="3"/>
    <n v="160"/>
    <n v="51.09"/>
    <n v="8174.4"/>
    <n v="0.19"/>
    <x v="2"/>
    <n v="2"/>
    <n v="0.125"/>
    <x v="2"/>
    <x v="1"/>
  </r>
  <r>
    <x v="73"/>
    <n v="2021"/>
    <x v="5"/>
    <x v="4"/>
    <n v="144"/>
    <n v="16.09"/>
    <n v="2316.96"/>
    <n v="0.13"/>
    <x v="2"/>
    <n v="2"/>
    <n v="0.1388888888888889"/>
    <x v="2"/>
    <x v="2"/>
  </r>
  <r>
    <x v="73"/>
    <n v="2021"/>
    <x v="6"/>
    <x v="3"/>
    <n v="145"/>
    <n v="28.18"/>
    <n v="4086.1"/>
    <n v="0.16"/>
    <x v="2"/>
    <n v="3"/>
    <n v="0.20689655172413793"/>
    <x v="2"/>
    <x v="1"/>
  </r>
  <r>
    <x v="73"/>
    <n v="2021"/>
    <x v="7"/>
    <x v="5"/>
    <n v="136"/>
    <n v="17.04"/>
    <n v="2317.44"/>
    <n v="0.16"/>
    <x v="2"/>
    <n v="2"/>
    <n v="0.14705882352941177"/>
    <x v="1"/>
    <x v="0"/>
  </r>
  <r>
    <x v="73"/>
    <n v="2021"/>
    <x v="8"/>
    <x v="0"/>
    <n v="173"/>
    <n v="57.51"/>
    <n v="9949.23"/>
    <n v="0.02"/>
    <x v="0"/>
    <n v="2"/>
    <n v="0.11560693641618497"/>
    <x v="0"/>
    <x v="1"/>
  </r>
  <r>
    <x v="73"/>
    <n v="2021"/>
    <x v="9"/>
    <x v="5"/>
    <n v="151"/>
    <n v="51.58"/>
    <n v="7788.58"/>
    <n v="0.04"/>
    <x v="0"/>
    <n v="0"/>
    <n v="0"/>
    <x v="1"/>
    <x v="0"/>
  </r>
  <r>
    <x v="73"/>
    <n v="2021"/>
    <x v="10"/>
    <x v="6"/>
    <n v="167"/>
    <n v="16.45"/>
    <n v="2747.15"/>
    <n v="0.12"/>
    <x v="2"/>
    <n v="2"/>
    <n v="0.11976047904191617"/>
    <x v="1"/>
    <x v="2"/>
  </r>
  <r>
    <x v="73"/>
    <n v="2021"/>
    <x v="11"/>
    <x v="7"/>
    <n v="155"/>
    <n v="55.29"/>
    <n v="8569.9500000000007"/>
    <n v="0.13"/>
    <x v="2"/>
    <n v="0"/>
    <n v="0"/>
    <x v="1"/>
    <x v="1"/>
  </r>
  <r>
    <x v="73"/>
    <n v="2021"/>
    <x v="12"/>
    <x v="1"/>
    <n v="171"/>
    <n v="46.59"/>
    <n v="7966.89"/>
    <n v="0.18"/>
    <x v="2"/>
    <n v="1"/>
    <n v="5.8479532163742687E-2"/>
    <x v="2"/>
    <x v="1"/>
  </r>
  <r>
    <x v="73"/>
    <n v="2021"/>
    <x v="13"/>
    <x v="8"/>
    <n v="139"/>
    <n v="20.99"/>
    <n v="2917.61"/>
    <n v="0.11"/>
    <x v="2"/>
    <n v="2"/>
    <n v="0.14388489208633093"/>
    <x v="1"/>
    <x v="2"/>
  </r>
  <r>
    <x v="73"/>
    <n v="2021"/>
    <x v="14"/>
    <x v="5"/>
    <n v="161"/>
    <n v="49.61"/>
    <n v="7987.21"/>
    <n v="0.21"/>
    <x v="1"/>
    <n v="2"/>
    <n v="0.12422360248447203"/>
    <x v="0"/>
    <x v="2"/>
  </r>
  <r>
    <x v="73"/>
    <n v="2021"/>
    <x v="15"/>
    <x v="9"/>
    <n v="140"/>
    <n v="25.74"/>
    <n v="3603.6"/>
    <n v="0.03"/>
    <x v="0"/>
    <n v="1"/>
    <n v="7.1428571428571425E-2"/>
    <x v="2"/>
    <x v="1"/>
  </r>
  <r>
    <x v="74"/>
    <n v="2021"/>
    <x v="0"/>
    <x v="0"/>
    <n v="139"/>
    <n v="55.42"/>
    <n v="7703.38"/>
    <n v="0.03"/>
    <x v="0"/>
    <n v="2"/>
    <n v="0.14388489208633093"/>
    <x v="1"/>
    <x v="2"/>
  </r>
  <r>
    <x v="74"/>
    <n v="2021"/>
    <x v="1"/>
    <x v="1"/>
    <n v="157"/>
    <n v="56.13"/>
    <n v="8812.41"/>
    <n v="0.14000000000000001"/>
    <x v="2"/>
    <n v="1"/>
    <n v="6.3694267515923567E-2"/>
    <x v="1"/>
    <x v="0"/>
  </r>
  <r>
    <x v="74"/>
    <n v="2021"/>
    <x v="2"/>
    <x v="2"/>
    <n v="160"/>
    <n v="44.68"/>
    <n v="7148.8"/>
    <n v="0.01"/>
    <x v="0"/>
    <n v="3"/>
    <n v="0.1875"/>
    <x v="1"/>
    <x v="2"/>
  </r>
  <r>
    <x v="74"/>
    <n v="2021"/>
    <x v="3"/>
    <x v="1"/>
    <n v="148"/>
    <n v="21.06"/>
    <n v="3116.88"/>
    <n v="0.17"/>
    <x v="2"/>
    <n v="2"/>
    <n v="0.13513513513513514"/>
    <x v="1"/>
    <x v="0"/>
  </r>
  <r>
    <x v="74"/>
    <n v="2021"/>
    <x v="4"/>
    <x v="3"/>
    <n v="149"/>
    <n v="32.82"/>
    <n v="4890.18"/>
    <n v="0.22"/>
    <x v="1"/>
    <n v="1"/>
    <n v="6.7114093959731544E-2"/>
    <x v="0"/>
    <x v="1"/>
  </r>
  <r>
    <x v="74"/>
    <n v="2021"/>
    <x v="5"/>
    <x v="4"/>
    <n v="164"/>
    <n v="30.53"/>
    <n v="5006.92"/>
    <n v="0.06"/>
    <x v="0"/>
    <n v="1"/>
    <n v="6.097560975609756E-2"/>
    <x v="1"/>
    <x v="0"/>
  </r>
  <r>
    <x v="74"/>
    <n v="2021"/>
    <x v="6"/>
    <x v="3"/>
    <n v="163"/>
    <n v="36.22"/>
    <n v="5903.86"/>
    <n v="0.2"/>
    <x v="2"/>
    <n v="1"/>
    <n v="6.1349693251533742E-2"/>
    <x v="2"/>
    <x v="2"/>
  </r>
  <r>
    <x v="74"/>
    <n v="2021"/>
    <x v="7"/>
    <x v="5"/>
    <n v="155"/>
    <n v="15.46"/>
    <n v="2396.3000000000002"/>
    <n v="0.2"/>
    <x v="2"/>
    <n v="0"/>
    <n v="0"/>
    <x v="1"/>
    <x v="1"/>
  </r>
  <r>
    <x v="74"/>
    <n v="2021"/>
    <x v="8"/>
    <x v="0"/>
    <n v="141"/>
    <n v="27.32"/>
    <n v="3852.12"/>
    <n v="0.24"/>
    <x v="1"/>
    <n v="4"/>
    <n v="0.28368794326241131"/>
    <x v="1"/>
    <x v="0"/>
  </r>
  <r>
    <x v="74"/>
    <n v="2021"/>
    <x v="9"/>
    <x v="5"/>
    <n v="141"/>
    <n v="45.25"/>
    <n v="6380.25"/>
    <n v="0.11"/>
    <x v="2"/>
    <n v="0"/>
    <n v="0"/>
    <x v="1"/>
    <x v="0"/>
  </r>
  <r>
    <x v="74"/>
    <n v="2021"/>
    <x v="10"/>
    <x v="6"/>
    <n v="158"/>
    <n v="53.51"/>
    <n v="8454.58"/>
    <n v="0.03"/>
    <x v="0"/>
    <n v="0"/>
    <n v="0"/>
    <x v="2"/>
    <x v="2"/>
  </r>
  <r>
    <x v="74"/>
    <n v="2021"/>
    <x v="11"/>
    <x v="7"/>
    <n v="157"/>
    <n v="29.88"/>
    <n v="4691.16"/>
    <n v="0.08"/>
    <x v="0"/>
    <n v="1"/>
    <n v="6.3694267515923567E-2"/>
    <x v="0"/>
    <x v="2"/>
  </r>
  <r>
    <x v="74"/>
    <n v="2021"/>
    <x v="12"/>
    <x v="1"/>
    <n v="149"/>
    <n v="41.59"/>
    <n v="6196.91"/>
    <n v="0.06"/>
    <x v="0"/>
    <n v="4"/>
    <n v="0.26845637583892618"/>
    <x v="0"/>
    <x v="0"/>
  </r>
  <r>
    <x v="74"/>
    <n v="2021"/>
    <x v="13"/>
    <x v="8"/>
    <n v="144"/>
    <n v="38.53"/>
    <n v="5548.32"/>
    <n v="0.11"/>
    <x v="2"/>
    <n v="1"/>
    <n v="6.9444444444444448E-2"/>
    <x v="1"/>
    <x v="0"/>
  </r>
  <r>
    <x v="74"/>
    <n v="2021"/>
    <x v="14"/>
    <x v="5"/>
    <n v="159"/>
    <n v="51.66"/>
    <n v="8213.94"/>
    <n v="0.06"/>
    <x v="0"/>
    <n v="2"/>
    <n v="0.12578616352201258"/>
    <x v="1"/>
    <x v="2"/>
  </r>
  <r>
    <x v="74"/>
    <n v="2021"/>
    <x v="15"/>
    <x v="9"/>
    <n v="153"/>
    <n v="34.299999999999997"/>
    <n v="5247.9"/>
    <n v="0.08"/>
    <x v="0"/>
    <n v="0"/>
    <n v="0"/>
    <x v="1"/>
    <x v="2"/>
  </r>
  <r>
    <x v="75"/>
    <n v="2021"/>
    <x v="0"/>
    <x v="0"/>
    <n v="139"/>
    <n v="44.15"/>
    <n v="6136.85"/>
    <n v="0.17"/>
    <x v="2"/>
    <n v="4"/>
    <n v="0.28776978417266186"/>
    <x v="2"/>
    <x v="1"/>
  </r>
  <r>
    <x v="75"/>
    <n v="2021"/>
    <x v="1"/>
    <x v="1"/>
    <n v="159"/>
    <n v="54.21"/>
    <n v="8619.39"/>
    <n v="0.22"/>
    <x v="1"/>
    <n v="1"/>
    <n v="6.2893081761006289E-2"/>
    <x v="0"/>
    <x v="2"/>
  </r>
  <r>
    <x v="75"/>
    <n v="2021"/>
    <x v="2"/>
    <x v="2"/>
    <n v="151"/>
    <n v="14.15"/>
    <n v="2136.65"/>
    <n v="0.05"/>
    <x v="0"/>
    <n v="1"/>
    <n v="6.6225165562913912E-2"/>
    <x v="0"/>
    <x v="2"/>
  </r>
  <r>
    <x v="75"/>
    <n v="2021"/>
    <x v="3"/>
    <x v="1"/>
    <n v="153"/>
    <n v="59.41"/>
    <n v="9089.73"/>
    <n v="0.1"/>
    <x v="0"/>
    <n v="0"/>
    <n v="0"/>
    <x v="2"/>
    <x v="1"/>
  </r>
  <r>
    <x v="75"/>
    <n v="2021"/>
    <x v="4"/>
    <x v="3"/>
    <n v="162"/>
    <n v="19.93"/>
    <n v="3228.66"/>
    <n v="0.12"/>
    <x v="2"/>
    <n v="2"/>
    <n v="0.12345679012345678"/>
    <x v="1"/>
    <x v="0"/>
  </r>
  <r>
    <x v="75"/>
    <n v="2021"/>
    <x v="5"/>
    <x v="4"/>
    <n v="160"/>
    <n v="25.26"/>
    <n v="4041.6"/>
    <n v="0.24"/>
    <x v="1"/>
    <n v="2"/>
    <n v="0.125"/>
    <x v="1"/>
    <x v="0"/>
  </r>
  <r>
    <x v="75"/>
    <n v="2021"/>
    <x v="6"/>
    <x v="3"/>
    <n v="147"/>
    <n v="46.56"/>
    <n v="6844.32"/>
    <n v="0.06"/>
    <x v="0"/>
    <n v="0"/>
    <n v="0"/>
    <x v="0"/>
    <x v="2"/>
  </r>
  <r>
    <x v="75"/>
    <n v="2021"/>
    <x v="7"/>
    <x v="5"/>
    <n v="151"/>
    <n v="41.45"/>
    <n v="6258.95"/>
    <n v="0.03"/>
    <x v="0"/>
    <n v="2"/>
    <n v="0.13245033112582782"/>
    <x v="2"/>
    <x v="2"/>
  </r>
  <r>
    <x v="75"/>
    <n v="2021"/>
    <x v="8"/>
    <x v="0"/>
    <n v="142"/>
    <n v="16.350000000000001"/>
    <n v="2321.6999999999998"/>
    <n v="0.23"/>
    <x v="1"/>
    <n v="3"/>
    <n v="0.21126760563380281"/>
    <x v="2"/>
    <x v="0"/>
  </r>
  <r>
    <x v="75"/>
    <n v="2021"/>
    <x v="9"/>
    <x v="5"/>
    <n v="140"/>
    <n v="40.43"/>
    <n v="5660.2"/>
    <n v="0.24"/>
    <x v="1"/>
    <n v="1"/>
    <n v="7.1428571428571425E-2"/>
    <x v="1"/>
    <x v="0"/>
  </r>
  <r>
    <x v="75"/>
    <n v="2021"/>
    <x v="10"/>
    <x v="6"/>
    <n v="157"/>
    <n v="29.81"/>
    <n v="4680.17"/>
    <n v="0.24"/>
    <x v="1"/>
    <n v="2"/>
    <n v="0.12738853503184713"/>
    <x v="0"/>
    <x v="0"/>
  </r>
  <r>
    <x v="75"/>
    <n v="2021"/>
    <x v="11"/>
    <x v="7"/>
    <n v="142"/>
    <n v="45.18"/>
    <n v="6415.56"/>
    <n v="0.16"/>
    <x v="2"/>
    <n v="1"/>
    <n v="7.0422535211267609E-2"/>
    <x v="1"/>
    <x v="0"/>
  </r>
  <r>
    <x v="75"/>
    <n v="2021"/>
    <x v="12"/>
    <x v="1"/>
    <n v="178"/>
    <n v="25.19"/>
    <n v="4483.82"/>
    <n v="0.23"/>
    <x v="1"/>
    <n v="1"/>
    <n v="5.6179775280898875E-2"/>
    <x v="2"/>
    <x v="2"/>
  </r>
  <r>
    <x v="75"/>
    <n v="2021"/>
    <x v="13"/>
    <x v="8"/>
    <n v="141"/>
    <n v="51.19"/>
    <n v="7217.79"/>
    <n v="0.03"/>
    <x v="0"/>
    <n v="3"/>
    <n v="0.21276595744680851"/>
    <x v="1"/>
    <x v="1"/>
  </r>
  <r>
    <x v="75"/>
    <n v="2021"/>
    <x v="14"/>
    <x v="5"/>
    <n v="161"/>
    <n v="45.6"/>
    <n v="7341.6"/>
    <n v="0.1"/>
    <x v="0"/>
    <n v="1"/>
    <n v="6.2111801242236017E-2"/>
    <x v="0"/>
    <x v="2"/>
  </r>
  <r>
    <x v="75"/>
    <n v="2021"/>
    <x v="15"/>
    <x v="9"/>
    <n v="134"/>
    <n v="34.049999999999997"/>
    <n v="4562.7"/>
    <n v="0.09"/>
    <x v="0"/>
    <n v="1"/>
    <n v="7.4626865671641784E-2"/>
    <x v="2"/>
    <x v="1"/>
  </r>
  <r>
    <x v="76"/>
    <n v="2021"/>
    <x v="0"/>
    <x v="0"/>
    <n v="123"/>
    <n v="31.81"/>
    <n v="3912.63"/>
    <n v="0.05"/>
    <x v="0"/>
    <n v="2"/>
    <n v="0.16260162601626019"/>
    <x v="0"/>
    <x v="0"/>
  </r>
  <r>
    <x v="76"/>
    <n v="2021"/>
    <x v="1"/>
    <x v="1"/>
    <n v="162"/>
    <n v="24.92"/>
    <n v="4037.04"/>
    <n v="0.16"/>
    <x v="2"/>
    <n v="1"/>
    <n v="6.1728395061728392E-2"/>
    <x v="1"/>
    <x v="0"/>
  </r>
  <r>
    <x v="76"/>
    <n v="2021"/>
    <x v="2"/>
    <x v="2"/>
    <n v="140"/>
    <n v="12.02"/>
    <n v="1682.8"/>
    <n v="0.02"/>
    <x v="0"/>
    <n v="0"/>
    <n v="0"/>
    <x v="0"/>
    <x v="1"/>
  </r>
  <r>
    <x v="76"/>
    <n v="2021"/>
    <x v="3"/>
    <x v="1"/>
    <n v="136"/>
    <n v="59.79"/>
    <n v="8131.44"/>
    <n v="7.0000000000000007E-2"/>
    <x v="0"/>
    <n v="0"/>
    <n v="0"/>
    <x v="2"/>
    <x v="0"/>
  </r>
  <r>
    <x v="76"/>
    <n v="2021"/>
    <x v="4"/>
    <x v="3"/>
    <n v="151"/>
    <n v="53.67"/>
    <n v="8104.17"/>
    <n v="0.1"/>
    <x v="0"/>
    <n v="1"/>
    <n v="6.6225165562913912E-2"/>
    <x v="1"/>
    <x v="1"/>
  </r>
  <r>
    <x v="76"/>
    <n v="2021"/>
    <x v="5"/>
    <x v="4"/>
    <n v="139"/>
    <n v="25.83"/>
    <n v="3590.37"/>
    <n v="0.17"/>
    <x v="2"/>
    <n v="1"/>
    <n v="7.1942446043165464E-2"/>
    <x v="1"/>
    <x v="0"/>
  </r>
  <r>
    <x v="76"/>
    <n v="2021"/>
    <x v="6"/>
    <x v="3"/>
    <n v="153"/>
    <n v="19.559999999999999"/>
    <n v="2992.68"/>
    <n v="0.1"/>
    <x v="0"/>
    <n v="4"/>
    <n v="0.26143790849673204"/>
    <x v="2"/>
    <x v="2"/>
  </r>
  <r>
    <x v="76"/>
    <n v="2021"/>
    <x v="7"/>
    <x v="5"/>
    <n v="146"/>
    <n v="22.75"/>
    <n v="3321.5"/>
    <n v="0.03"/>
    <x v="0"/>
    <n v="0"/>
    <n v="0"/>
    <x v="0"/>
    <x v="1"/>
  </r>
  <r>
    <x v="76"/>
    <n v="2021"/>
    <x v="8"/>
    <x v="0"/>
    <n v="143"/>
    <n v="18.7"/>
    <n v="2674.1"/>
    <n v="0.19"/>
    <x v="2"/>
    <n v="0"/>
    <n v="0"/>
    <x v="0"/>
    <x v="1"/>
  </r>
  <r>
    <x v="76"/>
    <n v="2021"/>
    <x v="9"/>
    <x v="5"/>
    <n v="152"/>
    <n v="35.33"/>
    <n v="5370.16"/>
    <n v="0.14000000000000001"/>
    <x v="2"/>
    <n v="1"/>
    <n v="6.5789473684210523E-2"/>
    <x v="0"/>
    <x v="0"/>
  </r>
  <r>
    <x v="76"/>
    <n v="2021"/>
    <x v="10"/>
    <x v="6"/>
    <n v="142"/>
    <n v="53.56"/>
    <n v="7605.52"/>
    <n v="0.05"/>
    <x v="0"/>
    <n v="0"/>
    <n v="0"/>
    <x v="1"/>
    <x v="1"/>
  </r>
  <r>
    <x v="76"/>
    <n v="2021"/>
    <x v="11"/>
    <x v="7"/>
    <n v="168"/>
    <n v="37.57"/>
    <n v="6311.76"/>
    <n v="0.09"/>
    <x v="0"/>
    <n v="0"/>
    <n v="0"/>
    <x v="2"/>
    <x v="2"/>
  </r>
  <r>
    <x v="76"/>
    <n v="2021"/>
    <x v="12"/>
    <x v="1"/>
    <n v="153"/>
    <n v="20.149999999999999"/>
    <n v="3082.95"/>
    <n v="0.11"/>
    <x v="2"/>
    <n v="2"/>
    <n v="0.13071895424836602"/>
    <x v="2"/>
    <x v="1"/>
  </r>
  <r>
    <x v="76"/>
    <n v="2021"/>
    <x v="13"/>
    <x v="8"/>
    <n v="153"/>
    <n v="37.4"/>
    <n v="5722.2"/>
    <n v="0.18"/>
    <x v="2"/>
    <n v="2"/>
    <n v="0.13071895424836602"/>
    <x v="1"/>
    <x v="2"/>
  </r>
  <r>
    <x v="76"/>
    <n v="2021"/>
    <x v="14"/>
    <x v="5"/>
    <n v="155"/>
    <n v="45.51"/>
    <n v="7054.05"/>
    <n v="0.17"/>
    <x v="2"/>
    <n v="0"/>
    <n v="0"/>
    <x v="1"/>
    <x v="0"/>
  </r>
  <r>
    <x v="76"/>
    <n v="2021"/>
    <x v="15"/>
    <x v="9"/>
    <n v="147"/>
    <n v="43.47"/>
    <n v="6390.09"/>
    <n v="0.05"/>
    <x v="0"/>
    <n v="2"/>
    <n v="0.13605442176870747"/>
    <x v="2"/>
    <x v="2"/>
  </r>
  <r>
    <x v="77"/>
    <n v="2021"/>
    <x v="0"/>
    <x v="0"/>
    <n v="170"/>
    <n v="56.07"/>
    <n v="9531.9"/>
    <n v="0.24"/>
    <x v="1"/>
    <n v="0"/>
    <n v="0"/>
    <x v="1"/>
    <x v="0"/>
  </r>
  <r>
    <x v="77"/>
    <n v="2021"/>
    <x v="1"/>
    <x v="1"/>
    <n v="154"/>
    <n v="52.99"/>
    <n v="8160.46"/>
    <n v="0.06"/>
    <x v="0"/>
    <n v="5"/>
    <n v="0.32467532467532467"/>
    <x v="1"/>
    <x v="1"/>
  </r>
  <r>
    <x v="77"/>
    <n v="2021"/>
    <x v="2"/>
    <x v="2"/>
    <n v="154"/>
    <n v="14.28"/>
    <n v="2199.12"/>
    <n v="0.05"/>
    <x v="0"/>
    <n v="2"/>
    <n v="0.12987012987012989"/>
    <x v="2"/>
    <x v="0"/>
  </r>
  <r>
    <x v="77"/>
    <n v="2021"/>
    <x v="3"/>
    <x v="1"/>
    <n v="145"/>
    <n v="44.8"/>
    <n v="6496"/>
    <n v="0.09"/>
    <x v="0"/>
    <n v="0"/>
    <n v="0"/>
    <x v="1"/>
    <x v="0"/>
  </r>
  <r>
    <x v="77"/>
    <n v="2021"/>
    <x v="4"/>
    <x v="3"/>
    <n v="127"/>
    <n v="36.03"/>
    <n v="4575.8100000000004"/>
    <n v="0.19"/>
    <x v="2"/>
    <n v="1"/>
    <n v="7.874015748031496E-2"/>
    <x v="2"/>
    <x v="1"/>
  </r>
  <r>
    <x v="77"/>
    <n v="2021"/>
    <x v="5"/>
    <x v="4"/>
    <n v="147"/>
    <n v="11.32"/>
    <n v="1664.04"/>
    <n v="0.08"/>
    <x v="0"/>
    <n v="4"/>
    <n v="0.27210884353741494"/>
    <x v="1"/>
    <x v="2"/>
  </r>
  <r>
    <x v="77"/>
    <n v="2021"/>
    <x v="6"/>
    <x v="3"/>
    <n v="166"/>
    <n v="39.39"/>
    <n v="6538.74"/>
    <n v="0.21"/>
    <x v="1"/>
    <n v="1"/>
    <n v="6.0240963855421686E-2"/>
    <x v="2"/>
    <x v="0"/>
  </r>
  <r>
    <x v="77"/>
    <n v="2021"/>
    <x v="7"/>
    <x v="5"/>
    <n v="150"/>
    <n v="44.66"/>
    <n v="6699"/>
    <n v="0.02"/>
    <x v="0"/>
    <n v="0"/>
    <n v="0"/>
    <x v="0"/>
    <x v="2"/>
  </r>
  <r>
    <x v="77"/>
    <n v="2021"/>
    <x v="8"/>
    <x v="0"/>
    <n v="160"/>
    <n v="40.880000000000003"/>
    <n v="6540.8"/>
    <n v="0.16"/>
    <x v="2"/>
    <n v="0"/>
    <n v="0"/>
    <x v="2"/>
    <x v="0"/>
  </r>
  <r>
    <x v="77"/>
    <n v="2021"/>
    <x v="9"/>
    <x v="5"/>
    <n v="163"/>
    <n v="22.95"/>
    <n v="3740.85"/>
    <n v="0.18"/>
    <x v="2"/>
    <n v="1"/>
    <n v="6.1349693251533742E-2"/>
    <x v="0"/>
    <x v="2"/>
  </r>
  <r>
    <x v="77"/>
    <n v="2021"/>
    <x v="10"/>
    <x v="6"/>
    <n v="119"/>
    <n v="18.93"/>
    <n v="2252.67"/>
    <n v="0.08"/>
    <x v="0"/>
    <n v="1"/>
    <n v="8.4033613445378144E-2"/>
    <x v="2"/>
    <x v="0"/>
  </r>
  <r>
    <x v="77"/>
    <n v="2021"/>
    <x v="11"/>
    <x v="7"/>
    <n v="150"/>
    <n v="23.53"/>
    <n v="3529.5"/>
    <n v="0.01"/>
    <x v="0"/>
    <n v="2"/>
    <n v="0.13333333333333333"/>
    <x v="2"/>
    <x v="0"/>
  </r>
  <r>
    <x v="77"/>
    <n v="2021"/>
    <x v="12"/>
    <x v="1"/>
    <n v="146"/>
    <n v="53.35"/>
    <n v="7789.1"/>
    <n v="0.19"/>
    <x v="2"/>
    <n v="3"/>
    <n v="0.20547945205479451"/>
    <x v="2"/>
    <x v="1"/>
  </r>
  <r>
    <x v="77"/>
    <n v="2021"/>
    <x v="13"/>
    <x v="8"/>
    <n v="150"/>
    <n v="44.81"/>
    <n v="6721.5"/>
    <n v="0.05"/>
    <x v="0"/>
    <n v="1"/>
    <n v="6.6666666666666666E-2"/>
    <x v="0"/>
    <x v="2"/>
  </r>
  <r>
    <x v="77"/>
    <n v="2021"/>
    <x v="14"/>
    <x v="5"/>
    <n v="134"/>
    <n v="53.21"/>
    <n v="7130.14"/>
    <n v="0.12"/>
    <x v="2"/>
    <n v="2"/>
    <n v="0.14925373134328357"/>
    <x v="0"/>
    <x v="2"/>
  </r>
  <r>
    <x v="77"/>
    <n v="2021"/>
    <x v="15"/>
    <x v="9"/>
    <n v="154"/>
    <n v="31.59"/>
    <n v="4864.8599999999997"/>
    <n v="0.2"/>
    <x v="2"/>
    <n v="1"/>
    <n v="6.4935064935064943E-2"/>
    <x v="0"/>
    <x v="0"/>
  </r>
  <r>
    <x v="78"/>
    <n v="2021"/>
    <x v="0"/>
    <x v="0"/>
    <n v="175"/>
    <n v="33.130000000000003"/>
    <n v="5797.75"/>
    <n v="0.2"/>
    <x v="2"/>
    <n v="3"/>
    <n v="0.17142857142857143"/>
    <x v="1"/>
    <x v="2"/>
  </r>
  <r>
    <x v="78"/>
    <n v="2021"/>
    <x v="1"/>
    <x v="1"/>
    <n v="152"/>
    <n v="33.39"/>
    <n v="5075.28"/>
    <n v="0.24"/>
    <x v="1"/>
    <n v="2"/>
    <n v="0.13157894736842105"/>
    <x v="0"/>
    <x v="0"/>
  </r>
  <r>
    <x v="78"/>
    <n v="2021"/>
    <x v="2"/>
    <x v="2"/>
    <n v="162"/>
    <n v="33.39"/>
    <n v="5409.18"/>
    <n v="0.16"/>
    <x v="2"/>
    <n v="3"/>
    <n v="0.18518518518518517"/>
    <x v="1"/>
    <x v="1"/>
  </r>
  <r>
    <x v="78"/>
    <n v="2021"/>
    <x v="3"/>
    <x v="1"/>
    <n v="152"/>
    <n v="25.86"/>
    <n v="3930.72"/>
    <n v="7.0000000000000007E-2"/>
    <x v="0"/>
    <n v="1"/>
    <n v="6.5789473684210523E-2"/>
    <x v="2"/>
    <x v="1"/>
  </r>
  <r>
    <x v="78"/>
    <n v="2021"/>
    <x v="4"/>
    <x v="3"/>
    <n v="123"/>
    <n v="50.63"/>
    <n v="6227.49"/>
    <n v="0.03"/>
    <x v="0"/>
    <n v="0"/>
    <n v="0"/>
    <x v="1"/>
    <x v="1"/>
  </r>
  <r>
    <x v="78"/>
    <n v="2021"/>
    <x v="5"/>
    <x v="4"/>
    <n v="148"/>
    <n v="48.18"/>
    <n v="7130.64"/>
    <n v="0.11"/>
    <x v="2"/>
    <n v="2"/>
    <n v="0.13513513513513514"/>
    <x v="2"/>
    <x v="1"/>
  </r>
  <r>
    <x v="78"/>
    <n v="2021"/>
    <x v="6"/>
    <x v="3"/>
    <n v="154"/>
    <n v="17.82"/>
    <n v="2744.28"/>
    <n v="0.11"/>
    <x v="2"/>
    <n v="1"/>
    <n v="6.4935064935064943E-2"/>
    <x v="0"/>
    <x v="2"/>
  </r>
  <r>
    <x v="78"/>
    <n v="2021"/>
    <x v="7"/>
    <x v="5"/>
    <n v="159"/>
    <n v="29.41"/>
    <n v="4676.1899999999996"/>
    <n v="0.04"/>
    <x v="0"/>
    <n v="1"/>
    <n v="6.2893081761006289E-2"/>
    <x v="1"/>
    <x v="2"/>
  </r>
  <r>
    <x v="78"/>
    <n v="2021"/>
    <x v="8"/>
    <x v="0"/>
    <n v="153"/>
    <n v="35.75"/>
    <n v="5469.75"/>
    <n v="0.04"/>
    <x v="0"/>
    <n v="2"/>
    <n v="0.13071895424836602"/>
    <x v="0"/>
    <x v="1"/>
  </r>
  <r>
    <x v="78"/>
    <n v="2021"/>
    <x v="9"/>
    <x v="5"/>
    <n v="165"/>
    <n v="34.58"/>
    <n v="5705.7"/>
    <n v="0.24"/>
    <x v="1"/>
    <n v="1"/>
    <n v="6.0606060606060608E-2"/>
    <x v="2"/>
    <x v="1"/>
  </r>
  <r>
    <x v="78"/>
    <n v="2021"/>
    <x v="10"/>
    <x v="6"/>
    <n v="153"/>
    <n v="40.299999999999997"/>
    <n v="6165.9"/>
    <n v="0.02"/>
    <x v="0"/>
    <n v="4"/>
    <n v="0.26143790849673204"/>
    <x v="0"/>
    <x v="0"/>
  </r>
  <r>
    <x v="78"/>
    <n v="2021"/>
    <x v="11"/>
    <x v="7"/>
    <n v="158"/>
    <n v="45.21"/>
    <n v="7143.18"/>
    <n v="0.15"/>
    <x v="2"/>
    <n v="1"/>
    <n v="6.3291139240506333E-2"/>
    <x v="2"/>
    <x v="0"/>
  </r>
  <r>
    <x v="78"/>
    <n v="2021"/>
    <x v="12"/>
    <x v="1"/>
    <n v="150"/>
    <n v="39.17"/>
    <n v="5875.5"/>
    <n v="0.13"/>
    <x v="2"/>
    <n v="1"/>
    <n v="6.6666666666666666E-2"/>
    <x v="0"/>
    <x v="1"/>
  </r>
  <r>
    <x v="78"/>
    <n v="2021"/>
    <x v="13"/>
    <x v="8"/>
    <n v="139"/>
    <n v="22.08"/>
    <n v="3069.12"/>
    <n v="0.13"/>
    <x v="2"/>
    <n v="1"/>
    <n v="7.1942446043165464E-2"/>
    <x v="2"/>
    <x v="0"/>
  </r>
  <r>
    <x v="78"/>
    <n v="2021"/>
    <x v="14"/>
    <x v="5"/>
    <n v="148"/>
    <n v="27.51"/>
    <n v="4071.48"/>
    <n v="0.11"/>
    <x v="2"/>
    <n v="0"/>
    <n v="0"/>
    <x v="0"/>
    <x v="1"/>
  </r>
  <r>
    <x v="78"/>
    <n v="2021"/>
    <x v="15"/>
    <x v="9"/>
    <n v="152"/>
    <n v="17.489999999999998"/>
    <n v="2658.48"/>
    <n v="0.14000000000000001"/>
    <x v="2"/>
    <n v="1"/>
    <n v="6.5789473684210523E-2"/>
    <x v="2"/>
    <x v="2"/>
  </r>
  <r>
    <x v="79"/>
    <n v="2021"/>
    <x v="0"/>
    <x v="0"/>
    <n v="140"/>
    <n v="16.52"/>
    <n v="2312.8000000000002"/>
    <n v="0.08"/>
    <x v="0"/>
    <n v="0"/>
    <n v="0"/>
    <x v="0"/>
    <x v="2"/>
  </r>
  <r>
    <x v="79"/>
    <n v="2021"/>
    <x v="1"/>
    <x v="1"/>
    <n v="134"/>
    <n v="39.39"/>
    <n v="5278.26"/>
    <n v="0.02"/>
    <x v="0"/>
    <n v="3"/>
    <n v="0.22388059701492535"/>
    <x v="1"/>
    <x v="0"/>
  </r>
  <r>
    <x v="79"/>
    <n v="2021"/>
    <x v="2"/>
    <x v="2"/>
    <n v="182"/>
    <n v="32.5"/>
    <n v="5915"/>
    <n v="0.01"/>
    <x v="0"/>
    <n v="2"/>
    <n v="0.1098901098901099"/>
    <x v="0"/>
    <x v="1"/>
  </r>
  <r>
    <x v="79"/>
    <n v="2021"/>
    <x v="3"/>
    <x v="1"/>
    <n v="147"/>
    <n v="20.34"/>
    <n v="2989.98"/>
    <n v="0.16"/>
    <x v="2"/>
    <n v="1"/>
    <n v="6.8027210884353734E-2"/>
    <x v="0"/>
    <x v="0"/>
  </r>
  <r>
    <x v="79"/>
    <n v="2021"/>
    <x v="4"/>
    <x v="3"/>
    <n v="137"/>
    <n v="38.25"/>
    <n v="5240.25"/>
    <n v="0.21"/>
    <x v="1"/>
    <n v="0"/>
    <n v="0"/>
    <x v="2"/>
    <x v="2"/>
  </r>
  <r>
    <x v="79"/>
    <n v="2021"/>
    <x v="5"/>
    <x v="4"/>
    <n v="161"/>
    <n v="15.75"/>
    <n v="2535.75"/>
    <n v="0.17"/>
    <x v="2"/>
    <n v="1"/>
    <n v="6.2111801242236017E-2"/>
    <x v="2"/>
    <x v="1"/>
  </r>
  <r>
    <x v="79"/>
    <n v="2021"/>
    <x v="6"/>
    <x v="3"/>
    <n v="176"/>
    <n v="42.14"/>
    <n v="7416.64"/>
    <n v="0.1"/>
    <x v="0"/>
    <n v="4"/>
    <n v="0.22727272727272729"/>
    <x v="1"/>
    <x v="0"/>
  </r>
  <r>
    <x v="79"/>
    <n v="2021"/>
    <x v="7"/>
    <x v="5"/>
    <n v="144"/>
    <n v="55.07"/>
    <n v="7930.08"/>
    <n v="7.0000000000000007E-2"/>
    <x v="0"/>
    <n v="2"/>
    <n v="0.1388888888888889"/>
    <x v="2"/>
    <x v="2"/>
  </r>
  <r>
    <x v="79"/>
    <n v="2021"/>
    <x v="8"/>
    <x v="0"/>
    <n v="148"/>
    <n v="24.75"/>
    <n v="3663"/>
    <n v="0"/>
    <x v="3"/>
    <n v="0"/>
    <n v="0"/>
    <x v="1"/>
    <x v="0"/>
  </r>
  <r>
    <x v="79"/>
    <n v="2021"/>
    <x v="9"/>
    <x v="5"/>
    <n v="142"/>
    <n v="18.559999999999999"/>
    <n v="2635.52"/>
    <n v="0.22"/>
    <x v="1"/>
    <n v="2"/>
    <n v="0.14084507042253522"/>
    <x v="0"/>
    <x v="2"/>
  </r>
  <r>
    <x v="79"/>
    <n v="2021"/>
    <x v="10"/>
    <x v="6"/>
    <n v="130"/>
    <n v="42.68"/>
    <n v="5548.4"/>
    <n v="0.24"/>
    <x v="1"/>
    <n v="0"/>
    <n v="0"/>
    <x v="0"/>
    <x v="0"/>
  </r>
  <r>
    <x v="79"/>
    <n v="2021"/>
    <x v="11"/>
    <x v="7"/>
    <n v="173"/>
    <n v="48.29"/>
    <n v="8354.17"/>
    <n v="0.02"/>
    <x v="0"/>
    <n v="2"/>
    <n v="0.11560693641618497"/>
    <x v="1"/>
    <x v="0"/>
  </r>
  <r>
    <x v="79"/>
    <n v="2021"/>
    <x v="12"/>
    <x v="1"/>
    <n v="140"/>
    <n v="50.52"/>
    <n v="7072.8"/>
    <n v="0.03"/>
    <x v="0"/>
    <n v="1"/>
    <n v="7.1428571428571425E-2"/>
    <x v="2"/>
    <x v="2"/>
  </r>
  <r>
    <x v="79"/>
    <n v="2021"/>
    <x v="13"/>
    <x v="8"/>
    <n v="174"/>
    <n v="58.9"/>
    <n v="10248.6"/>
    <n v="0.25"/>
    <x v="1"/>
    <n v="2"/>
    <n v="0.11494252873563218"/>
    <x v="0"/>
    <x v="0"/>
  </r>
  <r>
    <x v="79"/>
    <n v="2021"/>
    <x v="14"/>
    <x v="5"/>
    <n v="137"/>
    <n v="31.22"/>
    <n v="4277.1400000000003"/>
    <n v="0.08"/>
    <x v="0"/>
    <n v="1"/>
    <n v="7.2992700729927001E-2"/>
    <x v="0"/>
    <x v="2"/>
  </r>
  <r>
    <x v="79"/>
    <n v="2021"/>
    <x v="15"/>
    <x v="9"/>
    <n v="190"/>
    <n v="46.67"/>
    <n v="8867.2999999999993"/>
    <n v="0"/>
    <x v="3"/>
    <n v="2"/>
    <n v="0.10526315789473684"/>
    <x v="1"/>
    <x v="0"/>
  </r>
  <r>
    <x v="80"/>
    <n v="2021"/>
    <x v="0"/>
    <x v="0"/>
    <n v="170"/>
    <n v="19.28"/>
    <n v="3277.6"/>
    <n v="0.16"/>
    <x v="2"/>
    <n v="2"/>
    <n v="0.11764705882352941"/>
    <x v="1"/>
    <x v="0"/>
  </r>
  <r>
    <x v="80"/>
    <n v="2021"/>
    <x v="1"/>
    <x v="1"/>
    <n v="157"/>
    <n v="22.61"/>
    <n v="3549.77"/>
    <n v="0.24"/>
    <x v="1"/>
    <n v="3"/>
    <n v="0.19108280254777069"/>
    <x v="1"/>
    <x v="2"/>
  </r>
  <r>
    <x v="80"/>
    <n v="2021"/>
    <x v="2"/>
    <x v="2"/>
    <n v="148"/>
    <n v="32.619999999999997"/>
    <n v="4827.76"/>
    <n v="0.11"/>
    <x v="2"/>
    <n v="0"/>
    <n v="0"/>
    <x v="0"/>
    <x v="1"/>
  </r>
  <r>
    <x v="80"/>
    <n v="2021"/>
    <x v="3"/>
    <x v="1"/>
    <n v="147"/>
    <n v="11.13"/>
    <n v="1636.11"/>
    <n v="0.11"/>
    <x v="2"/>
    <n v="2"/>
    <n v="0.13605442176870747"/>
    <x v="2"/>
    <x v="0"/>
  </r>
  <r>
    <x v="80"/>
    <n v="2021"/>
    <x v="4"/>
    <x v="3"/>
    <n v="157"/>
    <n v="55.48"/>
    <n v="8710.36"/>
    <n v="0"/>
    <x v="3"/>
    <n v="2"/>
    <n v="0.12738853503184713"/>
    <x v="2"/>
    <x v="2"/>
  </r>
  <r>
    <x v="80"/>
    <n v="2021"/>
    <x v="5"/>
    <x v="4"/>
    <n v="161"/>
    <n v="26.19"/>
    <n v="4216.59"/>
    <n v="0.03"/>
    <x v="0"/>
    <n v="3"/>
    <n v="0.18633540372670809"/>
    <x v="1"/>
    <x v="0"/>
  </r>
  <r>
    <x v="80"/>
    <n v="2021"/>
    <x v="6"/>
    <x v="3"/>
    <n v="149"/>
    <n v="39.29"/>
    <n v="5854.21"/>
    <n v="0.17"/>
    <x v="2"/>
    <n v="2"/>
    <n v="0.13422818791946309"/>
    <x v="1"/>
    <x v="1"/>
  </r>
  <r>
    <x v="80"/>
    <n v="2021"/>
    <x v="7"/>
    <x v="5"/>
    <n v="156"/>
    <n v="35.68"/>
    <n v="5566.08"/>
    <n v="0.2"/>
    <x v="2"/>
    <n v="1"/>
    <n v="6.4102564102564097E-2"/>
    <x v="0"/>
    <x v="0"/>
  </r>
  <r>
    <x v="80"/>
    <n v="2021"/>
    <x v="8"/>
    <x v="0"/>
    <n v="146"/>
    <n v="55.73"/>
    <n v="8136.58"/>
    <n v="0.02"/>
    <x v="0"/>
    <n v="2"/>
    <n v="0.13698630136986301"/>
    <x v="2"/>
    <x v="2"/>
  </r>
  <r>
    <x v="80"/>
    <n v="2021"/>
    <x v="9"/>
    <x v="5"/>
    <n v="147"/>
    <n v="43.98"/>
    <n v="6465.06"/>
    <n v="0.02"/>
    <x v="0"/>
    <n v="2"/>
    <n v="0.13605442176870747"/>
    <x v="2"/>
    <x v="0"/>
  </r>
  <r>
    <x v="80"/>
    <n v="2021"/>
    <x v="10"/>
    <x v="6"/>
    <n v="160"/>
    <n v="18.53"/>
    <n v="2964.8"/>
    <n v="0.22"/>
    <x v="1"/>
    <n v="2"/>
    <n v="0.125"/>
    <x v="0"/>
    <x v="1"/>
  </r>
  <r>
    <x v="80"/>
    <n v="2021"/>
    <x v="11"/>
    <x v="7"/>
    <n v="167"/>
    <n v="37.1"/>
    <n v="6195.7"/>
    <n v="0.23"/>
    <x v="1"/>
    <n v="3"/>
    <n v="0.17964071856287425"/>
    <x v="0"/>
    <x v="2"/>
  </r>
  <r>
    <x v="80"/>
    <n v="2021"/>
    <x v="12"/>
    <x v="1"/>
    <n v="148"/>
    <n v="29.66"/>
    <n v="4389.68"/>
    <n v="0.1"/>
    <x v="0"/>
    <n v="1"/>
    <n v="6.7567567567567571E-2"/>
    <x v="1"/>
    <x v="2"/>
  </r>
  <r>
    <x v="80"/>
    <n v="2021"/>
    <x v="13"/>
    <x v="8"/>
    <n v="141"/>
    <n v="13.49"/>
    <n v="1902.09"/>
    <n v="0.17"/>
    <x v="2"/>
    <n v="0"/>
    <n v="0"/>
    <x v="2"/>
    <x v="0"/>
  </r>
  <r>
    <x v="80"/>
    <n v="2021"/>
    <x v="14"/>
    <x v="5"/>
    <n v="144"/>
    <n v="23.5"/>
    <n v="3384"/>
    <n v="0.19"/>
    <x v="2"/>
    <n v="3"/>
    <n v="0.20833333333333331"/>
    <x v="2"/>
    <x v="2"/>
  </r>
  <r>
    <x v="80"/>
    <n v="2021"/>
    <x v="15"/>
    <x v="9"/>
    <n v="139"/>
    <n v="33.520000000000003"/>
    <n v="4659.28"/>
    <n v="0.22"/>
    <x v="1"/>
    <n v="2"/>
    <n v="0.14388489208633093"/>
    <x v="2"/>
    <x v="2"/>
  </r>
  <r>
    <x v="81"/>
    <n v="2021"/>
    <x v="0"/>
    <x v="0"/>
    <n v="150"/>
    <n v="52.37"/>
    <n v="7855.5"/>
    <n v="0"/>
    <x v="3"/>
    <n v="1"/>
    <n v="6.6666666666666666E-2"/>
    <x v="1"/>
    <x v="1"/>
  </r>
  <r>
    <x v="81"/>
    <n v="2021"/>
    <x v="1"/>
    <x v="1"/>
    <n v="169"/>
    <n v="37.14"/>
    <n v="6276.66"/>
    <n v="0.13"/>
    <x v="2"/>
    <n v="1"/>
    <n v="5.9171597633136092E-2"/>
    <x v="0"/>
    <x v="2"/>
  </r>
  <r>
    <x v="81"/>
    <n v="2021"/>
    <x v="2"/>
    <x v="2"/>
    <n v="151"/>
    <n v="30.92"/>
    <n v="4668.92"/>
    <n v="0.18"/>
    <x v="2"/>
    <n v="3"/>
    <n v="0.19867549668874174"/>
    <x v="0"/>
    <x v="1"/>
  </r>
  <r>
    <x v="81"/>
    <n v="2021"/>
    <x v="3"/>
    <x v="1"/>
    <n v="136"/>
    <n v="30.4"/>
    <n v="4134.3999999999996"/>
    <n v="0.17"/>
    <x v="2"/>
    <n v="0"/>
    <n v="0"/>
    <x v="2"/>
    <x v="2"/>
  </r>
  <r>
    <x v="81"/>
    <n v="2021"/>
    <x v="4"/>
    <x v="3"/>
    <n v="155"/>
    <n v="30.91"/>
    <n v="4791.05"/>
    <n v="0.23"/>
    <x v="1"/>
    <n v="5"/>
    <n v="0.32258064516129031"/>
    <x v="1"/>
    <x v="1"/>
  </r>
  <r>
    <x v="81"/>
    <n v="2021"/>
    <x v="5"/>
    <x v="4"/>
    <n v="132"/>
    <n v="57.52"/>
    <n v="7592.64"/>
    <n v="0.24"/>
    <x v="1"/>
    <n v="0"/>
    <n v="0"/>
    <x v="2"/>
    <x v="0"/>
  </r>
  <r>
    <x v="81"/>
    <n v="2021"/>
    <x v="6"/>
    <x v="3"/>
    <n v="150"/>
    <n v="11.02"/>
    <n v="1653"/>
    <n v="0.15"/>
    <x v="2"/>
    <n v="1"/>
    <n v="6.6666666666666666E-2"/>
    <x v="2"/>
    <x v="2"/>
  </r>
  <r>
    <x v="81"/>
    <n v="2021"/>
    <x v="7"/>
    <x v="5"/>
    <n v="165"/>
    <n v="44.34"/>
    <n v="7316.1"/>
    <n v="0.17"/>
    <x v="2"/>
    <n v="1"/>
    <n v="6.0606060606060608E-2"/>
    <x v="1"/>
    <x v="0"/>
  </r>
  <r>
    <x v="81"/>
    <n v="2021"/>
    <x v="8"/>
    <x v="0"/>
    <n v="142"/>
    <n v="50.02"/>
    <n v="7102.84"/>
    <n v="0.11"/>
    <x v="2"/>
    <n v="2"/>
    <n v="0.14084507042253522"/>
    <x v="0"/>
    <x v="2"/>
  </r>
  <r>
    <x v="81"/>
    <n v="2021"/>
    <x v="9"/>
    <x v="5"/>
    <n v="154"/>
    <n v="31.25"/>
    <n v="4812.5"/>
    <n v="7.0000000000000007E-2"/>
    <x v="0"/>
    <n v="1"/>
    <n v="6.4935064935064943E-2"/>
    <x v="0"/>
    <x v="1"/>
  </r>
  <r>
    <x v="81"/>
    <n v="2021"/>
    <x v="10"/>
    <x v="6"/>
    <n v="151"/>
    <n v="32.01"/>
    <n v="4833.51"/>
    <n v="0.02"/>
    <x v="0"/>
    <n v="2"/>
    <n v="0.13245033112582782"/>
    <x v="1"/>
    <x v="0"/>
  </r>
  <r>
    <x v="81"/>
    <n v="2021"/>
    <x v="11"/>
    <x v="7"/>
    <n v="139"/>
    <n v="30.64"/>
    <n v="4258.96"/>
    <n v="0.06"/>
    <x v="0"/>
    <n v="1"/>
    <n v="7.1942446043165464E-2"/>
    <x v="1"/>
    <x v="0"/>
  </r>
  <r>
    <x v="81"/>
    <n v="2021"/>
    <x v="12"/>
    <x v="1"/>
    <n v="145"/>
    <n v="36.86"/>
    <n v="5344.7"/>
    <n v="0.05"/>
    <x v="0"/>
    <n v="0"/>
    <n v="0"/>
    <x v="1"/>
    <x v="0"/>
  </r>
  <r>
    <x v="81"/>
    <n v="2021"/>
    <x v="13"/>
    <x v="8"/>
    <n v="167"/>
    <n v="30.6"/>
    <n v="5110.2"/>
    <n v="0.01"/>
    <x v="0"/>
    <n v="1"/>
    <n v="5.9880239520958084E-2"/>
    <x v="1"/>
    <x v="1"/>
  </r>
  <r>
    <x v="81"/>
    <n v="2021"/>
    <x v="14"/>
    <x v="5"/>
    <n v="152"/>
    <n v="45.35"/>
    <n v="6893.2"/>
    <n v="0.04"/>
    <x v="0"/>
    <n v="1"/>
    <n v="6.5789473684210523E-2"/>
    <x v="0"/>
    <x v="2"/>
  </r>
  <r>
    <x v="81"/>
    <n v="2021"/>
    <x v="15"/>
    <x v="9"/>
    <n v="134"/>
    <n v="20.71"/>
    <n v="2775.14"/>
    <n v="0.02"/>
    <x v="0"/>
    <n v="1"/>
    <n v="7.4626865671641784E-2"/>
    <x v="1"/>
    <x v="2"/>
  </r>
  <r>
    <x v="82"/>
    <n v="2021"/>
    <x v="0"/>
    <x v="0"/>
    <n v="135"/>
    <n v="36.69"/>
    <n v="4953.1499999999996"/>
    <n v="0.04"/>
    <x v="0"/>
    <n v="0"/>
    <n v="0"/>
    <x v="0"/>
    <x v="2"/>
  </r>
  <r>
    <x v="82"/>
    <n v="2021"/>
    <x v="1"/>
    <x v="1"/>
    <n v="162"/>
    <n v="40.31"/>
    <n v="6530.22"/>
    <n v="0.08"/>
    <x v="0"/>
    <n v="2"/>
    <n v="0.12345679012345678"/>
    <x v="2"/>
    <x v="1"/>
  </r>
  <r>
    <x v="82"/>
    <n v="2021"/>
    <x v="2"/>
    <x v="2"/>
    <n v="143"/>
    <n v="21.15"/>
    <n v="3024.45"/>
    <n v="0.05"/>
    <x v="0"/>
    <n v="1"/>
    <n v="6.9930069930069935E-2"/>
    <x v="2"/>
    <x v="2"/>
  </r>
  <r>
    <x v="82"/>
    <n v="2021"/>
    <x v="3"/>
    <x v="1"/>
    <n v="156"/>
    <n v="10.6"/>
    <n v="1653.6"/>
    <n v="0.13"/>
    <x v="2"/>
    <n v="2"/>
    <n v="0.12820512820512819"/>
    <x v="2"/>
    <x v="1"/>
  </r>
  <r>
    <x v="82"/>
    <n v="2021"/>
    <x v="4"/>
    <x v="3"/>
    <n v="149"/>
    <n v="56.4"/>
    <n v="8403.6"/>
    <n v="0.21"/>
    <x v="1"/>
    <n v="1"/>
    <n v="6.7114093959731544E-2"/>
    <x v="1"/>
    <x v="2"/>
  </r>
  <r>
    <x v="82"/>
    <n v="2021"/>
    <x v="5"/>
    <x v="4"/>
    <n v="140"/>
    <n v="35.22"/>
    <n v="4930.8"/>
    <n v="0.19"/>
    <x v="2"/>
    <n v="1"/>
    <n v="7.1428571428571425E-2"/>
    <x v="1"/>
    <x v="2"/>
  </r>
  <r>
    <x v="82"/>
    <n v="2021"/>
    <x v="6"/>
    <x v="3"/>
    <n v="127"/>
    <n v="50.3"/>
    <n v="6388.1"/>
    <n v="7.0000000000000007E-2"/>
    <x v="0"/>
    <n v="2"/>
    <n v="0.15748031496062992"/>
    <x v="0"/>
    <x v="1"/>
  </r>
  <r>
    <x v="82"/>
    <n v="2021"/>
    <x v="7"/>
    <x v="5"/>
    <n v="147"/>
    <n v="52.26"/>
    <n v="7682.22"/>
    <n v="0.13"/>
    <x v="2"/>
    <n v="2"/>
    <n v="0.13605442176870747"/>
    <x v="1"/>
    <x v="2"/>
  </r>
  <r>
    <x v="82"/>
    <n v="2021"/>
    <x v="8"/>
    <x v="0"/>
    <n v="167"/>
    <n v="25.66"/>
    <n v="4285.22"/>
    <n v="0.19"/>
    <x v="2"/>
    <n v="1"/>
    <n v="5.9880239520958084E-2"/>
    <x v="0"/>
    <x v="2"/>
  </r>
  <r>
    <x v="82"/>
    <n v="2021"/>
    <x v="9"/>
    <x v="5"/>
    <n v="146"/>
    <n v="46.22"/>
    <n v="6748.12"/>
    <n v="0.1"/>
    <x v="0"/>
    <n v="0"/>
    <n v="0"/>
    <x v="1"/>
    <x v="2"/>
  </r>
  <r>
    <x v="82"/>
    <n v="2021"/>
    <x v="10"/>
    <x v="6"/>
    <n v="145"/>
    <n v="18.8"/>
    <n v="2726"/>
    <n v="0.19"/>
    <x v="2"/>
    <n v="1"/>
    <n v="6.8965517241379309E-2"/>
    <x v="2"/>
    <x v="2"/>
  </r>
  <r>
    <x v="82"/>
    <n v="2021"/>
    <x v="11"/>
    <x v="7"/>
    <n v="148"/>
    <n v="59.1"/>
    <n v="8746.7999999999993"/>
    <n v="0.1"/>
    <x v="0"/>
    <n v="0"/>
    <n v="0"/>
    <x v="2"/>
    <x v="0"/>
  </r>
  <r>
    <x v="82"/>
    <n v="2021"/>
    <x v="12"/>
    <x v="1"/>
    <n v="130"/>
    <n v="39.97"/>
    <n v="5196.1000000000004"/>
    <n v="0.1"/>
    <x v="0"/>
    <n v="1"/>
    <n v="7.6923076923076927E-2"/>
    <x v="1"/>
    <x v="0"/>
  </r>
  <r>
    <x v="82"/>
    <n v="2021"/>
    <x v="13"/>
    <x v="8"/>
    <n v="124"/>
    <n v="35.24"/>
    <n v="4369.76"/>
    <n v="0.04"/>
    <x v="0"/>
    <n v="0"/>
    <n v="0"/>
    <x v="1"/>
    <x v="2"/>
  </r>
  <r>
    <x v="82"/>
    <n v="2021"/>
    <x v="14"/>
    <x v="5"/>
    <n v="133"/>
    <n v="40.49"/>
    <n v="5385.17"/>
    <n v="0.05"/>
    <x v="0"/>
    <n v="0"/>
    <n v="0"/>
    <x v="1"/>
    <x v="1"/>
  </r>
  <r>
    <x v="82"/>
    <n v="2021"/>
    <x v="15"/>
    <x v="9"/>
    <n v="165"/>
    <n v="26.38"/>
    <n v="4352.7"/>
    <n v="0.05"/>
    <x v="0"/>
    <n v="1"/>
    <n v="6.0606060606060608E-2"/>
    <x v="1"/>
    <x v="1"/>
  </r>
  <r>
    <x v="83"/>
    <n v="2021"/>
    <x v="0"/>
    <x v="0"/>
    <n v="151"/>
    <n v="18.22"/>
    <n v="2751.22"/>
    <n v="0.2"/>
    <x v="2"/>
    <n v="2"/>
    <n v="0.13245033112582782"/>
    <x v="1"/>
    <x v="0"/>
  </r>
  <r>
    <x v="83"/>
    <n v="2021"/>
    <x v="1"/>
    <x v="1"/>
    <n v="134"/>
    <n v="18.510000000000002"/>
    <n v="2480.34"/>
    <n v="0.06"/>
    <x v="0"/>
    <n v="1"/>
    <n v="7.4626865671641784E-2"/>
    <x v="0"/>
    <x v="2"/>
  </r>
  <r>
    <x v="83"/>
    <n v="2021"/>
    <x v="2"/>
    <x v="2"/>
    <n v="152"/>
    <n v="57.39"/>
    <n v="8723.2800000000007"/>
    <n v="0.03"/>
    <x v="0"/>
    <n v="4"/>
    <n v="0.26315789473684209"/>
    <x v="0"/>
    <x v="2"/>
  </r>
  <r>
    <x v="83"/>
    <n v="2021"/>
    <x v="3"/>
    <x v="1"/>
    <n v="140"/>
    <n v="26.95"/>
    <n v="3773"/>
    <n v="0.04"/>
    <x v="0"/>
    <n v="3"/>
    <n v="0.2142857142857143"/>
    <x v="1"/>
    <x v="2"/>
  </r>
  <r>
    <x v="83"/>
    <n v="2021"/>
    <x v="4"/>
    <x v="3"/>
    <n v="143"/>
    <n v="38.32"/>
    <n v="5479.76"/>
    <n v="0.12"/>
    <x v="2"/>
    <n v="1"/>
    <n v="6.9930069930069935E-2"/>
    <x v="0"/>
    <x v="0"/>
  </r>
  <r>
    <x v="83"/>
    <n v="2021"/>
    <x v="5"/>
    <x v="4"/>
    <n v="159"/>
    <n v="43.41"/>
    <n v="6902.19"/>
    <n v="0.22"/>
    <x v="1"/>
    <n v="0"/>
    <n v="0"/>
    <x v="2"/>
    <x v="2"/>
  </r>
  <r>
    <x v="83"/>
    <n v="2021"/>
    <x v="6"/>
    <x v="3"/>
    <n v="135"/>
    <n v="31.86"/>
    <n v="4301.1000000000004"/>
    <n v="0.1"/>
    <x v="0"/>
    <n v="0"/>
    <n v="0"/>
    <x v="0"/>
    <x v="0"/>
  </r>
  <r>
    <x v="83"/>
    <n v="2021"/>
    <x v="7"/>
    <x v="5"/>
    <n v="150"/>
    <n v="33.83"/>
    <n v="5074.5"/>
    <n v="0.19"/>
    <x v="2"/>
    <n v="1"/>
    <n v="6.6666666666666666E-2"/>
    <x v="2"/>
    <x v="0"/>
  </r>
  <r>
    <x v="83"/>
    <n v="2021"/>
    <x v="8"/>
    <x v="0"/>
    <n v="157"/>
    <n v="30.74"/>
    <n v="4826.18"/>
    <n v="0.19"/>
    <x v="2"/>
    <n v="0"/>
    <n v="0"/>
    <x v="0"/>
    <x v="0"/>
  </r>
  <r>
    <x v="83"/>
    <n v="2021"/>
    <x v="9"/>
    <x v="5"/>
    <n v="133"/>
    <n v="30.1"/>
    <n v="4003.3"/>
    <n v="0.21"/>
    <x v="1"/>
    <n v="1"/>
    <n v="7.5187969924812026E-2"/>
    <x v="2"/>
    <x v="2"/>
  </r>
  <r>
    <x v="83"/>
    <n v="2021"/>
    <x v="10"/>
    <x v="6"/>
    <n v="156"/>
    <n v="39.31"/>
    <n v="6132.36"/>
    <n v="0.09"/>
    <x v="0"/>
    <n v="2"/>
    <n v="0.12820512820512819"/>
    <x v="0"/>
    <x v="1"/>
  </r>
  <r>
    <x v="83"/>
    <n v="2021"/>
    <x v="11"/>
    <x v="7"/>
    <n v="144"/>
    <n v="59.64"/>
    <n v="8588.16"/>
    <n v="0.03"/>
    <x v="0"/>
    <n v="0"/>
    <n v="0"/>
    <x v="1"/>
    <x v="0"/>
  </r>
  <r>
    <x v="83"/>
    <n v="2021"/>
    <x v="12"/>
    <x v="1"/>
    <n v="167"/>
    <n v="42.51"/>
    <n v="7099.17"/>
    <n v="0.08"/>
    <x v="0"/>
    <n v="1"/>
    <n v="5.9880239520958084E-2"/>
    <x v="2"/>
    <x v="2"/>
  </r>
  <r>
    <x v="83"/>
    <n v="2021"/>
    <x v="13"/>
    <x v="8"/>
    <n v="141"/>
    <n v="30.54"/>
    <n v="4306.1400000000003"/>
    <n v="0.18"/>
    <x v="2"/>
    <n v="1"/>
    <n v="7.0921985815602828E-2"/>
    <x v="1"/>
    <x v="2"/>
  </r>
  <r>
    <x v="83"/>
    <n v="2021"/>
    <x v="14"/>
    <x v="5"/>
    <n v="176"/>
    <n v="35.15"/>
    <n v="6186.4"/>
    <n v="0.15"/>
    <x v="2"/>
    <n v="4"/>
    <n v="0.22727272727272729"/>
    <x v="0"/>
    <x v="2"/>
  </r>
  <r>
    <x v="83"/>
    <n v="2021"/>
    <x v="15"/>
    <x v="9"/>
    <n v="122"/>
    <n v="52.68"/>
    <n v="6426.96"/>
    <n v="0.06"/>
    <x v="0"/>
    <n v="3"/>
    <n v="0.24590163934426229"/>
    <x v="0"/>
    <x v="1"/>
  </r>
  <r>
    <x v="84"/>
    <n v="2021"/>
    <x v="0"/>
    <x v="0"/>
    <n v="173"/>
    <n v="31.95"/>
    <n v="5527.35"/>
    <n v="0.01"/>
    <x v="0"/>
    <n v="4"/>
    <n v="0.23121387283236994"/>
    <x v="1"/>
    <x v="0"/>
  </r>
  <r>
    <x v="84"/>
    <n v="2021"/>
    <x v="1"/>
    <x v="1"/>
    <n v="149"/>
    <n v="44.49"/>
    <n v="6629.01"/>
    <n v="0.12"/>
    <x v="2"/>
    <n v="0"/>
    <n v="0"/>
    <x v="0"/>
    <x v="2"/>
  </r>
  <r>
    <x v="84"/>
    <n v="2021"/>
    <x v="2"/>
    <x v="2"/>
    <n v="139"/>
    <n v="38.71"/>
    <n v="5380.69"/>
    <n v="0.16"/>
    <x v="2"/>
    <n v="1"/>
    <n v="7.1942446043165464E-2"/>
    <x v="0"/>
    <x v="2"/>
  </r>
  <r>
    <x v="84"/>
    <n v="2021"/>
    <x v="3"/>
    <x v="1"/>
    <n v="154"/>
    <n v="44.76"/>
    <n v="6893.04"/>
    <n v="0.1"/>
    <x v="0"/>
    <n v="2"/>
    <n v="0.12987012987012989"/>
    <x v="0"/>
    <x v="0"/>
  </r>
  <r>
    <x v="84"/>
    <n v="2021"/>
    <x v="4"/>
    <x v="3"/>
    <n v="155"/>
    <n v="55.85"/>
    <n v="8656.75"/>
    <n v="0.03"/>
    <x v="0"/>
    <n v="2"/>
    <n v="0.12903225806451613"/>
    <x v="2"/>
    <x v="2"/>
  </r>
  <r>
    <x v="84"/>
    <n v="2021"/>
    <x v="5"/>
    <x v="4"/>
    <n v="133"/>
    <n v="26.65"/>
    <n v="3544.45"/>
    <n v="0.09"/>
    <x v="0"/>
    <n v="0"/>
    <n v="0"/>
    <x v="0"/>
    <x v="2"/>
  </r>
  <r>
    <x v="84"/>
    <n v="2021"/>
    <x v="6"/>
    <x v="3"/>
    <n v="153"/>
    <n v="11.71"/>
    <n v="1791.63"/>
    <n v="0.08"/>
    <x v="0"/>
    <n v="3"/>
    <n v="0.19607843137254902"/>
    <x v="1"/>
    <x v="0"/>
  </r>
  <r>
    <x v="84"/>
    <n v="2021"/>
    <x v="7"/>
    <x v="5"/>
    <n v="157"/>
    <n v="44.91"/>
    <n v="7050.87"/>
    <n v="0.08"/>
    <x v="0"/>
    <n v="0"/>
    <n v="0"/>
    <x v="1"/>
    <x v="1"/>
  </r>
  <r>
    <x v="84"/>
    <n v="2021"/>
    <x v="8"/>
    <x v="0"/>
    <n v="141"/>
    <n v="59.02"/>
    <n v="8321.82"/>
    <n v="0.12"/>
    <x v="2"/>
    <n v="0"/>
    <n v="0"/>
    <x v="1"/>
    <x v="0"/>
  </r>
  <r>
    <x v="84"/>
    <n v="2021"/>
    <x v="9"/>
    <x v="5"/>
    <n v="135"/>
    <n v="38.93"/>
    <n v="5255.55"/>
    <n v="0.02"/>
    <x v="0"/>
    <n v="3"/>
    <n v="0.22222222222222224"/>
    <x v="1"/>
    <x v="1"/>
  </r>
  <r>
    <x v="84"/>
    <n v="2021"/>
    <x v="10"/>
    <x v="6"/>
    <n v="145"/>
    <n v="49.03"/>
    <n v="7109.35"/>
    <n v="0.19"/>
    <x v="2"/>
    <n v="2"/>
    <n v="0.13793103448275862"/>
    <x v="2"/>
    <x v="2"/>
  </r>
  <r>
    <x v="84"/>
    <n v="2021"/>
    <x v="11"/>
    <x v="7"/>
    <n v="154"/>
    <n v="41.44"/>
    <n v="6381.76"/>
    <n v="0.14000000000000001"/>
    <x v="2"/>
    <n v="5"/>
    <n v="0.32467532467532467"/>
    <x v="2"/>
    <x v="0"/>
  </r>
  <r>
    <x v="84"/>
    <n v="2021"/>
    <x v="12"/>
    <x v="1"/>
    <n v="159"/>
    <n v="53.62"/>
    <n v="8525.58"/>
    <n v="0.05"/>
    <x v="0"/>
    <n v="0"/>
    <n v="0"/>
    <x v="2"/>
    <x v="2"/>
  </r>
  <r>
    <x v="84"/>
    <n v="2021"/>
    <x v="13"/>
    <x v="8"/>
    <n v="149"/>
    <n v="51.46"/>
    <n v="7667.54"/>
    <n v="0.11"/>
    <x v="2"/>
    <n v="2"/>
    <n v="0.13422818791946309"/>
    <x v="0"/>
    <x v="1"/>
  </r>
  <r>
    <x v="84"/>
    <n v="2021"/>
    <x v="14"/>
    <x v="5"/>
    <n v="151"/>
    <n v="40.76"/>
    <n v="6154.76"/>
    <n v="0.21"/>
    <x v="1"/>
    <n v="0"/>
    <n v="0"/>
    <x v="2"/>
    <x v="0"/>
  </r>
  <r>
    <x v="84"/>
    <n v="2021"/>
    <x v="15"/>
    <x v="9"/>
    <n v="153"/>
    <n v="18.21"/>
    <n v="2786.13"/>
    <n v="0.03"/>
    <x v="0"/>
    <n v="4"/>
    <n v="0.26143790849673204"/>
    <x v="2"/>
    <x v="1"/>
  </r>
  <r>
    <x v="85"/>
    <n v="2021"/>
    <x v="0"/>
    <x v="0"/>
    <n v="146"/>
    <n v="18.57"/>
    <n v="2711.22"/>
    <n v="0.17"/>
    <x v="2"/>
    <n v="2"/>
    <n v="0.13698630136986301"/>
    <x v="1"/>
    <x v="0"/>
  </r>
  <r>
    <x v="85"/>
    <n v="2021"/>
    <x v="1"/>
    <x v="1"/>
    <n v="155"/>
    <n v="54.68"/>
    <n v="8475.4"/>
    <n v="0.1"/>
    <x v="0"/>
    <n v="1"/>
    <n v="6.4516129032258063E-2"/>
    <x v="0"/>
    <x v="1"/>
  </r>
  <r>
    <x v="85"/>
    <n v="2021"/>
    <x v="2"/>
    <x v="2"/>
    <n v="149"/>
    <n v="53.18"/>
    <n v="7923.82"/>
    <n v="0.23"/>
    <x v="1"/>
    <n v="1"/>
    <n v="6.7114093959731544E-2"/>
    <x v="2"/>
    <x v="0"/>
  </r>
  <r>
    <x v="85"/>
    <n v="2021"/>
    <x v="3"/>
    <x v="1"/>
    <n v="165"/>
    <n v="56.54"/>
    <n v="9329.1"/>
    <n v="0.06"/>
    <x v="0"/>
    <n v="2"/>
    <n v="0.12121212121212122"/>
    <x v="2"/>
    <x v="2"/>
  </r>
  <r>
    <x v="85"/>
    <n v="2021"/>
    <x v="4"/>
    <x v="3"/>
    <n v="142"/>
    <n v="10.27"/>
    <n v="1458.34"/>
    <n v="0.14000000000000001"/>
    <x v="2"/>
    <n v="1"/>
    <n v="7.0422535211267609E-2"/>
    <x v="1"/>
    <x v="1"/>
  </r>
  <r>
    <x v="85"/>
    <n v="2021"/>
    <x v="5"/>
    <x v="4"/>
    <n v="143"/>
    <n v="52.57"/>
    <n v="7517.51"/>
    <n v="0.15"/>
    <x v="2"/>
    <n v="3"/>
    <n v="0.20979020979020979"/>
    <x v="2"/>
    <x v="0"/>
  </r>
  <r>
    <x v="85"/>
    <n v="2021"/>
    <x v="6"/>
    <x v="3"/>
    <n v="141"/>
    <n v="32.53"/>
    <n v="4586.7299999999996"/>
    <n v="0"/>
    <x v="3"/>
    <n v="1"/>
    <n v="7.0921985815602828E-2"/>
    <x v="0"/>
    <x v="0"/>
  </r>
  <r>
    <x v="85"/>
    <n v="2021"/>
    <x v="7"/>
    <x v="5"/>
    <n v="156"/>
    <n v="46.81"/>
    <n v="7302.36"/>
    <n v="0.14000000000000001"/>
    <x v="2"/>
    <n v="0"/>
    <n v="0"/>
    <x v="2"/>
    <x v="0"/>
  </r>
  <r>
    <x v="85"/>
    <n v="2021"/>
    <x v="8"/>
    <x v="0"/>
    <n v="133"/>
    <n v="23.75"/>
    <n v="3158.75"/>
    <n v="0.02"/>
    <x v="0"/>
    <n v="1"/>
    <n v="7.5187969924812026E-2"/>
    <x v="0"/>
    <x v="1"/>
  </r>
  <r>
    <x v="85"/>
    <n v="2021"/>
    <x v="9"/>
    <x v="5"/>
    <n v="152"/>
    <n v="46.02"/>
    <n v="6995.04"/>
    <n v="0.16"/>
    <x v="2"/>
    <n v="1"/>
    <n v="6.5789473684210523E-2"/>
    <x v="2"/>
    <x v="2"/>
  </r>
  <r>
    <x v="85"/>
    <n v="2021"/>
    <x v="10"/>
    <x v="6"/>
    <n v="160"/>
    <n v="41.87"/>
    <n v="6699.2"/>
    <n v="0.14000000000000001"/>
    <x v="2"/>
    <n v="0"/>
    <n v="0"/>
    <x v="0"/>
    <x v="0"/>
  </r>
  <r>
    <x v="85"/>
    <n v="2021"/>
    <x v="11"/>
    <x v="7"/>
    <n v="157"/>
    <n v="57.13"/>
    <n v="8969.41"/>
    <n v="0.2"/>
    <x v="2"/>
    <n v="2"/>
    <n v="0.12738853503184713"/>
    <x v="2"/>
    <x v="1"/>
  </r>
  <r>
    <x v="85"/>
    <n v="2021"/>
    <x v="12"/>
    <x v="1"/>
    <n v="141"/>
    <n v="27.02"/>
    <n v="3809.82"/>
    <n v="0.12"/>
    <x v="2"/>
    <n v="1"/>
    <n v="7.0921985815602828E-2"/>
    <x v="1"/>
    <x v="1"/>
  </r>
  <r>
    <x v="85"/>
    <n v="2021"/>
    <x v="13"/>
    <x v="8"/>
    <n v="150"/>
    <n v="58.89"/>
    <n v="8833.5"/>
    <n v="0.03"/>
    <x v="0"/>
    <n v="3"/>
    <n v="0.2"/>
    <x v="0"/>
    <x v="2"/>
  </r>
  <r>
    <x v="85"/>
    <n v="2021"/>
    <x v="14"/>
    <x v="5"/>
    <n v="170"/>
    <n v="46.25"/>
    <n v="7862.5"/>
    <n v="0.11"/>
    <x v="2"/>
    <n v="2"/>
    <n v="0.11764705882352941"/>
    <x v="2"/>
    <x v="1"/>
  </r>
  <r>
    <x v="85"/>
    <n v="2021"/>
    <x v="15"/>
    <x v="9"/>
    <n v="144"/>
    <n v="38.909999999999997"/>
    <n v="5603.04"/>
    <n v="0.12"/>
    <x v="2"/>
    <n v="2"/>
    <n v="0.1388888888888889"/>
    <x v="0"/>
    <x v="1"/>
  </r>
  <r>
    <x v="86"/>
    <n v="2021"/>
    <x v="0"/>
    <x v="0"/>
    <n v="142"/>
    <n v="14.19"/>
    <n v="2014.98"/>
    <n v="0.01"/>
    <x v="0"/>
    <n v="1"/>
    <n v="7.0422535211267609E-2"/>
    <x v="2"/>
    <x v="0"/>
  </r>
  <r>
    <x v="86"/>
    <n v="2021"/>
    <x v="1"/>
    <x v="1"/>
    <n v="128"/>
    <n v="50.65"/>
    <n v="6483.2"/>
    <n v="0.01"/>
    <x v="0"/>
    <n v="2"/>
    <n v="0.15625"/>
    <x v="1"/>
    <x v="1"/>
  </r>
  <r>
    <x v="86"/>
    <n v="2021"/>
    <x v="2"/>
    <x v="2"/>
    <n v="141"/>
    <n v="34.25"/>
    <n v="4829.25"/>
    <n v="0.08"/>
    <x v="0"/>
    <n v="1"/>
    <n v="7.0921985815602828E-2"/>
    <x v="0"/>
    <x v="0"/>
  </r>
  <r>
    <x v="86"/>
    <n v="2021"/>
    <x v="3"/>
    <x v="1"/>
    <n v="146"/>
    <n v="15.73"/>
    <n v="2296.58"/>
    <n v="0.25"/>
    <x v="1"/>
    <n v="1"/>
    <n v="6.8493150684931503E-2"/>
    <x v="0"/>
    <x v="1"/>
  </r>
  <r>
    <x v="86"/>
    <n v="2021"/>
    <x v="4"/>
    <x v="3"/>
    <n v="144"/>
    <n v="28.19"/>
    <n v="4059.36"/>
    <n v="0.21"/>
    <x v="1"/>
    <n v="1"/>
    <n v="6.9444444444444448E-2"/>
    <x v="2"/>
    <x v="2"/>
  </r>
  <r>
    <x v="86"/>
    <n v="2021"/>
    <x v="5"/>
    <x v="4"/>
    <n v="158"/>
    <n v="52.31"/>
    <n v="8264.98"/>
    <n v="0.18"/>
    <x v="2"/>
    <n v="1"/>
    <n v="6.3291139240506333E-2"/>
    <x v="1"/>
    <x v="0"/>
  </r>
  <r>
    <x v="86"/>
    <n v="2021"/>
    <x v="6"/>
    <x v="3"/>
    <n v="135"/>
    <n v="58.8"/>
    <n v="7938"/>
    <n v="0.06"/>
    <x v="0"/>
    <n v="1"/>
    <n v="7.407407407407407E-2"/>
    <x v="0"/>
    <x v="2"/>
  </r>
  <r>
    <x v="86"/>
    <n v="2021"/>
    <x v="7"/>
    <x v="5"/>
    <n v="152"/>
    <n v="35.840000000000003"/>
    <n v="5447.68"/>
    <n v="0.2"/>
    <x v="2"/>
    <n v="1"/>
    <n v="6.5789473684210523E-2"/>
    <x v="2"/>
    <x v="0"/>
  </r>
  <r>
    <x v="86"/>
    <n v="2021"/>
    <x v="8"/>
    <x v="0"/>
    <n v="119"/>
    <n v="38.78"/>
    <n v="4614.82"/>
    <n v="0.24"/>
    <x v="1"/>
    <n v="2"/>
    <n v="0.16806722689075629"/>
    <x v="0"/>
    <x v="0"/>
  </r>
  <r>
    <x v="86"/>
    <n v="2021"/>
    <x v="9"/>
    <x v="5"/>
    <n v="140"/>
    <n v="20.059999999999999"/>
    <n v="2808.4"/>
    <n v="0.23"/>
    <x v="1"/>
    <n v="3"/>
    <n v="0.2142857142857143"/>
    <x v="1"/>
    <x v="0"/>
  </r>
  <r>
    <x v="86"/>
    <n v="2021"/>
    <x v="10"/>
    <x v="6"/>
    <n v="160"/>
    <n v="35.22"/>
    <n v="5635.2"/>
    <n v="0.12"/>
    <x v="2"/>
    <n v="1"/>
    <n v="6.25E-2"/>
    <x v="0"/>
    <x v="2"/>
  </r>
  <r>
    <x v="86"/>
    <n v="2021"/>
    <x v="11"/>
    <x v="7"/>
    <n v="150"/>
    <n v="16.59"/>
    <n v="2488.5"/>
    <n v="0.22"/>
    <x v="1"/>
    <n v="2"/>
    <n v="0.13333333333333333"/>
    <x v="1"/>
    <x v="2"/>
  </r>
  <r>
    <x v="86"/>
    <n v="2021"/>
    <x v="12"/>
    <x v="1"/>
    <n v="147"/>
    <n v="28.5"/>
    <n v="4189.5"/>
    <n v="0.19"/>
    <x v="2"/>
    <n v="2"/>
    <n v="0.13605442176870747"/>
    <x v="1"/>
    <x v="0"/>
  </r>
  <r>
    <x v="86"/>
    <n v="2021"/>
    <x v="13"/>
    <x v="8"/>
    <n v="160"/>
    <n v="20.23"/>
    <n v="3236.8"/>
    <n v="0.08"/>
    <x v="0"/>
    <n v="1"/>
    <n v="6.25E-2"/>
    <x v="1"/>
    <x v="2"/>
  </r>
  <r>
    <x v="86"/>
    <n v="2021"/>
    <x v="14"/>
    <x v="5"/>
    <n v="144"/>
    <n v="26.47"/>
    <n v="3811.68"/>
    <n v="0.03"/>
    <x v="0"/>
    <n v="1"/>
    <n v="6.9444444444444448E-2"/>
    <x v="0"/>
    <x v="2"/>
  </r>
  <r>
    <x v="86"/>
    <n v="2021"/>
    <x v="15"/>
    <x v="9"/>
    <n v="154"/>
    <n v="13.55"/>
    <n v="2086.6999999999998"/>
    <n v="0.12"/>
    <x v="2"/>
    <n v="2"/>
    <n v="0.12987012987012989"/>
    <x v="2"/>
    <x v="0"/>
  </r>
  <r>
    <x v="87"/>
    <n v="2021"/>
    <x v="0"/>
    <x v="0"/>
    <n v="150"/>
    <n v="24.45"/>
    <n v="3667.5"/>
    <n v="0.02"/>
    <x v="0"/>
    <n v="4"/>
    <n v="0.26666666666666666"/>
    <x v="0"/>
    <x v="2"/>
  </r>
  <r>
    <x v="87"/>
    <n v="2021"/>
    <x v="1"/>
    <x v="1"/>
    <n v="146"/>
    <n v="49.6"/>
    <n v="7241.6"/>
    <n v="0.08"/>
    <x v="0"/>
    <n v="2"/>
    <n v="0.13698630136986301"/>
    <x v="2"/>
    <x v="2"/>
  </r>
  <r>
    <x v="87"/>
    <n v="2021"/>
    <x v="2"/>
    <x v="2"/>
    <n v="134"/>
    <n v="17.239999999999998"/>
    <n v="2310.16"/>
    <n v="0.2"/>
    <x v="2"/>
    <n v="0"/>
    <n v="0"/>
    <x v="0"/>
    <x v="2"/>
  </r>
  <r>
    <x v="87"/>
    <n v="2021"/>
    <x v="3"/>
    <x v="1"/>
    <n v="151"/>
    <n v="33.049999999999997"/>
    <n v="4990.55"/>
    <n v="0.08"/>
    <x v="0"/>
    <n v="1"/>
    <n v="6.6225165562913912E-2"/>
    <x v="2"/>
    <x v="1"/>
  </r>
  <r>
    <x v="87"/>
    <n v="2021"/>
    <x v="4"/>
    <x v="3"/>
    <n v="174"/>
    <n v="54.46"/>
    <n v="9476.0400000000009"/>
    <n v="0.12"/>
    <x v="2"/>
    <n v="2"/>
    <n v="0.11494252873563218"/>
    <x v="0"/>
    <x v="1"/>
  </r>
  <r>
    <x v="87"/>
    <n v="2021"/>
    <x v="5"/>
    <x v="4"/>
    <n v="168"/>
    <n v="58.09"/>
    <n v="9759.1200000000008"/>
    <n v="0.1"/>
    <x v="0"/>
    <n v="2"/>
    <n v="0.11904761904761904"/>
    <x v="2"/>
    <x v="1"/>
  </r>
  <r>
    <x v="87"/>
    <n v="2021"/>
    <x v="6"/>
    <x v="3"/>
    <n v="140"/>
    <n v="36.04"/>
    <n v="5045.6000000000004"/>
    <n v="7.0000000000000007E-2"/>
    <x v="0"/>
    <n v="2"/>
    <n v="0.14285714285714285"/>
    <x v="1"/>
    <x v="1"/>
  </r>
  <r>
    <x v="87"/>
    <n v="2021"/>
    <x v="7"/>
    <x v="5"/>
    <n v="152"/>
    <n v="26.15"/>
    <n v="3974.8"/>
    <n v="0.12"/>
    <x v="2"/>
    <n v="2"/>
    <n v="0.13157894736842105"/>
    <x v="0"/>
    <x v="2"/>
  </r>
  <r>
    <x v="87"/>
    <n v="2021"/>
    <x v="8"/>
    <x v="0"/>
    <n v="147"/>
    <n v="58.08"/>
    <n v="8537.76"/>
    <n v="0.13"/>
    <x v="2"/>
    <n v="2"/>
    <n v="0.13605442176870747"/>
    <x v="0"/>
    <x v="1"/>
  </r>
  <r>
    <x v="87"/>
    <n v="2021"/>
    <x v="9"/>
    <x v="5"/>
    <n v="147"/>
    <n v="30.36"/>
    <n v="4462.92"/>
    <n v="0.1"/>
    <x v="0"/>
    <n v="1"/>
    <n v="6.8027210884353734E-2"/>
    <x v="0"/>
    <x v="0"/>
  </r>
  <r>
    <x v="87"/>
    <n v="2021"/>
    <x v="10"/>
    <x v="6"/>
    <n v="151"/>
    <n v="16.739999999999998"/>
    <n v="2527.7399999999998"/>
    <n v="0.12"/>
    <x v="2"/>
    <n v="0"/>
    <n v="0"/>
    <x v="2"/>
    <x v="1"/>
  </r>
  <r>
    <x v="87"/>
    <n v="2021"/>
    <x v="11"/>
    <x v="7"/>
    <n v="134"/>
    <n v="40.25"/>
    <n v="5393.5"/>
    <n v="0.16"/>
    <x v="2"/>
    <n v="1"/>
    <n v="7.4626865671641784E-2"/>
    <x v="1"/>
    <x v="1"/>
  </r>
  <r>
    <x v="87"/>
    <n v="2021"/>
    <x v="12"/>
    <x v="1"/>
    <n v="170"/>
    <n v="48.46"/>
    <n v="8238.2000000000007"/>
    <n v="0.09"/>
    <x v="0"/>
    <n v="4"/>
    <n v="0.23529411764705882"/>
    <x v="0"/>
    <x v="2"/>
  </r>
  <r>
    <x v="87"/>
    <n v="2021"/>
    <x v="13"/>
    <x v="8"/>
    <n v="137"/>
    <n v="24.28"/>
    <n v="3326.36"/>
    <n v="7.0000000000000007E-2"/>
    <x v="0"/>
    <n v="3"/>
    <n v="0.21897810218978103"/>
    <x v="1"/>
    <x v="0"/>
  </r>
  <r>
    <x v="87"/>
    <n v="2021"/>
    <x v="14"/>
    <x v="5"/>
    <n v="113"/>
    <n v="23.7"/>
    <n v="2678.1"/>
    <n v="0.05"/>
    <x v="0"/>
    <n v="0"/>
    <n v="0"/>
    <x v="0"/>
    <x v="2"/>
  </r>
  <r>
    <x v="87"/>
    <n v="2021"/>
    <x v="15"/>
    <x v="9"/>
    <n v="162"/>
    <n v="10.29"/>
    <n v="1666.98"/>
    <n v="0.11"/>
    <x v="2"/>
    <n v="1"/>
    <n v="6.1728395061728392E-2"/>
    <x v="0"/>
    <x v="0"/>
  </r>
  <r>
    <x v="88"/>
    <n v="2021"/>
    <x v="0"/>
    <x v="0"/>
    <n v="133"/>
    <n v="45.1"/>
    <n v="5998.3"/>
    <n v="0.18"/>
    <x v="2"/>
    <n v="2"/>
    <n v="0.15037593984962405"/>
    <x v="0"/>
    <x v="2"/>
  </r>
  <r>
    <x v="88"/>
    <n v="2021"/>
    <x v="1"/>
    <x v="1"/>
    <n v="162"/>
    <n v="14.66"/>
    <n v="2374.92"/>
    <n v="0.18"/>
    <x v="2"/>
    <n v="4"/>
    <n v="0.24691358024691357"/>
    <x v="0"/>
    <x v="1"/>
  </r>
  <r>
    <x v="88"/>
    <n v="2021"/>
    <x v="2"/>
    <x v="2"/>
    <n v="156"/>
    <n v="57.28"/>
    <n v="8935.68"/>
    <n v="0.11"/>
    <x v="2"/>
    <n v="2"/>
    <n v="0.12820512820512819"/>
    <x v="0"/>
    <x v="1"/>
  </r>
  <r>
    <x v="88"/>
    <n v="2021"/>
    <x v="3"/>
    <x v="1"/>
    <n v="149"/>
    <n v="13.8"/>
    <n v="2056.1999999999998"/>
    <n v="0.13"/>
    <x v="2"/>
    <n v="2"/>
    <n v="0.13422818791946309"/>
    <x v="1"/>
    <x v="0"/>
  </r>
  <r>
    <x v="88"/>
    <n v="2021"/>
    <x v="4"/>
    <x v="3"/>
    <n v="161"/>
    <n v="55.45"/>
    <n v="8927.4500000000007"/>
    <n v="0.24"/>
    <x v="1"/>
    <n v="0"/>
    <n v="0"/>
    <x v="0"/>
    <x v="0"/>
  </r>
  <r>
    <x v="88"/>
    <n v="2021"/>
    <x v="5"/>
    <x v="4"/>
    <n v="146"/>
    <n v="26.47"/>
    <n v="3864.62"/>
    <n v="0.13"/>
    <x v="2"/>
    <n v="3"/>
    <n v="0.20547945205479451"/>
    <x v="0"/>
    <x v="1"/>
  </r>
  <r>
    <x v="88"/>
    <n v="2021"/>
    <x v="6"/>
    <x v="3"/>
    <n v="164"/>
    <n v="14.65"/>
    <n v="2402.6"/>
    <n v="0.15"/>
    <x v="2"/>
    <n v="2"/>
    <n v="0.12195121951219512"/>
    <x v="2"/>
    <x v="1"/>
  </r>
  <r>
    <x v="88"/>
    <n v="2021"/>
    <x v="7"/>
    <x v="5"/>
    <n v="141"/>
    <n v="56.37"/>
    <n v="7948.17"/>
    <n v="0.1"/>
    <x v="0"/>
    <n v="3"/>
    <n v="0.21276595744680851"/>
    <x v="1"/>
    <x v="0"/>
  </r>
  <r>
    <x v="88"/>
    <n v="2021"/>
    <x v="8"/>
    <x v="0"/>
    <n v="146"/>
    <n v="33.799999999999997"/>
    <n v="4934.8"/>
    <n v="0.03"/>
    <x v="0"/>
    <n v="3"/>
    <n v="0.20547945205479451"/>
    <x v="0"/>
    <x v="1"/>
  </r>
  <r>
    <x v="88"/>
    <n v="2021"/>
    <x v="9"/>
    <x v="5"/>
    <n v="148"/>
    <n v="28.36"/>
    <n v="4197.28"/>
    <n v="0"/>
    <x v="3"/>
    <n v="0"/>
    <n v="0"/>
    <x v="0"/>
    <x v="2"/>
  </r>
  <r>
    <x v="88"/>
    <n v="2021"/>
    <x v="10"/>
    <x v="6"/>
    <n v="150"/>
    <n v="26.74"/>
    <n v="4011"/>
    <n v="0.17"/>
    <x v="2"/>
    <n v="2"/>
    <n v="0.13333333333333333"/>
    <x v="0"/>
    <x v="1"/>
  </r>
  <r>
    <x v="88"/>
    <n v="2021"/>
    <x v="11"/>
    <x v="7"/>
    <n v="157"/>
    <n v="55.74"/>
    <n v="8751.18"/>
    <n v="0.12"/>
    <x v="2"/>
    <n v="1"/>
    <n v="6.3694267515923567E-2"/>
    <x v="0"/>
    <x v="0"/>
  </r>
  <r>
    <x v="88"/>
    <n v="2021"/>
    <x v="12"/>
    <x v="1"/>
    <n v="138"/>
    <n v="12.12"/>
    <n v="1672.56"/>
    <n v="0.16"/>
    <x v="2"/>
    <n v="0"/>
    <n v="0"/>
    <x v="2"/>
    <x v="1"/>
  </r>
  <r>
    <x v="88"/>
    <n v="2021"/>
    <x v="13"/>
    <x v="8"/>
    <n v="143"/>
    <n v="26.36"/>
    <n v="3769.48"/>
    <n v="0.06"/>
    <x v="0"/>
    <n v="0"/>
    <n v="0"/>
    <x v="2"/>
    <x v="0"/>
  </r>
  <r>
    <x v="88"/>
    <n v="2021"/>
    <x v="14"/>
    <x v="5"/>
    <n v="160"/>
    <n v="32.69"/>
    <n v="5230.3999999999996"/>
    <n v="0.13"/>
    <x v="2"/>
    <n v="2"/>
    <n v="0.125"/>
    <x v="2"/>
    <x v="2"/>
  </r>
  <r>
    <x v="88"/>
    <n v="2021"/>
    <x v="15"/>
    <x v="9"/>
    <n v="155"/>
    <n v="12.24"/>
    <n v="1897.2"/>
    <n v="7.0000000000000007E-2"/>
    <x v="0"/>
    <n v="1"/>
    <n v="6.4516129032258063E-2"/>
    <x v="0"/>
    <x v="1"/>
  </r>
  <r>
    <x v="89"/>
    <n v="2021"/>
    <x v="0"/>
    <x v="0"/>
    <n v="135"/>
    <n v="25.49"/>
    <n v="3441.15"/>
    <n v="0.13"/>
    <x v="2"/>
    <n v="2"/>
    <n v="0.14814814814814814"/>
    <x v="1"/>
    <x v="2"/>
  </r>
  <r>
    <x v="89"/>
    <n v="2021"/>
    <x v="1"/>
    <x v="1"/>
    <n v="146"/>
    <n v="26.81"/>
    <n v="3914.26"/>
    <n v="7.0000000000000007E-2"/>
    <x v="0"/>
    <n v="1"/>
    <n v="6.8493150684931503E-2"/>
    <x v="0"/>
    <x v="1"/>
  </r>
  <r>
    <x v="89"/>
    <n v="2021"/>
    <x v="2"/>
    <x v="2"/>
    <n v="147"/>
    <n v="46.08"/>
    <n v="6773.76"/>
    <n v="0.02"/>
    <x v="0"/>
    <n v="3"/>
    <n v="0.2040816326530612"/>
    <x v="2"/>
    <x v="2"/>
  </r>
  <r>
    <x v="89"/>
    <n v="2021"/>
    <x v="3"/>
    <x v="1"/>
    <n v="159"/>
    <n v="51.01"/>
    <n v="8110.59"/>
    <n v="0.1"/>
    <x v="0"/>
    <n v="1"/>
    <n v="6.2893081761006289E-2"/>
    <x v="2"/>
    <x v="2"/>
  </r>
  <r>
    <x v="89"/>
    <n v="2021"/>
    <x v="4"/>
    <x v="3"/>
    <n v="150"/>
    <n v="36.92"/>
    <n v="5538"/>
    <n v="0.14000000000000001"/>
    <x v="2"/>
    <n v="4"/>
    <n v="0.26666666666666666"/>
    <x v="1"/>
    <x v="0"/>
  </r>
  <r>
    <x v="89"/>
    <n v="2021"/>
    <x v="5"/>
    <x v="4"/>
    <n v="169"/>
    <n v="50.07"/>
    <n v="8461.83"/>
    <n v="0.24"/>
    <x v="1"/>
    <n v="0"/>
    <n v="0"/>
    <x v="2"/>
    <x v="2"/>
  </r>
  <r>
    <x v="89"/>
    <n v="2021"/>
    <x v="6"/>
    <x v="3"/>
    <n v="141"/>
    <n v="52.33"/>
    <n v="7378.53"/>
    <n v="0.13"/>
    <x v="2"/>
    <n v="2"/>
    <n v="0.14184397163120566"/>
    <x v="2"/>
    <x v="1"/>
  </r>
  <r>
    <x v="89"/>
    <n v="2021"/>
    <x v="7"/>
    <x v="5"/>
    <n v="135"/>
    <n v="46.59"/>
    <n v="6289.65"/>
    <n v="0.04"/>
    <x v="0"/>
    <n v="1"/>
    <n v="7.407407407407407E-2"/>
    <x v="0"/>
    <x v="2"/>
  </r>
  <r>
    <x v="89"/>
    <n v="2021"/>
    <x v="8"/>
    <x v="0"/>
    <n v="141"/>
    <n v="45.42"/>
    <n v="6404.22"/>
    <n v="0.09"/>
    <x v="0"/>
    <n v="1"/>
    <n v="7.0921985815602828E-2"/>
    <x v="0"/>
    <x v="2"/>
  </r>
  <r>
    <x v="89"/>
    <n v="2021"/>
    <x v="9"/>
    <x v="5"/>
    <n v="131"/>
    <n v="28.49"/>
    <n v="3732.19"/>
    <n v="0.16"/>
    <x v="2"/>
    <n v="2"/>
    <n v="0.15267175572519084"/>
    <x v="1"/>
    <x v="2"/>
  </r>
  <r>
    <x v="89"/>
    <n v="2021"/>
    <x v="10"/>
    <x v="6"/>
    <n v="139"/>
    <n v="40.81"/>
    <n v="5672.59"/>
    <n v="0.11"/>
    <x v="2"/>
    <n v="0"/>
    <n v="0"/>
    <x v="0"/>
    <x v="1"/>
  </r>
  <r>
    <x v="89"/>
    <n v="2021"/>
    <x v="11"/>
    <x v="7"/>
    <n v="175"/>
    <n v="20.399999999999999"/>
    <n v="3570"/>
    <n v="0.08"/>
    <x v="0"/>
    <n v="3"/>
    <n v="0.17142857142857143"/>
    <x v="1"/>
    <x v="0"/>
  </r>
  <r>
    <x v="89"/>
    <n v="2021"/>
    <x v="12"/>
    <x v="1"/>
    <n v="157"/>
    <n v="32.06"/>
    <n v="5033.42"/>
    <n v="0.18"/>
    <x v="2"/>
    <n v="1"/>
    <n v="6.3694267515923567E-2"/>
    <x v="1"/>
    <x v="0"/>
  </r>
  <r>
    <x v="89"/>
    <n v="2021"/>
    <x v="13"/>
    <x v="8"/>
    <n v="139"/>
    <n v="58.8"/>
    <n v="8173.2"/>
    <n v="0.08"/>
    <x v="0"/>
    <n v="1"/>
    <n v="7.1942446043165464E-2"/>
    <x v="0"/>
    <x v="0"/>
  </r>
  <r>
    <x v="89"/>
    <n v="2021"/>
    <x v="14"/>
    <x v="5"/>
    <n v="156"/>
    <n v="52.17"/>
    <n v="8138.52"/>
    <n v="0.19"/>
    <x v="2"/>
    <n v="0"/>
    <n v="0"/>
    <x v="0"/>
    <x v="2"/>
  </r>
  <r>
    <x v="89"/>
    <n v="2021"/>
    <x v="15"/>
    <x v="9"/>
    <n v="165"/>
    <n v="52.81"/>
    <n v="8713.65"/>
    <n v="0.03"/>
    <x v="0"/>
    <n v="1"/>
    <n v="6.0606060606060608E-2"/>
    <x v="0"/>
    <x v="0"/>
  </r>
  <r>
    <x v="90"/>
    <n v="2021"/>
    <x v="0"/>
    <x v="0"/>
    <n v="166"/>
    <n v="13.91"/>
    <n v="2309.06"/>
    <n v="0.2"/>
    <x v="2"/>
    <n v="3"/>
    <n v="0.18072289156626506"/>
    <x v="0"/>
    <x v="1"/>
  </r>
  <r>
    <x v="90"/>
    <n v="2021"/>
    <x v="1"/>
    <x v="1"/>
    <n v="136"/>
    <n v="44.34"/>
    <n v="6030.24"/>
    <n v="0.13"/>
    <x v="2"/>
    <n v="2"/>
    <n v="0.14705882352941177"/>
    <x v="1"/>
    <x v="0"/>
  </r>
  <r>
    <x v="90"/>
    <n v="2021"/>
    <x v="2"/>
    <x v="2"/>
    <n v="147"/>
    <n v="24.24"/>
    <n v="3563.28"/>
    <n v="0.13"/>
    <x v="2"/>
    <n v="1"/>
    <n v="6.8027210884353734E-2"/>
    <x v="1"/>
    <x v="1"/>
  </r>
  <r>
    <x v="90"/>
    <n v="2021"/>
    <x v="3"/>
    <x v="1"/>
    <n v="162"/>
    <n v="39.07"/>
    <n v="6329.34"/>
    <n v="0.2"/>
    <x v="2"/>
    <n v="0"/>
    <n v="0"/>
    <x v="1"/>
    <x v="2"/>
  </r>
  <r>
    <x v="90"/>
    <n v="2021"/>
    <x v="4"/>
    <x v="3"/>
    <n v="128"/>
    <n v="44.77"/>
    <n v="5730.56"/>
    <n v="0.1"/>
    <x v="0"/>
    <n v="3"/>
    <n v="0.234375"/>
    <x v="2"/>
    <x v="0"/>
  </r>
  <r>
    <x v="90"/>
    <n v="2021"/>
    <x v="5"/>
    <x v="4"/>
    <n v="142"/>
    <n v="25.03"/>
    <n v="3554.26"/>
    <n v="0.14000000000000001"/>
    <x v="2"/>
    <n v="1"/>
    <n v="7.0422535211267609E-2"/>
    <x v="0"/>
    <x v="2"/>
  </r>
  <r>
    <x v="90"/>
    <n v="2021"/>
    <x v="6"/>
    <x v="3"/>
    <n v="151"/>
    <n v="55.62"/>
    <n v="8398.6200000000008"/>
    <n v="7.0000000000000007E-2"/>
    <x v="0"/>
    <n v="1"/>
    <n v="6.6225165562913912E-2"/>
    <x v="2"/>
    <x v="2"/>
  </r>
  <r>
    <x v="90"/>
    <n v="2021"/>
    <x v="7"/>
    <x v="5"/>
    <n v="152"/>
    <n v="59.93"/>
    <n v="9109.36"/>
    <n v="0.06"/>
    <x v="0"/>
    <n v="2"/>
    <n v="0.13157894736842105"/>
    <x v="1"/>
    <x v="1"/>
  </r>
  <r>
    <x v="90"/>
    <n v="2021"/>
    <x v="8"/>
    <x v="0"/>
    <n v="146"/>
    <n v="10.46"/>
    <n v="1527.16"/>
    <n v="0.12"/>
    <x v="2"/>
    <n v="1"/>
    <n v="6.8493150684931503E-2"/>
    <x v="0"/>
    <x v="2"/>
  </r>
  <r>
    <x v="90"/>
    <n v="2021"/>
    <x v="9"/>
    <x v="5"/>
    <n v="142"/>
    <n v="25.05"/>
    <n v="3557.1"/>
    <n v="0.04"/>
    <x v="0"/>
    <n v="1"/>
    <n v="7.0422535211267609E-2"/>
    <x v="2"/>
    <x v="0"/>
  </r>
  <r>
    <x v="90"/>
    <n v="2021"/>
    <x v="10"/>
    <x v="6"/>
    <n v="140"/>
    <n v="19.940000000000001"/>
    <n v="2791.6"/>
    <n v="0.13"/>
    <x v="2"/>
    <n v="0"/>
    <n v="0"/>
    <x v="1"/>
    <x v="1"/>
  </r>
  <r>
    <x v="90"/>
    <n v="2021"/>
    <x v="11"/>
    <x v="7"/>
    <n v="156"/>
    <n v="15.52"/>
    <n v="2421.12"/>
    <n v="0.12"/>
    <x v="2"/>
    <n v="0"/>
    <n v="0"/>
    <x v="0"/>
    <x v="2"/>
  </r>
  <r>
    <x v="90"/>
    <n v="2021"/>
    <x v="12"/>
    <x v="1"/>
    <n v="153"/>
    <n v="36.380000000000003"/>
    <n v="5566.14"/>
    <n v="0.13"/>
    <x v="2"/>
    <n v="3"/>
    <n v="0.19607843137254902"/>
    <x v="1"/>
    <x v="0"/>
  </r>
  <r>
    <x v="90"/>
    <n v="2021"/>
    <x v="13"/>
    <x v="8"/>
    <n v="152"/>
    <n v="30.08"/>
    <n v="4572.16"/>
    <n v="0.24"/>
    <x v="1"/>
    <n v="2"/>
    <n v="0.13157894736842105"/>
    <x v="1"/>
    <x v="1"/>
  </r>
  <r>
    <x v="90"/>
    <n v="2021"/>
    <x v="14"/>
    <x v="5"/>
    <n v="142"/>
    <n v="31.62"/>
    <n v="4490.04"/>
    <n v="0.21"/>
    <x v="1"/>
    <n v="2"/>
    <n v="0.14084507042253522"/>
    <x v="2"/>
    <x v="0"/>
  </r>
  <r>
    <x v="90"/>
    <n v="2021"/>
    <x v="15"/>
    <x v="9"/>
    <n v="138"/>
    <n v="24.53"/>
    <n v="3385.14"/>
    <n v="7.0000000000000007E-2"/>
    <x v="0"/>
    <n v="1"/>
    <n v="7.2463768115942032E-2"/>
    <x v="2"/>
    <x v="2"/>
  </r>
  <r>
    <x v="91"/>
    <n v="2021"/>
    <x v="0"/>
    <x v="0"/>
    <n v="158"/>
    <n v="10.050000000000001"/>
    <n v="1587.9"/>
    <n v="0.18"/>
    <x v="2"/>
    <n v="0"/>
    <n v="0"/>
    <x v="2"/>
    <x v="2"/>
  </r>
  <r>
    <x v="91"/>
    <n v="2021"/>
    <x v="1"/>
    <x v="1"/>
    <n v="132"/>
    <n v="29"/>
    <n v="3828"/>
    <n v="0.12"/>
    <x v="2"/>
    <n v="0"/>
    <n v="0"/>
    <x v="1"/>
    <x v="1"/>
  </r>
  <r>
    <x v="91"/>
    <n v="2021"/>
    <x v="2"/>
    <x v="2"/>
    <n v="143"/>
    <n v="32.43"/>
    <n v="4637.49"/>
    <n v="0.16"/>
    <x v="2"/>
    <n v="0"/>
    <n v="0"/>
    <x v="0"/>
    <x v="1"/>
  </r>
  <r>
    <x v="91"/>
    <n v="2021"/>
    <x v="3"/>
    <x v="1"/>
    <n v="138"/>
    <n v="22.81"/>
    <n v="3147.78"/>
    <n v="0.1"/>
    <x v="0"/>
    <n v="3"/>
    <n v="0.21739130434782608"/>
    <x v="1"/>
    <x v="2"/>
  </r>
  <r>
    <x v="91"/>
    <n v="2021"/>
    <x v="4"/>
    <x v="3"/>
    <n v="156"/>
    <n v="44.18"/>
    <n v="6892.08"/>
    <n v="0"/>
    <x v="3"/>
    <n v="2"/>
    <n v="0.12820512820512819"/>
    <x v="2"/>
    <x v="1"/>
  </r>
  <r>
    <x v="91"/>
    <n v="2021"/>
    <x v="5"/>
    <x v="4"/>
    <n v="149"/>
    <n v="57.73"/>
    <n v="8601.77"/>
    <n v="0.23"/>
    <x v="1"/>
    <n v="3"/>
    <n v="0.20134228187919462"/>
    <x v="2"/>
    <x v="1"/>
  </r>
  <r>
    <x v="91"/>
    <n v="2021"/>
    <x v="6"/>
    <x v="3"/>
    <n v="150"/>
    <n v="33.25"/>
    <n v="4987.5"/>
    <n v="0.17"/>
    <x v="2"/>
    <n v="3"/>
    <n v="0.2"/>
    <x v="0"/>
    <x v="1"/>
  </r>
  <r>
    <x v="91"/>
    <n v="2021"/>
    <x v="7"/>
    <x v="5"/>
    <n v="139"/>
    <n v="50.76"/>
    <n v="7055.64"/>
    <n v="0.24"/>
    <x v="1"/>
    <n v="3"/>
    <n v="0.21582733812949642"/>
    <x v="1"/>
    <x v="2"/>
  </r>
  <r>
    <x v="91"/>
    <n v="2021"/>
    <x v="8"/>
    <x v="0"/>
    <n v="142"/>
    <n v="15.61"/>
    <n v="2216.62"/>
    <n v="7.0000000000000007E-2"/>
    <x v="0"/>
    <n v="2"/>
    <n v="0.14084507042253522"/>
    <x v="2"/>
    <x v="1"/>
  </r>
  <r>
    <x v="91"/>
    <n v="2021"/>
    <x v="9"/>
    <x v="5"/>
    <n v="154"/>
    <n v="19.32"/>
    <n v="2975.28"/>
    <n v="0.02"/>
    <x v="0"/>
    <n v="1"/>
    <n v="6.4935064935064943E-2"/>
    <x v="1"/>
    <x v="1"/>
  </r>
  <r>
    <x v="91"/>
    <n v="2021"/>
    <x v="10"/>
    <x v="6"/>
    <n v="150"/>
    <n v="27.42"/>
    <n v="4113"/>
    <n v="0.04"/>
    <x v="0"/>
    <n v="2"/>
    <n v="0.13333333333333333"/>
    <x v="2"/>
    <x v="0"/>
  </r>
  <r>
    <x v="91"/>
    <n v="2021"/>
    <x v="11"/>
    <x v="7"/>
    <n v="149"/>
    <n v="31.38"/>
    <n v="4675.62"/>
    <n v="0.24"/>
    <x v="1"/>
    <n v="0"/>
    <n v="0"/>
    <x v="0"/>
    <x v="2"/>
  </r>
  <r>
    <x v="91"/>
    <n v="2021"/>
    <x v="12"/>
    <x v="1"/>
    <n v="151"/>
    <n v="37.840000000000003"/>
    <n v="5713.84"/>
    <n v="0.23"/>
    <x v="1"/>
    <n v="1"/>
    <n v="6.6225165562913912E-2"/>
    <x v="1"/>
    <x v="0"/>
  </r>
  <r>
    <x v="91"/>
    <n v="2021"/>
    <x v="13"/>
    <x v="8"/>
    <n v="149"/>
    <n v="40.450000000000003"/>
    <n v="6027.05"/>
    <n v="7.0000000000000007E-2"/>
    <x v="0"/>
    <n v="0"/>
    <n v="0"/>
    <x v="2"/>
    <x v="1"/>
  </r>
  <r>
    <x v="91"/>
    <n v="2021"/>
    <x v="14"/>
    <x v="5"/>
    <n v="151"/>
    <n v="13.79"/>
    <n v="2082.29"/>
    <n v="0.17"/>
    <x v="2"/>
    <n v="2"/>
    <n v="0.13245033112582782"/>
    <x v="2"/>
    <x v="1"/>
  </r>
  <r>
    <x v="91"/>
    <n v="2021"/>
    <x v="15"/>
    <x v="9"/>
    <n v="138"/>
    <n v="46.02"/>
    <n v="6350.76"/>
    <n v="0.13"/>
    <x v="2"/>
    <n v="1"/>
    <n v="7.2463768115942032E-2"/>
    <x v="0"/>
    <x v="0"/>
  </r>
  <r>
    <x v="92"/>
    <n v="2021"/>
    <x v="0"/>
    <x v="0"/>
    <n v="143"/>
    <n v="56.96"/>
    <n v="8145.28"/>
    <n v="0.17"/>
    <x v="2"/>
    <n v="0"/>
    <n v="0"/>
    <x v="0"/>
    <x v="1"/>
  </r>
  <r>
    <x v="92"/>
    <n v="2021"/>
    <x v="1"/>
    <x v="1"/>
    <n v="149"/>
    <n v="14.72"/>
    <n v="2193.2800000000002"/>
    <n v="0.25"/>
    <x v="1"/>
    <n v="4"/>
    <n v="0.26845637583892618"/>
    <x v="1"/>
    <x v="0"/>
  </r>
  <r>
    <x v="92"/>
    <n v="2021"/>
    <x v="2"/>
    <x v="2"/>
    <n v="129"/>
    <n v="28.16"/>
    <n v="3632.64"/>
    <n v="0.21"/>
    <x v="1"/>
    <n v="1"/>
    <n v="7.7519379844961239E-2"/>
    <x v="1"/>
    <x v="1"/>
  </r>
  <r>
    <x v="92"/>
    <n v="2021"/>
    <x v="3"/>
    <x v="1"/>
    <n v="148"/>
    <n v="48.72"/>
    <n v="7210.56"/>
    <n v="0.01"/>
    <x v="0"/>
    <n v="2"/>
    <n v="0.13513513513513514"/>
    <x v="0"/>
    <x v="1"/>
  </r>
  <r>
    <x v="92"/>
    <n v="2021"/>
    <x v="4"/>
    <x v="3"/>
    <n v="137"/>
    <n v="27.4"/>
    <n v="3753.8"/>
    <n v="0.12"/>
    <x v="2"/>
    <n v="1"/>
    <n v="7.2992700729927001E-2"/>
    <x v="2"/>
    <x v="1"/>
  </r>
  <r>
    <x v="92"/>
    <n v="2021"/>
    <x v="5"/>
    <x v="4"/>
    <n v="132"/>
    <n v="11.67"/>
    <n v="1540.44"/>
    <n v="0.12"/>
    <x v="2"/>
    <n v="3"/>
    <n v="0.22727272727272729"/>
    <x v="1"/>
    <x v="2"/>
  </r>
  <r>
    <x v="92"/>
    <n v="2021"/>
    <x v="6"/>
    <x v="3"/>
    <n v="159"/>
    <n v="42.26"/>
    <n v="6719.34"/>
    <n v="0.21"/>
    <x v="1"/>
    <n v="0"/>
    <n v="0"/>
    <x v="2"/>
    <x v="1"/>
  </r>
  <r>
    <x v="92"/>
    <n v="2021"/>
    <x v="7"/>
    <x v="5"/>
    <n v="150"/>
    <n v="39.340000000000003"/>
    <n v="5901"/>
    <n v="0.21"/>
    <x v="1"/>
    <n v="0"/>
    <n v="0"/>
    <x v="0"/>
    <x v="1"/>
  </r>
  <r>
    <x v="92"/>
    <n v="2021"/>
    <x v="8"/>
    <x v="0"/>
    <n v="157"/>
    <n v="28.96"/>
    <n v="4546.72"/>
    <n v="0.09"/>
    <x v="0"/>
    <n v="2"/>
    <n v="0.12738853503184713"/>
    <x v="1"/>
    <x v="0"/>
  </r>
  <r>
    <x v="92"/>
    <n v="2021"/>
    <x v="9"/>
    <x v="5"/>
    <n v="168"/>
    <n v="51.24"/>
    <n v="8608.32"/>
    <n v="0.1"/>
    <x v="0"/>
    <n v="0"/>
    <n v="0"/>
    <x v="2"/>
    <x v="0"/>
  </r>
  <r>
    <x v="92"/>
    <n v="2021"/>
    <x v="10"/>
    <x v="6"/>
    <n v="125"/>
    <n v="29.01"/>
    <n v="3626.25"/>
    <n v="0.08"/>
    <x v="0"/>
    <n v="2"/>
    <n v="0.16"/>
    <x v="2"/>
    <x v="0"/>
  </r>
  <r>
    <x v="92"/>
    <n v="2021"/>
    <x v="11"/>
    <x v="7"/>
    <n v="159"/>
    <n v="21.06"/>
    <n v="3348.54"/>
    <n v="7.0000000000000007E-2"/>
    <x v="0"/>
    <n v="2"/>
    <n v="0.12578616352201258"/>
    <x v="2"/>
    <x v="0"/>
  </r>
  <r>
    <x v="92"/>
    <n v="2021"/>
    <x v="12"/>
    <x v="1"/>
    <n v="135"/>
    <n v="57.19"/>
    <n v="7720.65"/>
    <n v="0.2"/>
    <x v="2"/>
    <n v="0"/>
    <n v="0"/>
    <x v="0"/>
    <x v="2"/>
  </r>
  <r>
    <x v="92"/>
    <n v="2021"/>
    <x v="13"/>
    <x v="8"/>
    <n v="147"/>
    <n v="49.55"/>
    <n v="7283.85"/>
    <n v="0.13"/>
    <x v="2"/>
    <n v="0"/>
    <n v="0"/>
    <x v="2"/>
    <x v="2"/>
  </r>
  <r>
    <x v="92"/>
    <n v="2021"/>
    <x v="14"/>
    <x v="5"/>
    <n v="159"/>
    <n v="23.15"/>
    <n v="3680.85"/>
    <n v="0.09"/>
    <x v="0"/>
    <n v="1"/>
    <n v="6.2893081761006289E-2"/>
    <x v="2"/>
    <x v="0"/>
  </r>
  <r>
    <x v="92"/>
    <n v="2021"/>
    <x v="15"/>
    <x v="9"/>
    <n v="144"/>
    <n v="29.93"/>
    <n v="4309.92"/>
    <n v="0"/>
    <x v="3"/>
    <n v="2"/>
    <n v="0.1388888888888889"/>
    <x v="0"/>
    <x v="1"/>
  </r>
  <r>
    <x v="93"/>
    <n v="2021"/>
    <x v="0"/>
    <x v="0"/>
    <n v="137"/>
    <n v="42.68"/>
    <n v="5847.16"/>
    <n v="0.19"/>
    <x v="2"/>
    <n v="2"/>
    <n v="0.145985401459854"/>
    <x v="2"/>
    <x v="0"/>
  </r>
  <r>
    <x v="93"/>
    <n v="2021"/>
    <x v="1"/>
    <x v="1"/>
    <n v="150"/>
    <n v="46.86"/>
    <n v="7029"/>
    <n v="0.17"/>
    <x v="2"/>
    <n v="1"/>
    <n v="6.6666666666666666E-2"/>
    <x v="1"/>
    <x v="2"/>
  </r>
  <r>
    <x v="93"/>
    <n v="2021"/>
    <x v="2"/>
    <x v="2"/>
    <n v="169"/>
    <n v="59.13"/>
    <n v="9992.9699999999993"/>
    <n v="0.22"/>
    <x v="1"/>
    <n v="2"/>
    <n v="0.11834319526627218"/>
    <x v="1"/>
    <x v="2"/>
  </r>
  <r>
    <x v="93"/>
    <n v="2021"/>
    <x v="3"/>
    <x v="1"/>
    <n v="174"/>
    <n v="19.52"/>
    <n v="3396.48"/>
    <n v="0.11"/>
    <x v="2"/>
    <n v="0"/>
    <n v="0"/>
    <x v="2"/>
    <x v="0"/>
  </r>
  <r>
    <x v="93"/>
    <n v="2021"/>
    <x v="4"/>
    <x v="3"/>
    <n v="146"/>
    <n v="29.32"/>
    <n v="4280.72"/>
    <n v="0.08"/>
    <x v="0"/>
    <n v="2"/>
    <n v="0.13698630136986301"/>
    <x v="2"/>
    <x v="2"/>
  </r>
  <r>
    <x v="93"/>
    <n v="2021"/>
    <x v="5"/>
    <x v="4"/>
    <n v="166"/>
    <n v="29.27"/>
    <n v="4858.82"/>
    <n v="0.04"/>
    <x v="0"/>
    <n v="2"/>
    <n v="0.12048192771084337"/>
    <x v="1"/>
    <x v="2"/>
  </r>
  <r>
    <x v="93"/>
    <n v="2021"/>
    <x v="6"/>
    <x v="3"/>
    <n v="132"/>
    <n v="24.31"/>
    <n v="3208.92"/>
    <n v="0.05"/>
    <x v="0"/>
    <n v="3"/>
    <n v="0.22727272727272729"/>
    <x v="0"/>
    <x v="1"/>
  </r>
  <r>
    <x v="93"/>
    <n v="2021"/>
    <x v="7"/>
    <x v="5"/>
    <n v="150"/>
    <n v="16.61"/>
    <n v="2491.5"/>
    <n v="0.09"/>
    <x v="0"/>
    <n v="2"/>
    <n v="0.13333333333333333"/>
    <x v="2"/>
    <x v="2"/>
  </r>
  <r>
    <x v="93"/>
    <n v="2021"/>
    <x v="8"/>
    <x v="0"/>
    <n v="161"/>
    <n v="39.49"/>
    <n v="6357.89"/>
    <n v="0.05"/>
    <x v="0"/>
    <n v="1"/>
    <n v="6.2111801242236017E-2"/>
    <x v="2"/>
    <x v="1"/>
  </r>
  <r>
    <x v="93"/>
    <n v="2021"/>
    <x v="9"/>
    <x v="5"/>
    <n v="136"/>
    <n v="21.24"/>
    <n v="2888.64"/>
    <n v="0.13"/>
    <x v="2"/>
    <n v="1"/>
    <n v="7.3529411764705885E-2"/>
    <x v="2"/>
    <x v="2"/>
  </r>
  <r>
    <x v="93"/>
    <n v="2021"/>
    <x v="10"/>
    <x v="6"/>
    <n v="176"/>
    <n v="42.08"/>
    <n v="7406.08"/>
    <n v="0.2"/>
    <x v="2"/>
    <n v="2"/>
    <n v="0.11363636363636365"/>
    <x v="0"/>
    <x v="2"/>
  </r>
  <r>
    <x v="93"/>
    <n v="2021"/>
    <x v="11"/>
    <x v="7"/>
    <n v="141"/>
    <n v="11.96"/>
    <n v="1686.36"/>
    <n v="0.08"/>
    <x v="0"/>
    <n v="2"/>
    <n v="0.14184397163120566"/>
    <x v="0"/>
    <x v="0"/>
  </r>
  <r>
    <x v="93"/>
    <n v="2021"/>
    <x v="12"/>
    <x v="1"/>
    <n v="122"/>
    <n v="45.31"/>
    <n v="5527.82"/>
    <n v="0.2"/>
    <x v="2"/>
    <n v="1"/>
    <n v="8.1967213114754106E-2"/>
    <x v="1"/>
    <x v="1"/>
  </r>
  <r>
    <x v="93"/>
    <n v="2021"/>
    <x v="13"/>
    <x v="8"/>
    <n v="157"/>
    <n v="18"/>
    <n v="2826"/>
    <n v="0.1"/>
    <x v="0"/>
    <n v="2"/>
    <n v="0.12738853503184713"/>
    <x v="2"/>
    <x v="1"/>
  </r>
  <r>
    <x v="93"/>
    <n v="2021"/>
    <x v="14"/>
    <x v="5"/>
    <n v="177"/>
    <n v="35.369999999999997"/>
    <n v="6260.49"/>
    <n v="0.08"/>
    <x v="0"/>
    <n v="2"/>
    <n v="0.11299435028248588"/>
    <x v="2"/>
    <x v="2"/>
  </r>
  <r>
    <x v="93"/>
    <n v="2021"/>
    <x v="15"/>
    <x v="9"/>
    <n v="163"/>
    <n v="32.53"/>
    <n v="5302.39"/>
    <n v="7.0000000000000007E-2"/>
    <x v="0"/>
    <n v="1"/>
    <n v="6.1349693251533742E-2"/>
    <x v="0"/>
    <x v="0"/>
  </r>
  <r>
    <x v="94"/>
    <n v="2021"/>
    <x v="0"/>
    <x v="0"/>
    <n v="146"/>
    <n v="58.36"/>
    <n v="8520.56"/>
    <n v="0.11"/>
    <x v="2"/>
    <n v="1"/>
    <n v="6.8493150684931503E-2"/>
    <x v="2"/>
    <x v="0"/>
  </r>
  <r>
    <x v="94"/>
    <n v="2021"/>
    <x v="1"/>
    <x v="1"/>
    <n v="164"/>
    <n v="37.6"/>
    <n v="6166.4"/>
    <n v="0.06"/>
    <x v="0"/>
    <n v="2"/>
    <n v="0.12195121951219512"/>
    <x v="2"/>
    <x v="1"/>
  </r>
  <r>
    <x v="94"/>
    <n v="2021"/>
    <x v="2"/>
    <x v="2"/>
    <n v="151"/>
    <n v="49.04"/>
    <n v="7405.04"/>
    <n v="0.05"/>
    <x v="0"/>
    <n v="2"/>
    <n v="0.13245033112582782"/>
    <x v="2"/>
    <x v="2"/>
  </r>
  <r>
    <x v="94"/>
    <n v="2021"/>
    <x v="3"/>
    <x v="1"/>
    <n v="162"/>
    <n v="18.63"/>
    <n v="3018.06"/>
    <n v="0"/>
    <x v="3"/>
    <n v="1"/>
    <n v="6.1728395061728392E-2"/>
    <x v="0"/>
    <x v="2"/>
  </r>
  <r>
    <x v="94"/>
    <n v="2021"/>
    <x v="4"/>
    <x v="3"/>
    <n v="145"/>
    <n v="19.399999999999999"/>
    <n v="2813"/>
    <n v="0.21"/>
    <x v="1"/>
    <n v="1"/>
    <n v="6.8965517241379309E-2"/>
    <x v="1"/>
    <x v="0"/>
  </r>
  <r>
    <x v="94"/>
    <n v="2021"/>
    <x v="5"/>
    <x v="4"/>
    <n v="139"/>
    <n v="34.94"/>
    <n v="4856.66"/>
    <n v="0.05"/>
    <x v="0"/>
    <n v="1"/>
    <n v="7.1942446043165464E-2"/>
    <x v="0"/>
    <x v="2"/>
  </r>
  <r>
    <x v="94"/>
    <n v="2021"/>
    <x v="6"/>
    <x v="3"/>
    <n v="137"/>
    <n v="48.5"/>
    <n v="6644.5"/>
    <n v="0.12"/>
    <x v="2"/>
    <n v="2"/>
    <n v="0.145985401459854"/>
    <x v="2"/>
    <x v="2"/>
  </r>
  <r>
    <x v="94"/>
    <n v="2021"/>
    <x v="7"/>
    <x v="5"/>
    <n v="159"/>
    <n v="58.31"/>
    <n v="9271.2900000000009"/>
    <n v="0.21"/>
    <x v="1"/>
    <n v="1"/>
    <n v="6.2893081761006289E-2"/>
    <x v="2"/>
    <x v="1"/>
  </r>
  <r>
    <x v="94"/>
    <n v="2021"/>
    <x v="8"/>
    <x v="0"/>
    <n v="137"/>
    <n v="16.920000000000002"/>
    <n v="2318.04"/>
    <n v="0.19"/>
    <x v="2"/>
    <n v="1"/>
    <n v="7.2992700729927001E-2"/>
    <x v="2"/>
    <x v="1"/>
  </r>
  <r>
    <x v="94"/>
    <n v="2021"/>
    <x v="9"/>
    <x v="5"/>
    <n v="161"/>
    <n v="40.229999999999997"/>
    <n v="6477.03"/>
    <n v="0.17"/>
    <x v="2"/>
    <n v="0"/>
    <n v="0"/>
    <x v="1"/>
    <x v="1"/>
  </r>
  <r>
    <x v="94"/>
    <n v="2021"/>
    <x v="10"/>
    <x v="6"/>
    <n v="143"/>
    <n v="10.47"/>
    <n v="1497.21"/>
    <n v="0.01"/>
    <x v="0"/>
    <n v="3"/>
    <n v="0.20979020979020979"/>
    <x v="2"/>
    <x v="1"/>
  </r>
  <r>
    <x v="94"/>
    <n v="2021"/>
    <x v="11"/>
    <x v="7"/>
    <n v="157"/>
    <n v="44.4"/>
    <n v="6970.8"/>
    <n v="0.2"/>
    <x v="2"/>
    <n v="1"/>
    <n v="6.3694267515923567E-2"/>
    <x v="0"/>
    <x v="1"/>
  </r>
  <r>
    <x v="94"/>
    <n v="2021"/>
    <x v="12"/>
    <x v="1"/>
    <n v="144"/>
    <n v="34.590000000000003"/>
    <n v="4980.96"/>
    <n v="0.19"/>
    <x v="2"/>
    <n v="0"/>
    <n v="0"/>
    <x v="1"/>
    <x v="2"/>
  </r>
  <r>
    <x v="94"/>
    <n v="2021"/>
    <x v="13"/>
    <x v="8"/>
    <n v="141"/>
    <n v="59.58"/>
    <n v="8400.7800000000007"/>
    <n v="0.05"/>
    <x v="0"/>
    <n v="1"/>
    <n v="7.0921985815602828E-2"/>
    <x v="0"/>
    <x v="0"/>
  </r>
  <r>
    <x v="94"/>
    <n v="2021"/>
    <x v="14"/>
    <x v="5"/>
    <n v="172"/>
    <n v="58.54"/>
    <n v="10068.879999999999"/>
    <n v="0.24"/>
    <x v="1"/>
    <n v="3"/>
    <n v="0.1744186046511628"/>
    <x v="0"/>
    <x v="0"/>
  </r>
  <r>
    <x v="94"/>
    <n v="2021"/>
    <x v="15"/>
    <x v="9"/>
    <n v="139"/>
    <n v="48.04"/>
    <n v="6677.56"/>
    <n v="0.25"/>
    <x v="1"/>
    <n v="0"/>
    <n v="0"/>
    <x v="1"/>
    <x v="0"/>
  </r>
  <r>
    <x v="95"/>
    <n v="2021"/>
    <x v="0"/>
    <x v="0"/>
    <n v="160"/>
    <n v="18.78"/>
    <n v="3004.8"/>
    <n v="0.11"/>
    <x v="2"/>
    <n v="3"/>
    <n v="0.1875"/>
    <x v="2"/>
    <x v="0"/>
  </r>
  <r>
    <x v="95"/>
    <n v="2021"/>
    <x v="1"/>
    <x v="1"/>
    <n v="149"/>
    <n v="59.76"/>
    <n v="8904.24"/>
    <n v="0.1"/>
    <x v="0"/>
    <n v="2"/>
    <n v="0.13422818791946309"/>
    <x v="2"/>
    <x v="2"/>
  </r>
  <r>
    <x v="95"/>
    <n v="2021"/>
    <x v="2"/>
    <x v="2"/>
    <n v="145"/>
    <n v="44.78"/>
    <n v="6493.1"/>
    <n v="0.23"/>
    <x v="1"/>
    <n v="1"/>
    <n v="6.8965517241379309E-2"/>
    <x v="1"/>
    <x v="1"/>
  </r>
  <r>
    <x v="95"/>
    <n v="2021"/>
    <x v="3"/>
    <x v="1"/>
    <n v="160"/>
    <n v="20.56"/>
    <n v="3289.6"/>
    <n v="0.13"/>
    <x v="2"/>
    <n v="0"/>
    <n v="0"/>
    <x v="0"/>
    <x v="1"/>
  </r>
  <r>
    <x v="95"/>
    <n v="2021"/>
    <x v="4"/>
    <x v="3"/>
    <n v="141"/>
    <n v="10.75"/>
    <n v="1515.75"/>
    <n v="7.0000000000000007E-2"/>
    <x v="0"/>
    <n v="1"/>
    <n v="7.0921985815602828E-2"/>
    <x v="0"/>
    <x v="0"/>
  </r>
  <r>
    <x v="95"/>
    <n v="2021"/>
    <x v="5"/>
    <x v="4"/>
    <n v="153"/>
    <n v="42.27"/>
    <n v="6467.31"/>
    <n v="0.1"/>
    <x v="0"/>
    <n v="3"/>
    <n v="0.19607843137254902"/>
    <x v="1"/>
    <x v="0"/>
  </r>
  <r>
    <x v="95"/>
    <n v="2021"/>
    <x v="6"/>
    <x v="3"/>
    <n v="161"/>
    <n v="16.54"/>
    <n v="2662.94"/>
    <n v="0.17"/>
    <x v="2"/>
    <n v="2"/>
    <n v="0.12422360248447203"/>
    <x v="0"/>
    <x v="0"/>
  </r>
  <r>
    <x v="95"/>
    <n v="2021"/>
    <x v="7"/>
    <x v="5"/>
    <n v="161"/>
    <n v="41.26"/>
    <n v="6642.86"/>
    <n v="0.25"/>
    <x v="1"/>
    <n v="2"/>
    <n v="0.12422360248447203"/>
    <x v="1"/>
    <x v="0"/>
  </r>
  <r>
    <x v="95"/>
    <n v="2021"/>
    <x v="8"/>
    <x v="0"/>
    <n v="133"/>
    <n v="22.59"/>
    <n v="3004.47"/>
    <n v="0.19"/>
    <x v="2"/>
    <n v="4"/>
    <n v="0.3007518796992481"/>
    <x v="0"/>
    <x v="0"/>
  </r>
  <r>
    <x v="95"/>
    <n v="2021"/>
    <x v="9"/>
    <x v="5"/>
    <n v="157"/>
    <n v="33.020000000000003"/>
    <n v="5184.1400000000003"/>
    <n v="0.09"/>
    <x v="0"/>
    <n v="1"/>
    <n v="6.3694267515923567E-2"/>
    <x v="0"/>
    <x v="1"/>
  </r>
  <r>
    <x v="95"/>
    <n v="2021"/>
    <x v="10"/>
    <x v="6"/>
    <n v="155"/>
    <n v="43.93"/>
    <n v="6809.15"/>
    <n v="0.05"/>
    <x v="0"/>
    <n v="1"/>
    <n v="6.4516129032258063E-2"/>
    <x v="1"/>
    <x v="0"/>
  </r>
  <r>
    <x v="95"/>
    <n v="2021"/>
    <x v="11"/>
    <x v="7"/>
    <n v="161"/>
    <n v="36.83"/>
    <n v="5929.63"/>
    <n v="0.19"/>
    <x v="2"/>
    <n v="2"/>
    <n v="0.12422360248447203"/>
    <x v="0"/>
    <x v="0"/>
  </r>
  <r>
    <x v="95"/>
    <n v="2021"/>
    <x v="12"/>
    <x v="1"/>
    <n v="147"/>
    <n v="18.13"/>
    <n v="2665.11"/>
    <n v="0.25"/>
    <x v="1"/>
    <n v="0"/>
    <n v="0"/>
    <x v="0"/>
    <x v="2"/>
  </r>
  <r>
    <x v="95"/>
    <n v="2021"/>
    <x v="13"/>
    <x v="8"/>
    <n v="140"/>
    <n v="50.55"/>
    <n v="7077"/>
    <n v="0.21"/>
    <x v="1"/>
    <n v="5"/>
    <n v="0.3571428571428571"/>
    <x v="0"/>
    <x v="2"/>
  </r>
  <r>
    <x v="95"/>
    <n v="2021"/>
    <x v="14"/>
    <x v="5"/>
    <n v="142"/>
    <n v="15.77"/>
    <n v="2239.34"/>
    <n v="0.1"/>
    <x v="0"/>
    <n v="3"/>
    <n v="0.21126760563380281"/>
    <x v="1"/>
    <x v="1"/>
  </r>
  <r>
    <x v="95"/>
    <n v="2021"/>
    <x v="15"/>
    <x v="9"/>
    <n v="145"/>
    <n v="35.19"/>
    <n v="5102.55"/>
    <n v="0.16"/>
    <x v="2"/>
    <n v="4"/>
    <n v="0.27586206896551724"/>
    <x v="2"/>
    <x v="1"/>
  </r>
  <r>
    <x v="96"/>
    <n v="2021"/>
    <x v="0"/>
    <x v="0"/>
    <n v="124"/>
    <n v="53.15"/>
    <n v="6590.6"/>
    <n v="0.12"/>
    <x v="2"/>
    <n v="0"/>
    <n v="0"/>
    <x v="2"/>
    <x v="0"/>
  </r>
  <r>
    <x v="96"/>
    <n v="2021"/>
    <x v="1"/>
    <x v="1"/>
    <n v="152"/>
    <n v="17.75"/>
    <n v="2698"/>
    <n v="0.21"/>
    <x v="1"/>
    <n v="1"/>
    <n v="6.5789473684210523E-2"/>
    <x v="0"/>
    <x v="2"/>
  </r>
  <r>
    <x v="96"/>
    <n v="2021"/>
    <x v="2"/>
    <x v="2"/>
    <n v="173"/>
    <n v="44.65"/>
    <n v="7724.45"/>
    <n v="0"/>
    <x v="3"/>
    <n v="1"/>
    <n v="5.7803468208092484E-2"/>
    <x v="2"/>
    <x v="2"/>
  </r>
  <r>
    <x v="96"/>
    <n v="2021"/>
    <x v="3"/>
    <x v="1"/>
    <n v="137"/>
    <n v="35.840000000000003"/>
    <n v="4910.08"/>
    <n v="7.0000000000000007E-2"/>
    <x v="0"/>
    <n v="0"/>
    <n v="0"/>
    <x v="2"/>
    <x v="0"/>
  </r>
  <r>
    <x v="96"/>
    <n v="2021"/>
    <x v="4"/>
    <x v="3"/>
    <n v="153"/>
    <n v="12.91"/>
    <n v="1975.23"/>
    <n v="0.09"/>
    <x v="0"/>
    <n v="2"/>
    <n v="0.13071895424836602"/>
    <x v="1"/>
    <x v="1"/>
  </r>
  <r>
    <x v="96"/>
    <n v="2021"/>
    <x v="5"/>
    <x v="4"/>
    <n v="152"/>
    <n v="38.29"/>
    <n v="5820.08"/>
    <n v="0.09"/>
    <x v="0"/>
    <n v="4"/>
    <n v="0.26315789473684209"/>
    <x v="2"/>
    <x v="1"/>
  </r>
  <r>
    <x v="96"/>
    <n v="2021"/>
    <x v="6"/>
    <x v="3"/>
    <n v="124"/>
    <n v="54.56"/>
    <n v="6765.44"/>
    <n v="0.2"/>
    <x v="2"/>
    <n v="0"/>
    <n v="0"/>
    <x v="2"/>
    <x v="0"/>
  </r>
  <r>
    <x v="96"/>
    <n v="2021"/>
    <x v="7"/>
    <x v="5"/>
    <n v="142"/>
    <n v="14.21"/>
    <n v="2017.82"/>
    <n v="0.2"/>
    <x v="2"/>
    <n v="2"/>
    <n v="0.14084507042253522"/>
    <x v="2"/>
    <x v="1"/>
  </r>
  <r>
    <x v="96"/>
    <n v="2021"/>
    <x v="8"/>
    <x v="0"/>
    <n v="159"/>
    <n v="45.89"/>
    <n v="7296.51"/>
    <n v="0.17"/>
    <x v="2"/>
    <n v="3"/>
    <n v="0.18867924528301885"/>
    <x v="0"/>
    <x v="2"/>
  </r>
  <r>
    <x v="96"/>
    <n v="2021"/>
    <x v="9"/>
    <x v="5"/>
    <n v="119"/>
    <n v="28.65"/>
    <n v="3409.35"/>
    <n v="0.04"/>
    <x v="0"/>
    <n v="1"/>
    <n v="8.4033613445378144E-2"/>
    <x v="0"/>
    <x v="2"/>
  </r>
  <r>
    <x v="96"/>
    <n v="2021"/>
    <x v="10"/>
    <x v="6"/>
    <n v="171"/>
    <n v="52.25"/>
    <n v="8934.75"/>
    <n v="0"/>
    <x v="3"/>
    <n v="0"/>
    <n v="0"/>
    <x v="1"/>
    <x v="0"/>
  </r>
  <r>
    <x v="96"/>
    <n v="2021"/>
    <x v="11"/>
    <x v="7"/>
    <n v="169"/>
    <n v="40.32"/>
    <n v="6814.08"/>
    <n v="0.11"/>
    <x v="2"/>
    <n v="4"/>
    <n v="0.23668639053254437"/>
    <x v="1"/>
    <x v="0"/>
  </r>
  <r>
    <x v="96"/>
    <n v="2021"/>
    <x v="12"/>
    <x v="1"/>
    <n v="133"/>
    <n v="11.48"/>
    <n v="1526.84"/>
    <n v="0.11"/>
    <x v="2"/>
    <n v="1"/>
    <n v="7.5187969924812026E-2"/>
    <x v="0"/>
    <x v="0"/>
  </r>
  <r>
    <x v="96"/>
    <n v="2021"/>
    <x v="13"/>
    <x v="8"/>
    <n v="166"/>
    <n v="40.700000000000003"/>
    <n v="6756.2"/>
    <n v="0.13"/>
    <x v="2"/>
    <n v="0"/>
    <n v="0"/>
    <x v="1"/>
    <x v="0"/>
  </r>
  <r>
    <x v="96"/>
    <n v="2021"/>
    <x v="14"/>
    <x v="5"/>
    <n v="163"/>
    <n v="21.37"/>
    <n v="3483.31"/>
    <n v="0"/>
    <x v="3"/>
    <n v="1"/>
    <n v="6.1349693251533742E-2"/>
    <x v="0"/>
    <x v="1"/>
  </r>
  <r>
    <x v="96"/>
    <n v="2021"/>
    <x v="15"/>
    <x v="9"/>
    <n v="132"/>
    <n v="43.86"/>
    <n v="5789.52"/>
    <n v="0.22"/>
    <x v="1"/>
    <n v="2"/>
    <n v="0.15151515151515152"/>
    <x v="0"/>
    <x v="2"/>
  </r>
  <r>
    <x v="97"/>
    <n v="2021"/>
    <x v="0"/>
    <x v="0"/>
    <n v="174"/>
    <n v="10.61"/>
    <n v="1846.14"/>
    <n v="0.17"/>
    <x v="2"/>
    <n v="1"/>
    <n v="5.7471264367816091E-2"/>
    <x v="1"/>
    <x v="0"/>
  </r>
  <r>
    <x v="97"/>
    <n v="2021"/>
    <x v="1"/>
    <x v="1"/>
    <n v="141"/>
    <n v="23.49"/>
    <n v="3312.09"/>
    <n v="0.13"/>
    <x v="2"/>
    <n v="1"/>
    <n v="7.0921985815602828E-2"/>
    <x v="1"/>
    <x v="0"/>
  </r>
  <r>
    <x v="97"/>
    <n v="2021"/>
    <x v="2"/>
    <x v="2"/>
    <n v="150"/>
    <n v="29.36"/>
    <n v="4404"/>
    <n v="0.06"/>
    <x v="0"/>
    <n v="0"/>
    <n v="0"/>
    <x v="0"/>
    <x v="0"/>
  </r>
  <r>
    <x v="97"/>
    <n v="2021"/>
    <x v="3"/>
    <x v="1"/>
    <n v="144"/>
    <n v="47.84"/>
    <n v="6888.96"/>
    <n v="0.17"/>
    <x v="2"/>
    <n v="0"/>
    <n v="0"/>
    <x v="2"/>
    <x v="2"/>
  </r>
  <r>
    <x v="97"/>
    <n v="2021"/>
    <x v="4"/>
    <x v="3"/>
    <n v="153"/>
    <n v="34.21"/>
    <n v="5234.13"/>
    <n v="0.14000000000000001"/>
    <x v="2"/>
    <n v="1"/>
    <n v="6.535947712418301E-2"/>
    <x v="2"/>
    <x v="0"/>
  </r>
  <r>
    <x v="97"/>
    <n v="2021"/>
    <x v="5"/>
    <x v="4"/>
    <n v="152"/>
    <n v="15.48"/>
    <n v="2352.96"/>
    <n v="0.19"/>
    <x v="2"/>
    <n v="0"/>
    <n v="0"/>
    <x v="2"/>
    <x v="2"/>
  </r>
  <r>
    <x v="97"/>
    <n v="2021"/>
    <x v="6"/>
    <x v="3"/>
    <n v="180"/>
    <n v="32.159999999999997"/>
    <n v="5788.8"/>
    <n v="0.05"/>
    <x v="0"/>
    <n v="2"/>
    <n v="0.11111111111111112"/>
    <x v="1"/>
    <x v="0"/>
  </r>
  <r>
    <x v="97"/>
    <n v="2021"/>
    <x v="7"/>
    <x v="5"/>
    <n v="155"/>
    <n v="40.17"/>
    <n v="6226.35"/>
    <n v="0.08"/>
    <x v="0"/>
    <n v="3"/>
    <n v="0.19354838709677419"/>
    <x v="2"/>
    <x v="1"/>
  </r>
  <r>
    <x v="97"/>
    <n v="2021"/>
    <x v="8"/>
    <x v="0"/>
    <n v="166"/>
    <n v="26.24"/>
    <n v="4355.84"/>
    <n v="7.0000000000000007E-2"/>
    <x v="0"/>
    <n v="0"/>
    <n v="0"/>
    <x v="1"/>
    <x v="1"/>
  </r>
  <r>
    <x v="97"/>
    <n v="2021"/>
    <x v="9"/>
    <x v="5"/>
    <n v="163"/>
    <n v="26.26"/>
    <n v="4280.38"/>
    <n v="0.12"/>
    <x v="2"/>
    <n v="3"/>
    <n v="0.18404907975460125"/>
    <x v="2"/>
    <x v="2"/>
  </r>
  <r>
    <x v="97"/>
    <n v="2021"/>
    <x v="10"/>
    <x v="6"/>
    <n v="134"/>
    <n v="54.88"/>
    <n v="7353.92"/>
    <n v="0.24"/>
    <x v="1"/>
    <n v="1"/>
    <n v="7.4626865671641784E-2"/>
    <x v="2"/>
    <x v="1"/>
  </r>
  <r>
    <x v="97"/>
    <n v="2021"/>
    <x v="11"/>
    <x v="7"/>
    <n v="139"/>
    <n v="26.65"/>
    <n v="3704.35"/>
    <n v="0.04"/>
    <x v="0"/>
    <n v="2"/>
    <n v="0.14388489208633093"/>
    <x v="1"/>
    <x v="0"/>
  </r>
  <r>
    <x v="97"/>
    <n v="2021"/>
    <x v="12"/>
    <x v="1"/>
    <n v="149"/>
    <n v="11.61"/>
    <n v="1729.89"/>
    <n v="0.16"/>
    <x v="2"/>
    <n v="2"/>
    <n v="0.13422818791946309"/>
    <x v="0"/>
    <x v="1"/>
  </r>
  <r>
    <x v="97"/>
    <n v="2021"/>
    <x v="13"/>
    <x v="8"/>
    <n v="144"/>
    <n v="10.7"/>
    <n v="1540.8"/>
    <n v="0"/>
    <x v="3"/>
    <n v="1"/>
    <n v="6.9444444444444448E-2"/>
    <x v="1"/>
    <x v="2"/>
  </r>
  <r>
    <x v="97"/>
    <n v="2021"/>
    <x v="14"/>
    <x v="5"/>
    <n v="131"/>
    <n v="18.850000000000001"/>
    <n v="2469.35"/>
    <n v="0.01"/>
    <x v="0"/>
    <n v="3"/>
    <n v="0.22900763358778625"/>
    <x v="0"/>
    <x v="1"/>
  </r>
  <r>
    <x v="97"/>
    <n v="2021"/>
    <x v="15"/>
    <x v="9"/>
    <n v="168"/>
    <n v="43.61"/>
    <n v="7326.48"/>
    <n v="0"/>
    <x v="3"/>
    <n v="5"/>
    <n v="0.29761904761904762"/>
    <x v="2"/>
    <x v="2"/>
  </r>
  <r>
    <x v="98"/>
    <n v="2021"/>
    <x v="0"/>
    <x v="0"/>
    <n v="156"/>
    <n v="54.68"/>
    <n v="8530.08"/>
    <n v="7.0000000000000007E-2"/>
    <x v="0"/>
    <n v="2"/>
    <n v="0.12820512820512819"/>
    <x v="0"/>
    <x v="2"/>
  </r>
  <r>
    <x v="98"/>
    <n v="2021"/>
    <x v="1"/>
    <x v="1"/>
    <n v="135"/>
    <n v="37.909999999999997"/>
    <n v="5117.8500000000004"/>
    <n v="0.19"/>
    <x v="2"/>
    <n v="2"/>
    <n v="0.14814814814814814"/>
    <x v="1"/>
    <x v="1"/>
  </r>
  <r>
    <x v="98"/>
    <n v="2021"/>
    <x v="2"/>
    <x v="2"/>
    <n v="140"/>
    <n v="47.86"/>
    <n v="6700.4"/>
    <n v="0.25"/>
    <x v="1"/>
    <n v="2"/>
    <n v="0.14285714285714285"/>
    <x v="2"/>
    <x v="1"/>
  </r>
  <r>
    <x v="98"/>
    <n v="2021"/>
    <x v="3"/>
    <x v="1"/>
    <n v="149"/>
    <n v="30.49"/>
    <n v="4543.01"/>
    <n v="0.13"/>
    <x v="2"/>
    <n v="1"/>
    <n v="6.7114093959731544E-2"/>
    <x v="2"/>
    <x v="2"/>
  </r>
  <r>
    <x v="98"/>
    <n v="2021"/>
    <x v="4"/>
    <x v="3"/>
    <n v="148"/>
    <n v="36.340000000000003"/>
    <n v="5378.32"/>
    <n v="0.08"/>
    <x v="0"/>
    <n v="1"/>
    <n v="6.7567567567567571E-2"/>
    <x v="0"/>
    <x v="1"/>
  </r>
  <r>
    <x v="98"/>
    <n v="2021"/>
    <x v="5"/>
    <x v="4"/>
    <n v="140"/>
    <n v="42.69"/>
    <n v="5976.6"/>
    <n v="0.17"/>
    <x v="2"/>
    <n v="2"/>
    <n v="0.14285714285714285"/>
    <x v="0"/>
    <x v="0"/>
  </r>
  <r>
    <x v="98"/>
    <n v="2021"/>
    <x v="6"/>
    <x v="3"/>
    <n v="150"/>
    <n v="56.82"/>
    <n v="8523"/>
    <n v="0.2"/>
    <x v="2"/>
    <n v="2"/>
    <n v="0.13333333333333333"/>
    <x v="2"/>
    <x v="0"/>
  </r>
  <r>
    <x v="98"/>
    <n v="2021"/>
    <x v="7"/>
    <x v="5"/>
    <n v="142"/>
    <n v="32.11"/>
    <n v="4559.62"/>
    <n v="0.01"/>
    <x v="0"/>
    <n v="4"/>
    <n v="0.28169014084507044"/>
    <x v="2"/>
    <x v="2"/>
  </r>
  <r>
    <x v="98"/>
    <n v="2021"/>
    <x v="8"/>
    <x v="0"/>
    <n v="153"/>
    <n v="42.79"/>
    <n v="6546.87"/>
    <n v="0.12"/>
    <x v="2"/>
    <n v="0"/>
    <n v="0"/>
    <x v="2"/>
    <x v="0"/>
  </r>
  <r>
    <x v="98"/>
    <n v="2021"/>
    <x v="9"/>
    <x v="5"/>
    <n v="154"/>
    <n v="30.84"/>
    <n v="4749.3599999999997"/>
    <n v="0.19"/>
    <x v="2"/>
    <n v="1"/>
    <n v="6.4935064935064943E-2"/>
    <x v="2"/>
    <x v="2"/>
  </r>
  <r>
    <x v="98"/>
    <n v="2021"/>
    <x v="10"/>
    <x v="6"/>
    <n v="139"/>
    <n v="28.6"/>
    <n v="3975.4"/>
    <n v="0.21"/>
    <x v="1"/>
    <n v="2"/>
    <n v="0.14388489208633093"/>
    <x v="2"/>
    <x v="2"/>
  </r>
  <r>
    <x v="98"/>
    <n v="2021"/>
    <x v="11"/>
    <x v="7"/>
    <n v="146"/>
    <n v="46.04"/>
    <n v="6721.84"/>
    <n v="0.06"/>
    <x v="0"/>
    <n v="0"/>
    <n v="0"/>
    <x v="0"/>
    <x v="2"/>
  </r>
  <r>
    <x v="98"/>
    <n v="2021"/>
    <x v="12"/>
    <x v="1"/>
    <n v="157"/>
    <n v="23.06"/>
    <n v="3620.42"/>
    <n v="0.13"/>
    <x v="2"/>
    <n v="1"/>
    <n v="6.3694267515923567E-2"/>
    <x v="0"/>
    <x v="0"/>
  </r>
  <r>
    <x v="98"/>
    <n v="2021"/>
    <x v="13"/>
    <x v="8"/>
    <n v="136"/>
    <n v="11.79"/>
    <n v="1603.44"/>
    <n v="0.18"/>
    <x v="2"/>
    <n v="1"/>
    <n v="7.3529411764705885E-2"/>
    <x v="0"/>
    <x v="2"/>
  </r>
  <r>
    <x v="98"/>
    <n v="2021"/>
    <x v="14"/>
    <x v="5"/>
    <n v="131"/>
    <n v="15.13"/>
    <n v="1982.03"/>
    <n v="0.15"/>
    <x v="2"/>
    <n v="0"/>
    <n v="0"/>
    <x v="2"/>
    <x v="2"/>
  </r>
  <r>
    <x v="98"/>
    <n v="2021"/>
    <x v="15"/>
    <x v="9"/>
    <n v="160"/>
    <n v="22.47"/>
    <n v="3595.2"/>
    <n v="0.22"/>
    <x v="1"/>
    <n v="2"/>
    <n v="0.125"/>
    <x v="0"/>
    <x v="0"/>
  </r>
  <r>
    <x v="99"/>
    <n v="2021"/>
    <x v="0"/>
    <x v="0"/>
    <n v="128"/>
    <n v="34.65"/>
    <n v="4435.2"/>
    <n v="0.21"/>
    <x v="1"/>
    <n v="1"/>
    <n v="7.8125E-2"/>
    <x v="2"/>
    <x v="2"/>
  </r>
  <r>
    <x v="99"/>
    <n v="2021"/>
    <x v="1"/>
    <x v="1"/>
    <n v="140"/>
    <n v="33.020000000000003"/>
    <n v="4622.8"/>
    <n v="0.01"/>
    <x v="0"/>
    <n v="0"/>
    <n v="0"/>
    <x v="0"/>
    <x v="2"/>
  </r>
  <r>
    <x v="99"/>
    <n v="2021"/>
    <x v="2"/>
    <x v="2"/>
    <n v="133"/>
    <n v="38.36"/>
    <n v="5101.88"/>
    <n v="0.14000000000000001"/>
    <x v="2"/>
    <n v="0"/>
    <n v="0"/>
    <x v="0"/>
    <x v="1"/>
  </r>
  <r>
    <x v="99"/>
    <n v="2021"/>
    <x v="3"/>
    <x v="1"/>
    <n v="149"/>
    <n v="29.88"/>
    <n v="4452.12"/>
    <n v="0.16"/>
    <x v="2"/>
    <n v="2"/>
    <n v="0.13422818791946309"/>
    <x v="1"/>
    <x v="0"/>
  </r>
  <r>
    <x v="99"/>
    <n v="2021"/>
    <x v="4"/>
    <x v="3"/>
    <n v="161"/>
    <n v="52.9"/>
    <n v="8516.9"/>
    <n v="0.1"/>
    <x v="0"/>
    <n v="3"/>
    <n v="0.18633540372670809"/>
    <x v="0"/>
    <x v="1"/>
  </r>
  <r>
    <x v="99"/>
    <n v="2021"/>
    <x v="5"/>
    <x v="4"/>
    <n v="140"/>
    <n v="12.66"/>
    <n v="1772.4"/>
    <n v="0.2"/>
    <x v="2"/>
    <n v="1"/>
    <n v="7.1428571428571425E-2"/>
    <x v="2"/>
    <x v="0"/>
  </r>
  <r>
    <x v="99"/>
    <n v="2021"/>
    <x v="6"/>
    <x v="3"/>
    <n v="140"/>
    <n v="55.07"/>
    <n v="7709.8"/>
    <n v="0.21"/>
    <x v="1"/>
    <n v="1"/>
    <n v="7.1428571428571425E-2"/>
    <x v="2"/>
    <x v="0"/>
  </r>
  <r>
    <x v="99"/>
    <n v="2021"/>
    <x v="7"/>
    <x v="5"/>
    <n v="154"/>
    <n v="29.58"/>
    <n v="4555.32"/>
    <n v="0.23"/>
    <x v="1"/>
    <n v="0"/>
    <n v="0"/>
    <x v="1"/>
    <x v="0"/>
  </r>
  <r>
    <x v="99"/>
    <n v="2021"/>
    <x v="8"/>
    <x v="0"/>
    <n v="147"/>
    <n v="34.909999999999997"/>
    <n v="5131.7700000000004"/>
    <n v="0.11"/>
    <x v="2"/>
    <n v="1"/>
    <n v="6.8027210884353734E-2"/>
    <x v="1"/>
    <x v="2"/>
  </r>
  <r>
    <x v="99"/>
    <n v="2021"/>
    <x v="9"/>
    <x v="5"/>
    <n v="135"/>
    <n v="22.12"/>
    <n v="2986.2"/>
    <n v="0.05"/>
    <x v="0"/>
    <n v="0"/>
    <n v="0"/>
    <x v="0"/>
    <x v="1"/>
  </r>
  <r>
    <x v="99"/>
    <n v="2021"/>
    <x v="10"/>
    <x v="6"/>
    <n v="160"/>
    <n v="41.33"/>
    <n v="6612.8"/>
    <n v="0.18"/>
    <x v="2"/>
    <n v="2"/>
    <n v="0.125"/>
    <x v="2"/>
    <x v="0"/>
  </r>
  <r>
    <x v="99"/>
    <n v="2021"/>
    <x v="11"/>
    <x v="7"/>
    <n v="149"/>
    <n v="28.8"/>
    <n v="4291.2"/>
    <n v="0.16"/>
    <x v="2"/>
    <n v="1"/>
    <n v="6.7114093959731544E-2"/>
    <x v="1"/>
    <x v="1"/>
  </r>
  <r>
    <x v="99"/>
    <n v="2021"/>
    <x v="12"/>
    <x v="1"/>
    <n v="164"/>
    <n v="18.53"/>
    <n v="3038.92"/>
    <n v="0.03"/>
    <x v="0"/>
    <n v="2"/>
    <n v="0.12195121951219512"/>
    <x v="2"/>
    <x v="0"/>
  </r>
  <r>
    <x v="99"/>
    <n v="2021"/>
    <x v="13"/>
    <x v="8"/>
    <n v="143"/>
    <n v="54.43"/>
    <n v="7783.49"/>
    <n v="0.06"/>
    <x v="0"/>
    <n v="3"/>
    <n v="0.20979020979020979"/>
    <x v="0"/>
    <x v="2"/>
  </r>
  <r>
    <x v="99"/>
    <n v="2021"/>
    <x v="14"/>
    <x v="5"/>
    <n v="158"/>
    <n v="20.07"/>
    <n v="3171.06"/>
    <n v="0.06"/>
    <x v="0"/>
    <n v="1"/>
    <n v="6.3291139240506333E-2"/>
    <x v="1"/>
    <x v="1"/>
  </r>
  <r>
    <x v="99"/>
    <n v="2021"/>
    <x v="15"/>
    <x v="9"/>
    <n v="137"/>
    <n v="26.07"/>
    <n v="3571.59"/>
    <n v="0.04"/>
    <x v="0"/>
    <n v="0"/>
    <n v="0"/>
    <x v="0"/>
    <x v="0"/>
  </r>
  <r>
    <x v="100"/>
    <n v="2021"/>
    <x v="0"/>
    <x v="0"/>
    <n v="161"/>
    <n v="11.42"/>
    <n v="1838.62"/>
    <n v="0.16"/>
    <x v="2"/>
    <n v="4"/>
    <n v="0.24844720496894407"/>
    <x v="0"/>
    <x v="1"/>
  </r>
  <r>
    <x v="100"/>
    <n v="2021"/>
    <x v="1"/>
    <x v="1"/>
    <n v="144"/>
    <n v="38.520000000000003"/>
    <n v="5546.88"/>
    <n v="0.23"/>
    <x v="1"/>
    <n v="2"/>
    <n v="0.1388888888888889"/>
    <x v="1"/>
    <x v="2"/>
  </r>
  <r>
    <x v="100"/>
    <n v="2021"/>
    <x v="2"/>
    <x v="2"/>
    <n v="154"/>
    <n v="37.090000000000003"/>
    <n v="5711.86"/>
    <n v="0.02"/>
    <x v="0"/>
    <n v="2"/>
    <n v="0.12987012987012989"/>
    <x v="0"/>
    <x v="1"/>
  </r>
  <r>
    <x v="100"/>
    <n v="2021"/>
    <x v="3"/>
    <x v="1"/>
    <n v="141"/>
    <n v="37.28"/>
    <n v="5256.48"/>
    <n v="0.18"/>
    <x v="2"/>
    <n v="2"/>
    <n v="0.14184397163120566"/>
    <x v="1"/>
    <x v="1"/>
  </r>
  <r>
    <x v="100"/>
    <n v="2021"/>
    <x v="4"/>
    <x v="3"/>
    <n v="138"/>
    <n v="35.630000000000003"/>
    <n v="4916.9399999999996"/>
    <n v="0.08"/>
    <x v="0"/>
    <n v="3"/>
    <n v="0.21739130434782608"/>
    <x v="1"/>
    <x v="0"/>
  </r>
  <r>
    <x v="100"/>
    <n v="2021"/>
    <x v="5"/>
    <x v="4"/>
    <n v="149"/>
    <n v="39.03"/>
    <n v="5815.47"/>
    <n v="0.19"/>
    <x v="2"/>
    <n v="1"/>
    <n v="6.7114093959731544E-2"/>
    <x v="1"/>
    <x v="2"/>
  </r>
  <r>
    <x v="100"/>
    <n v="2021"/>
    <x v="6"/>
    <x v="3"/>
    <n v="163"/>
    <n v="37.299999999999997"/>
    <n v="6079.9"/>
    <n v="0.05"/>
    <x v="0"/>
    <n v="1"/>
    <n v="6.1349693251533742E-2"/>
    <x v="2"/>
    <x v="1"/>
  </r>
  <r>
    <x v="100"/>
    <n v="2021"/>
    <x v="7"/>
    <x v="5"/>
    <n v="143"/>
    <n v="58.35"/>
    <n v="8344.0499999999993"/>
    <n v="0.04"/>
    <x v="0"/>
    <n v="2"/>
    <n v="0.13986013986013987"/>
    <x v="1"/>
    <x v="1"/>
  </r>
  <r>
    <x v="100"/>
    <n v="2021"/>
    <x v="8"/>
    <x v="0"/>
    <n v="157"/>
    <n v="12.02"/>
    <n v="1887.14"/>
    <n v="0.1"/>
    <x v="0"/>
    <n v="4"/>
    <n v="0.25477707006369427"/>
    <x v="1"/>
    <x v="1"/>
  </r>
  <r>
    <x v="100"/>
    <n v="2021"/>
    <x v="9"/>
    <x v="5"/>
    <n v="150"/>
    <n v="14.2"/>
    <n v="2130"/>
    <n v="0.17"/>
    <x v="2"/>
    <n v="2"/>
    <n v="0.13333333333333333"/>
    <x v="0"/>
    <x v="1"/>
  </r>
  <r>
    <x v="100"/>
    <n v="2021"/>
    <x v="10"/>
    <x v="6"/>
    <n v="163"/>
    <n v="33.549999999999997"/>
    <n v="5468.65"/>
    <n v="0.1"/>
    <x v="0"/>
    <n v="1"/>
    <n v="6.1349693251533742E-2"/>
    <x v="2"/>
    <x v="0"/>
  </r>
  <r>
    <x v="100"/>
    <n v="2021"/>
    <x v="11"/>
    <x v="7"/>
    <n v="148"/>
    <n v="31.62"/>
    <n v="4679.76"/>
    <n v="0.24"/>
    <x v="1"/>
    <n v="0"/>
    <n v="0"/>
    <x v="1"/>
    <x v="2"/>
  </r>
  <r>
    <x v="100"/>
    <n v="2021"/>
    <x v="12"/>
    <x v="1"/>
    <n v="171"/>
    <n v="41.19"/>
    <n v="7043.49"/>
    <n v="0.21"/>
    <x v="1"/>
    <n v="1"/>
    <n v="5.8479532163742687E-2"/>
    <x v="1"/>
    <x v="2"/>
  </r>
  <r>
    <x v="100"/>
    <n v="2021"/>
    <x v="13"/>
    <x v="8"/>
    <n v="147"/>
    <n v="28.74"/>
    <n v="4224.78"/>
    <n v="0.23"/>
    <x v="1"/>
    <n v="3"/>
    <n v="0.2040816326530612"/>
    <x v="1"/>
    <x v="0"/>
  </r>
  <r>
    <x v="100"/>
    <n v="2021"/>
    <x v="14"/>
    <x v="5"/>
    <n v="132"/>
    <n v="31.39"/>
    <n v="4143.4799999999996"/>
    <n v="0.02"/>
    <x v="0"/>
    <n v="1"/>
    <n v="7.575757575757576E-2"/>
    <x v="2"/>
    <x v="2"/>
  </r>
  <r>
    <x v="100"/>
    <n v="2021"/>
    <x v="15"/>
    <x v="9"/>
    <n v="135"/>
    <n v="10.36"/>
    <n v="1398.6"/>
    <n v="0.08"/>
    <x v="0"/>
    <n v="2"/>
    <n v="0.14814814814814814"/>
    <x v="0"/>
    <x v="2"/>
  </r>
  <r>
    <x v="101"/>
    <n v="2021"/>
    <x v="0"/>
    <x v="0"/>
    <n v="149"/>
    <n v="53.71"/>
    <n v="8002.79"/>
    <n v="0.09"/>
    <x v="0"/>
    <n v="0"/>
    <n v="0"/>
    <x v="0"/>
    <x v="1"/>
  </r>
  <r>
    <x v="101"/>
    <n v="2021"/>
    <x v="1"/>
    <x v="1"/>
    <n v="163"/>
    <n v="59.9"/>
    <n v="9763.7000000000007"/>
    <n v="0.06"/>
    <x v="0"/>
    <n v="2"/>
    <n v="0.12269938650306748"/>
    <x v="0"/>
    <x v="0"/>
  </r>
  <r>
    <x v="101"/>
    <n v="2021"/>
    <x v="2"/>
    <x v="2"/>
    <n v="169"/>
    <n v="55.41"/>
    <n v="9364.2900000000009"/>
    <n v="0.08"/>
    <x v="0"/>
    <n v="5"/>
    <n v="0.29585798816568043"/>
    <x v="1"/>
    <x v="1"/>
  </r>
  <r>
    <x v="101"/>
    <n v="2021"/>
    <x v="3"/>
    <x v="1"/>
    <n v="151"/>
    <n v="21.17"/>
    <n v="3196.67"/>
    <n v="0.18"/>
    <x v="2"/>
    <n v="0"/>
    <n v="0"/>
    <x v="0"/>
    <x v="1"/>
  </r>
  <r>
    <x v="101"/>
    <n v="2021"/>
    <x v="4"/>
    <x v="3"/>
    <n v="152"/>
    <n v="57.78"/>
    <n v="8782.56"/>
    <n v="0.01"/>
    <x v="0"/>
    <n v="0"/>
    <n v="0"/>
    <x v="1"/>
    <x v="2"/>
  </r>
  <r>
    <x v="101"/>
    <n v="2021"/>
    <x v="5"/>
    <x v="4"/>
    <n v="140"/>
    <n v="21.64"/>
    <n v="3029.6"/>
    <n v="0.12"/>
    <x v="2"/>
    <n v="3"/>
    <n v="0.2142857142857143"/>
    <x v="2"/>
    <x v="2"/>
  </r>
  <r>
    <x v="101"/>
    <n v="2021"/>
    <x v="6"/>
    <x v="3"/>
    <n v="158"/>
    <n v="14.45"/>
    <n v="2283.1"/>
    <n v="0.17"/>
    <x v="2"/>
    <n v="0"/>
    <n v="0"/>
    <x v="2"/>
    <x v="1"/>
  </r>
  <r>
    <x v="101"/>
    <n v="2021"/>
    <x v="7"/>
    <x v="5"/>
    <n v="161"/>
    <n v="30.85"/>
    <n v="4966.8500000000004"/>
    <n v="0.09"/>
    <x v="0"/>
    <n v="3"/>
    <n v="0.18633540372670809"/>
    <x v="0"/>
    <x v="1"/>
  </r>
  <r>
    <x v="101"/>
    <n v="2021"/>
    <x v="8"/>
    <x v="0"/>
    <n v="134"/>
    <n v="17.100000000000001"/>
    <n v="2291.4"/>
    <n v="0.18"/>
    <x v="2"/>
    <n v="3"/>
    <n v="0.22388059701492535"/>
    <x v="1"/>
    <x v="0"/>
  </r>
  <r>
    <x v="101"/>
    <n v="2021"/>
    <x v="9"/>
    <x v="5"/>
    <n v="148"/>
    <n v="56.37"/>
    <n v="8342.76"/>
    <n v="0.13"/>
    <x v="2"/>
    <n v="1"/>
    <n v="6.7567567567567571E-2"/>
    <x v="1"/>
    <x v="2"/>
  </r>
  <r>
    <x v="101"/>
    <n v="2021"/>
    <x v="10"/>
    <x v="6"/>
    <n v="153"/>
    <n v="15.34"/>
    <n v="2347.02"/>
    <n v="0.21"/>
    <x v="1"/>
    <n v="1"/>
    <n v="6.535947712418301E-2"/>
    <x v="1"/>
    <x v="0"/>
  </r>
  <r>
    <x v="101"/>
    <n v="2021"/>
    <x v="11"/>
    <x v="7"/>
    <n v="128"/>
    <n v="28.85"/>
    <n v="3692.8"/>
    <n v="0.03"/>
    <x v="0"/>
    <n v="2"/>
    <n v="0.15625"/>
    <x v="2"/>
    <x v="2"/>
  </r>
  <r>
    <x v="101"/>
    <n v="2021"/>
    <x v="12"/>
    <x v="1"/>
    <n v="163"/>
    <n v="40.08"/>
    <n v="6533.04"/>
    <n v="0.15"/>
    <x v="2"/>
    <n v="1"/>
    <n v="6.1349693251533742E-2"/>
    <x v="2"/>
    <x v="1"/>
  </r>
  <r>
    <x v="101"/>
    <n v="2021"/>
    <x v="13"/>
    <x v="8"/>
    <n v="169"/>
    <n v="33.24"/>
    <n v="5617.56"/>
    <n v="0.25"/>
    <x v="1"/>
    <n v="1"/>
    <n v="5.9171597633136092E-2"/>
    <x v="0"/>
    <x v="1"/>
  </r>
  <r>
    <x v="101"/>
    <n v="2021"/>
    <x v="14"/>
    <x v="5"/>
    <n v="137"/>
    <n v="50.7"/>
    <n v="6945.9"/>
    <n v="0.19"/>
    <x v="2"/>
    <n v="2"/>
    <n v="0.145985401459854"/>
    <x v="0"/>
    <x v="0"/>
  </r>
  <r>
    <x v="101"/>
    <n v="2021"/>
    <x v="15"/>
    <x v="9"/>
    <n v="158"/>
    <n v="53.1"/>
    <n v="8389.7999999999993"/>
    <n v="0.22"/>
    <x v="1"/>
    <n v="0"/>
    <n v="0"/>
    <x v="1"/>
    <x v="0"/>
  </r>
  <r>
    <x v="102"/>
    <n v="2021"/>
    <x v="0"/>
    <x v="0"/>
    <n v="167"/>
    <n v="42.32"/>
    <n v="7067.44"/>
    <n v="0.14000000000000001"/>
    <x v="2"/>
    <n v="0"/>
    <n v="0"/>
    <x v="0"/>
    <x v="0"/>
  </r>
  <r>
    <x v="102"/>
    <n v="2021"/>
    <x v="1"/>
    <x v="1"/>
    <n v="159"/>
    <n v="42.39"/>
    <n v="6740.01"/>
    <n v="0.13"/>
    <x v="2"/>
    <n v="1"/>
    <n v="6.2893081761006289E-2"/>
    <x v="0"/>
    <x v="2"/>
  </r>
  <r>
    <x v="102"/>
    <n v="2021"/>
    <x v="2"/>
    <x v="2"/>
    <n v="137"/>
    <n v="17.940000000000001"/>
    <n v="2457.7800000000002"/>
    <n v="0.05"/>
    <x v="0"/>
    <n v="4"/>
    <n v="0.29197080291970801"/>
    <x v="1"/>
    <x v="1"/>
  </r>
  <r>
    <x v="102"/>
    <n v="2021"/>
    <x v="3"/>
    <x v="1"/>
    <n v="136"/>
    <n v="39.53"/>
    <n v="5376.08"/>
    <n v="0.15"/>
    <x v="2"/>
    <n v="0"/>
    <n v="0"/>
    <x v="2"/>
    <x v="0"/>
  </r>
  <r>
    <x v="102"/>
    <n v="2021"/>
    <x v="4"/>
    <x v="3"/>
    <n v="161"/>
    <n v="21.87"/>
    <n v="3521.07"/>
    <n v="7.0000000000000007E-2"/>
    <x v="0"/>
    <n v="4"/>
    <n v="0.24844720496894407"/>
    <x v="2"/>
    <x v="1"/>
  </r>
  <r>
    <x v="102"/>
    <n v="2021"/>
    <x v="5"/>
    <x v="4"/>
    <n v="163"/>
    <n v="14.11"/>
    <n v="2299.9299999999998"/>
    <n v="0.1"/>
    <x v="0"/>
    <n v="2"/>
    <n v="0.12269938650306748"/>
    <x v="2"/>
    <x v="0"/>
  </r>
  <r>
    <x v="102"/>
    <n v="2021"/>
    <x v="6"/>
    <x v="3"/>
    <n v="138"/>
    <n v="40.049999999999997"/>
    <n v="5526.9"/>
    <n v="0.08"/>
    <x v="0"/>
    <n v="2"/>
    <n v="0.14492753623188406"/>
    <x v="2"/>
    <x v="1"/>
  </r>
  <r>
    <x v="102"/>
    <n v="2021"/>
    <x v="7"/>
    <x v="5"/>
    <n v="164"/>
    <n v="51.93"/>
    <n v="8516.52"/>
    <n v="0.03"/>
    <x v="0"/>
    <n v="3"/>
    <n v="0.18292682926829268"/>
    <x v="0"/>
    <x v="0"/>
  </r>
  <r>
    <x v="102"/>
    <n v="2021"/>
    <x v="8"/>
    <x v="0"/>
    <n v="136"/>
    <n v="42.09"/>
    <n v="5724.24"/>
    <n v="0.12"/>
    <x v="2"/>
    <n v="3"/>
    <n v="0.22058823529411767"/>
    <x v="2"/>
    <x v="0"/>
  </r>
  <r>
    <x v="102"/>
    <n v="2021"/>
    <x v="9"/>
    <x v="5"/>
    <n v="145"/>
    <n v="35.04"/>
    <n v="5080.8"/>
    <n v="0.11"/>
    <x v="2"/>
    <n v="1"/>
    <n v="6.8965517241379309E-2"/>
    <x v="1"/>
    <x v="0"/>
  </r>
  <r>
    <x v="102"/>
    <n v="2021"/>
    <x v="10"/>
    <x v="6"/>
    <n v="157"/>
    <n v="52.65"/>
    <n v="8266.0499999999993"/>
    <n v="0.24"/>
    <x v="1"/>
    <n v="1"/>
    <n v="6.3694267515923567E-2"/>
    <x v="0"/>
    <x v="2"/>
  </r>
  <r>
    <x v="102"/>
    <n v="2021"/>
    <x v="11"/>
    <x v="7"/>
    <n v="158"/>
    <n v="43.85"/>
    <n v="6928.3"/>
    <n v="0.12"/>
    <x v="2"/>
    <n v="5"/>
    <n v="0.31645569620253167"/>
    <x v="0"/>
    <x v="0"/>
  </r>
  <r>
    <x v="102"/>
    <n v="2021"/>
    <x v="12"/>
    <x v="1"/>
    <n v="162"/>
    <n v="22.59"/>
    <n v="3659.58"/>
    <n v="0.09"/>
    <x v="0"/>
    <n v="0"/>
    <n v="0"/>
    <x v="1"/>
    <x v="1"/>
  </r>
  <r>
    <x v="102"/>
    <n v="2021"/>
    <x v="13"/>
    <x v="8"/>
    <n v="151"/>
    <n v="36.26"/>
    <n v="5475.26"/>
    <n v="0.24"/>
    <x v="1"/>
    <n v="3"/>
    <n v="0.19867549668874174"/>
    <x v="0"/>
    <x v="1"/>
  </r>
  <r>
    <x v="102"/>
    <n v="2021"/>
    <x v="14"/>
    <x v="5"/>
    <n v="136"/>
    <n v="31.2"/>
    <n v="4243.2"/>
    <n v="0.09"/>
    <x v="0"/>
    <n v="2"/>
    <n v="0.14705882352941177"/>
    <x v="1"/>
    <x v="2"/>
  </r>
  <r>
    <x v="102"/>
    <n v="2021"/>
    <x v="15"/>
    <x v="9"/>
    <n v="151"/>
    <n v="52.65"/>
    <n v="7950.15"/>
    <n v="0.2"/>
    <x v="2"/>
    <n v="0"/>
    <n v="0"/>
    <x v="2"/>
    <x v="2"/>
  </r>
  <r>
    <x v="103"/>
    <n v="2021"/>
    <x v="0"/>
    <x v="0"/>
    <n v="158"/>
    <n v="24.73"/>
    <n v="3907.34"/>
    <n v="0.01"/>
    <x v="0"/>
    <n v="1"/>
    <n v="6.3291139240506333E-2"/>
    <x v="1"/>
    <x v="2"/>
  </r>
  <r>
    <x v="103"/>
    <n v="2021"/>
    <x v="1"/>
    <x v="1"/>
    <n v="145"/>
    <n v="44.73"/>
    <n v="6485.85"/>
    <n v="0.19"/>
    <x v="2"/>
    <n v="1"/>
    <n v="6.8965517241379309E-2"/>
    <x v="2"/>
    <x v="1"/>
  </r>
  <r>
    <x v="103"/>
    <n v="2021"/>
    <x v="2"/>
    <x v="2"/>
    <n v="155"/>
    <n v="22.32"/>
    <n v="3459.6"/>
    <n v="0"/>
    <x v="3"/>
    <n v="1"/>
    <n v="6.4516129032258063E-2"/>
    <x v="0"/>
    <x v="0"/>
  </r>
  <r>
    <x v="103"/>
    <n v="2021"/>
    <x v="3"/>
    <x v="1"/>
    <n v="135"/>
    <n v="18.329999999999998"/>
    <n v="2474.5500000000002"/>
    <n v="0.13"/>
    <x v="2"/>
    <n v="1"/>
    <n v="7.407407407407407E-2"/>
    <x v="2"/>
    <x v="2"/>
  </r>
  <r>
    <x v="103"/>
    <n v="2021"/>
    <x v="4"/>
    <x v="3"/>
    <n v="142"/>
    <n v="11.86"/>
    <n v="1684.12"/>
    <n v="0.01"/>
    <x v="0"/>
    <n v="2"/>
    <n v="0.14084507042253522"/>
    <x v="0"/>
    <x v="1"/>
  </r>
  <r>
    <x v="103"/>
    <n v="2021"/>
    <x v="5"/>
    <x v="4"/>
    <n v="143"/>
    <n v="31.59"/>
    <n v="4517.37"/>
    <n v="0.11"/>
    <x v="2"/>
    <n v="1"/>
    <n v="6.9930069930069935E-2"/>
    <x v="0"/>
    <x v="2"/>
  </r>
  <r>
    <x v="103"/>
    <n v="2021"/>
    <x v="6"/>
    <x v="3"/>
    <n v="158"/>
    <n v="16.079999999999998"/>
    <n v="2540.64"/>
    <n v="0.14000000000000001"/>
    <x v="2"/>
    <n v="1"/>
    <n v="6.3291139240506333E-2"/>
    <x v="0"/>
    <x v="0"/>
  </r>
  <r>
    <x v="103"/>
    <n v="2021"/>
    <x v="7"/>
    <x v="5"/>
    <n v="148"/>
    <n v="34.71"/>
    <n v="5137.08"/>
    <n v="0.16"/>
    <x v="2"/>
    <n v="1"/>
    <n v="6.7567567567567571E-2"/>
    <x v="2"/>
    <x v="0"/>
  </r>
  <r>
    <x v="103"/>
    <n v="2021"/>
    <x v="8"/>
    <x v="0"/>
    <n v="159"/>
    <n v="36.71"/>
    <n v="5836.89"/>
    <n v="0.17"/>
    <x v="2"/>
    <n v="3"/>
    <n v="0.18867924528301885"/>
    <x v="1"/>
    <x v="2"/>
  </r>
  <r>
    <x v="103"/>
    <n v="2021"/>
    <x v="9"/>
    <x v="5"/>
    <n v="148"/>
    <n v="48.21"/>
    <n v="7135.08"/>
    <n v="0.15"/>
    <x v="2"/>
    <n v="0"/>
    <n v="0"/>
    <x v="2"/>
    <x v="2"/>
  </r>
  <r>
    <x v="103"/>
    <n v="2021"/>
    <x v="10"/>
    <x v="6"/>
    <n v="168"/>
    <n v="47.42"/>
    <n v="7966.56"/>
    <n v="0.19"/>
    <x v="2"/>
    <n v="4"/>
    <n v="0.23809523809523808"/>
    <x v="0"/>
    <x v="2"/>
  </r>
  <r>
    <x v="103"/>
    <n v="2021"/>
    <x v="11"/>
    <x v="7"/>
    <n v="124"/>
    <n v="31.39"/>
    <n v="3892.36"/>
    <n v="0.08"/>
    <x v="0"/>
    <n v="0"/>
    <n v="0"/>
    <x v="2"/>
    <x v="0"/>
  </r>
  <r>
    <x v="103"/>
    <n v="2021"/>
    <x v="12"/>
    <x v="1"/>
    <n v="152"/>
    <n v="15.23"/>
    <n v="2314.96"/>
    <n v="0.15"/>
    <x v="2"/>
    <n v="2"/>
    <n v="0.13157894736842105"/>
    <x v="1"/>
    <x v="1"/>
  </r>
  <r>
    <x v="103"/>
    <n v="2021"/>
    <x v="13"/>
    <x v="8"/>
    <n v="147"/>
    <n v="53.27"/>
    <n v="7830.69"/>
    <n v="7.0000000000000007E-2"/>
    <x v="0"/>
    <n v="0"/>
    <n v="0"/>
    <x v="2"/>
    <x v="1"/>
  </r>
  <r>
    <x v="103"/>
    <n v="2021"/>
    <x v="14"/>
    <x v="5"/>
    <n v="148"/>
    <n v="38.79"/>
    <n v="5740.92"/>
    <n v="0.15"/>
    <x v="2"/>
    <n v="2"/>
    <n v="0.13513513513513514"/>
    <x v="0"/>
    <x v="2"/>
  </r>
  <r>
    <x v="103"/>
    <n v="2021"/>
    <x v="15"/>
    <x v="9"/>
    <n v="150"/>
    <n v="52.91"/>
    <n v="7936.5"/>
    <n v="0.08"/>
    <x v="0"/>
    <n v="4"/>
    <n v="0.26666666666666666"/>
    <x v="2"/>
    <x v="2"/>
  </r>
  <r>
    <x v="104"/>
    <n v="2022"/>
    <x v="0"/>
    <x v="0"/>
    <n v="130"/>
    <n v="12.33"/>
    <n v="1602.9"/>
    <n v="0.18"/>
    <x v="2"/>
    <n v="2"/>
    <n v="0.15384615384615385"/>
    <x v="0"/>
    <x v="2"/>
  </r>
  <r>
    <x v="104"/>
    <n v="2022"/>
    <x v="1"/>
    <x v="1"/>
    <n v="148"/>
    <n v="39.51"/>
    <n v="5847.48"/>
    <n v="0.16"/>
    <x v="2"/>
    <n v="3"/>
    <n v="0.20270270270270271"/>
    <x v="2"/>
    <x v="0"/>
  </r>
  <r>
    <x v="104"/>
    <n v="2022"/>
    <x v="2"/>
    <x v="2"/>
    <n v="142"/>
    <n v="55.3"/>
    <n v="7852.6"/>
    <n v="0.23"/>
    <x v="1"/>
    <n v="4"/>
    <n v="0.28169014084507044"/>
    <x v="2"/>
    <x v="1"/>
  </r>
  <r>
    <x v="104"/>
    <n v="2022"/>
    <x v="3"/>
    <x v="1"/>
    <n v="169"/>
    <n v="51.19"/>
    <n v="8651.11"/>
    <n v="0.1"/>
    <x v="0"/>
    <n v="5"/>
    <n v="0.29585798816568043"/>
    <x v="1"/>
    <x v="0"/>
  </r>
  <r>
    <x v="104"/>
    <n v="2022"/>
    <x v="4"/>
    <x v="3"/>
    <n v="149"/>
    <n v="36.49"/>
    <n v="5437.01"/>
    <n v="0.08"/>
    <x v="0"/>
    <n v="0"/>
    <n v="0"/>
    <x v="2"/>
    <x v="0"/>
  </r>
  <r>
    <x v="104"/>
    <n v="2022"/>
    <x v="5"/>
    <x v="4"/>
    <n v="168"/>
    <n v="16.98"/>
    <n v="2852.64"/>
    <n v="0.19"/>
    <x v="2"/>
    <n v="2"/>
    <n v="0.11904761904761904"/>
    <x v="1"/>
    <x v="0"/>
  </r>
  <r>
    <x v="104"/>
    <n v="2022"/>
    <x v="6"/>
    <x v="3"/>
    <n v="147"/>
    <n v="52.99"/>
    <n v="7789.53"/>
    <n v="0.18"/>
    <x v="2"/>
    <n v="1"/>
    <n v="6.8027210884353734E-2"/>
    <x v="0"/>
    <x v="2"/>
  </r>
  <r>
    <x v="104"/>
    <n v="2022"/>
    <x v="7"/>
    <x v="5"/>
    <n v="154"/>
    <n v="33.700000000000003"/>
    <n v="5189.8"/>
    <n v="0.05"/>
    <x v="0"/>
    <n v="0"/>
    <n v="0"/>
    <x v="0"/>
    <x v="1"/>
  </r>
  <r>
    <x v="104"/>
    <n v="2022"/>
    <x v="8"/>
    <x v="0"/>
    <n v="156"/>
    <n v="30.19"/>
    <n v="4709.6400000000003"/>
    <n v="0.05"/>
    <x v="0"/>
    <n v="2"/>
    <n v="0.12820512820512819"/>
    <x v="0"/>
    <x v="0"/>
  </r>
  <r>
    <x v="104"/>
    <n v="2022"/>
    <x v="9"/>
    <x v="5"/>
    <n v="166"/>
    <n v="53.44"/>
    <n v="8871.0400000000009"/>
    <n v="0.13"/>
    <x v="2"/>
    <n v="2"/>
    <n v="0.12048192771084337"/>
    <x v="2"/>
    <x v="1"/>
  </r>
  <r>
    <x v="104"/>
    <n v="2022"/>
    <x v="10"/>
    <x v="6"/>
    <n v="135"/>
    <n v="29.48"/>
    <n v="3979.8"/>
    <n v="0.13"/>
    <x v="2"/>
    <n v="3"/>
    <n v="0.22222222222222224"/>
    <x v="1"/>
    <x v="2"/>
  </r>
  <r>
    <x v="104"/>
    <n v="2022"/>
    <x v="11"/>
    <x v="7"/>
    <n v="166"/>
    <n v="18.64"/>
    <n v="3094.24"/>
    <n v="0.09"/>
    <x v="0"/>
    <n v="1"/>
    <n v="6.0240963855421686E-2"/>
    <x v="2"/>
    <x v="0"/>
  </r>
  <r>
    <x v="104"/>
    <n v="2022"/>
    <x v="12"/>
    <x v="1"/>
    <n v="154"/>
    <n v="58.11"/>
    <n v="8948.94"/>
    <n v="0.16"/>
    <x v="2"/>
    <n v="3"/>
    <n v="0.19480519480519481"/>
    <x v="1"/>
    <x v="1"/>
  </r>
  <r>
    <x v="104"/>
    <n v="2022"/>
    <x v="13"/>
    <x v="8"/>
    <n v="151"/>
    <n v="36.229999999999997"/>
    <n v="5470.73"/>
    <n v="0.14000000000000001"/>
    <x v="2"/>
    <n v="2"/>
    <n v="0.13245033112582782"/>
    <x v="1"/>
    <x v="1"/>
  </r>
  <r>
    <x v="104"/>
    <n v="2022"/>
    <x v="14"/>
    <x v="5"/>
    <n v="139"/>
    <n v="28.2"/>
    <n v="3919.8"/>
    <n v="0.24"/>
    <x v="1"/>
    <n v="1"/>
    <n v="7.1942446043165464E-2"/>
    <x v="0"/>
    <x v="2"/>
  </r>
  <r>
    <x v="104"/>
    <n v="2022"/>
    <x v="15"/>
    <x v="9"/>
    <n v="160"/>
    <n v="23.28"/>
    <n v="3724.8"/>
    <n v="0.14000000000000001"/>
    <x v="2"/>
    <n v="3"/>
    <n v="0.1875"/>
    <x v="2"/>
    <x v="2"/>
  </r>
  <r>
    <x v="105"/>
    <n v="2022"/>
    <x v="0"/>
    <x v="0"/>
    <n v="149"/>
    <n v="20.72"/>
    <n v="3087.28"/>
    <n v="0.02"/>
    <x v="0"/>
    <n v="3"/>
    <n v="0.20134228187919462"/>
    <x v="0"/>
    <x v="1"/>
  </r>
  <r>
    <x v="105"/>
    <n v="2022"/>
    <x v="1"/>
    <x v="1"/>
    <n v="156"/>
    <n v="51.35"/>
    <n v="8010.6"/>
    <n v="0.21"/>
    <x v="1"/>
    <n v="2"/>
    <n v="0.12820512820512819"/>
    <x v="2"/>
    <x v="1"/>
  </r>
  <r>
    <x v="105"/>
    <n v="2022"/>
    <x v="2"/>
    <x v="2"/>
    <n v="146"/>
    <n v="31.61"/>
    <n v="4615.0600000000004"/>
    <n v="0.13"/>
    <x v="2"/>
    <n v="1"/>
    <n v="6.8493150684931503E-2"/>
    <x v="1"/>
    <x v="1"/>
  </r>
  <r>
    <x v="105"/>
    <n v="2022"/>
    <x v="3"/>
    <x v="1"/>
    <n v="152"/>
    <n v="12.4"/>
    <n v="1884.8"/>
    <n v="0.22"/>
    <x v="1"/>
    <n v="1"/>
    <n v="6.5789473684210523E-2"/>
    <x v="0"/>
    <x v="0"/>
  </r>
  <r>
    <x v="105"/>
    <n v="2022"/>
    <x v="4"/>
    <x v="3"/>
    <n v="153"/>
    <n v="10.17"/>
    <n v="1556.01"/>
    <n v="0.06"/>
    <x v="0"/>
    <n v="2"/>
    <n v="0.13071895424836602"/>
    <x v="1"/>
    <x v="1"/>
  </r>
  <r>
    <x v="105"/>
    <n v="2022"/>
    <x v="5"/>
    <x v="4"/>
    <n v="139"/>
    <n v="19.079999999999998"/>
    <n v="2652.12"/>
    <n v="0"/>
    <x v="3"/>
    <n v="2"/>
    <n v="0.14388489208633093"/>
    <x v="2"/>
    <x v="0"/>
  </r>
  <r>
    <x v="105"/>
    <n v="2022"/>
    <x v="6"/>
    <x v="3"/>
    <n v="166"/>
    <n v="19.41"/>
    <n v="3222.06"/>
    <n v="7.0000000000000007E-2"/>
    <x v="0"/>
    <n v="1"/>
    <n v="6.0240963855421686E-2"/>
    <x v="1"/>
    <x v="0"/>
  </r>
  <r>
    <x v="105"/>
    <n v="2022"/>
    <x v="7"/>
    <x v="5"/>
    <n v="179"/>
    <n v="46.58"/>
    <n v="8337.82"/>
    <n v="0.11"/>
    <x v="2"/>
    <n v="1"/>
    <n v="5.5865921787709501E-2"/>
    <x v="0"/>
    <x v="1"/>
  </r>
  <r>
    <x v="105"/>
    <n v="2022"/>
    <x v="8"/>
    <x v="0"/>
    <n v="148"/>
    <n v="49.93"/>
    <n v="7389.64"/>
    <n v="0.06"/>
    <x v="0"/>
    <n v="2"/>
    <n v="0.13513513513513514"/>
    <x v="1"/>
    <x v="1"/>
  </r>
  <r>
    <x v="105"/>
    <n v="2022"/>
    <x v="9"/>
    <x v="5"/>
    <n v="138"/>
    <n v="50.47"/>
    <n v="6964.86"/>
    <n v="0.24"/>
    <x v="1"/>
    <n v="1"/>
    <n v="7.2463768115942032E-2"/>
    <x v="2"/>
    <x v="1"/>
  </r>
  <r>
    <x v="105"/>
    <n v="2022"/>
    <x v="10"/>
    <x v="6"/>
    <n v="158"/>
    <n v="19.22"/>
    <n v="3036.76"/>
    <n v="0.11"/>
    <x v="2"/>
    <n v="0"/>
    <n v="0"/>
    <x v="0"/>
    <x v="2"/>
  </r>
  <r>
    <x v="105"/>
    <n v="2022"/>
    <x v="11"/>
    <x v="7"/>
    <n v="153"/>
    <n v="36.9"/>
    <n v="5645.7"/>
    <n v="0.17"/>
    <x v="2"/>
    <n v="0"/>
    <n v="0"/>
    <x v="2"/>
    <x v="1"/>
  </r>
  <r>
    <x v="105"/>
    <n v="2022"/>
    <x v="12"/>
    <x v="1"/>
    <n v="152"/>
    <n v="57.01"/>
    <n v="8665.52"/>
    <n v="0.19"/>
    <x v="2"/>
    <n v="4"/>
    <n v="0.26315789473684209"/>
    <x v="2"/>
    <x v="0"/>
  </r>
  <r>
    <x v="105"/>
    <n v="2022"/>
    <x v="13"/>
    <x v="8"/>
    <n v="117"/>
    <n v="19.77"/>
    <n v="2313.09"/>
    <n v="0"/>
    <x v="3"/>
    <n v="0"/>
    <n v="0"/>
    <x v="1"/>
    <x v="1"/>
  </r>
  <r>
    <x v="105"/>
    <n v="2022"/>
    <x v="14"/>
    <x v="5"/>
    <n v="156"/>
    <n v="35.450000000000003"/>
    <n v="5530.2"/>
    <n v="0.22"/>
    <x v="1"/>
    <n v="2"/>
    <n v="0.12820512820512819"/>
    <x v="2"/>
    <x v="2"/>
  </r>
  <r>
    <x v="105"/>
    <n v="2022"/>
    <x v="15"/>
    <x v="9"/>
    <n v="146"/>
    <n v="32.79"/>
    <n v="4787.34"/>
    <n v="0.04"/>
    <x v="0"/>
    <n v="2"/>
    <n v="0.13698630136986301"/>
    <x v="1"/>
    <x v="0"/>
  </r>
  <r>
    <x v="106"/>
    <n v="2022"/>
    <x v="0"/>
    <x v="0"/>
    <n v="145"/>
    <n v="47.83"/>
    <n v="6935.35"/>
    <n v="0.15"/>
    <x v="2"/>
    <n v="1"/>
    <n v="6.8965517241379309E-2"/>
    <x v="2"/>
    <x v="1"/>
  </r>
  <r>
    <x v="106"/>
    <n v="2022"/>
    <x v="1"/>
    <x v="1"/>
    <n v="139"/>
    <n v="34.32"/>
    <n v="4770.4799999999996"/>
    <n v="0.06"/>
    <x v="0"/>
    <n v="0"/>
    <n v="0"/>
    <x v="0"/>
    <x v="2"/>
  </r>
  <r>
    <x v="106"/>
    <n v="2022"/>
    <x v="2"/>
    <x v="2"/>
    <n v="136"/>
    <n v="21.45"/>
    <n v="2917.2"/>
    <n v="0.13"/>
    <x v="2"/>
    <n v="1"/>
    <n v="7.3529411764705885E-2"/>
    <x v="0"/>
    <x v="1"/>
  </r>
  <r>
    <x v="106"/>
    <n v="2022"/>
    <x v="3"/>
    <x v="1"/>
    <n v="153"/>
    <n v="53.39"/>
    <n v="8168.67"/>
    <n v="0.11"/>
    <x v="2"/>
    <n v="0"/>
    <n v="0"/>
    <x v="0"/>
    <x v="0"/>
  </r>
  <r>
    <x v="106"/>
    <n v="2022"/>
    <x v="4"/>
    <x v="3"/>
    <n v="147"/>
    <n v="37.89"/>
    <n v="5569.83"/>
    <n v="0.16"/>
    <x v="2"/>
    <n v="0"/>
    <n v="0"/>
    <x v="1"/>
    <x v="0"/>
  </r>
  <r>
    <x v="106"/>
    <n v="2022"/>
    <x v="5"/>
    <x v="4"/>
    <n v="155"/>
    <n v="47.53"/>
    <n v="7367.15"/>
    <n v="0.08"/>
    <x v="0"/>
    <n v="2"/>
    <n v="0.12903225806451613"/>
    <x v="2"/>
    <x v="2"/>
  </r>
  <r>
    <x v="106"/>
    <n v="2022"/>
    <x v="6"/>
    <x v="3"/>
    <n v="122"/>
    <n v="45.25"/>
    <n v="5520.5"/>
    <n v="0.06"/>
    <x v="0"/>
    <n v="2"/>
    <n v="0.16393442622950821"/>
    <x v="2"/>
    <x v="1"/>
  </r>
  <r>
    <x v="106"/>
    <n v="2022"/>
    <x v="7"/>
    <x v="5"/>
    <n v="155"/>
    <n v="27.68"/>
    <n v="4290.3999999999996"/>
    <n v="0.12"/>
    <x v="2"/>
    <n v="2"/>
    <n v="0.12903225806451613"/>
    <x v="1"/>
    <x v="0"/>
  </r>
  <r>
    <x v="106"/>
    <n v="2022"/>
    <x v="8"/>
    <x v="0"/>
    <n v="149"/>
    <n v="31.68"/>
    <n v="4720.32"/>
    <n v="0.05"/>
    <x v="0"/>
    <n v="0"/>
    <n v="0"/>
    <x v="2"/>
    <x v="0"/>
  </r>
  <r>
    <x v="106"/>
    <n v="2022"/>
    <x v="9"/>
    <x v="5"/>
    <n v="159"/>
    <n v="20.12"/>
    <n v="3199.08"/>
    <n v="0.24"/>
    <x v="1"/>
    <n v="1"/>
    <n v="6.2893081761006289E-2"/>
    <x v="0"/>
    <x v="0"/>
  </r>
  <r>
    <x v="106"/>
    <n v="2022"/>
    <x v="10"/>
    <x v="6"/>
    <n v="171"/>
    <n v="46.12"/>
    <n v="7886.52"/>
    <n v="0.02"/>
    <x v="0"/>
    <n v="1"/>
    <n v="5.8479532163742687E-2"/>
    <x v="0"/>
    <x v="0"/>
  </r>
  <r>
    <x v="106"/>
    <n v="2022"/>
    <x v="11"/>
    <x v="7"/>
    <n v="144"/>
    <n v="26.95"/>
    <n v="3880.8"/>
    <n v="0.2"/>
    <x v="2"/>
    <n v="0"/>
    <n v="0"/>
    <x v="0"/>
    <x v="0"/>
  </r>
  <r>
    <x v="106"/>
    <n v="2022"/>
    <x v="12"/>
    <x v="1"/>
    <n v="137"/>
    <n v="30.42"/>
    <n v="4167.54"/>
    <n v="0.09"/>
    <x v="0"/>
    <n v="2"/>
    <n v="0.145985401459854"/>
    <x v="2"/>
    <x v="2"/>
  </r>
  <r>
    <x v="106"/>
    <n v="2022"/>
    <x v="13"/>
    <x v="8"/>
    <n v="131"/>
    <n v="51.86"/>
    <n v="6793.66"/>
    <n v="0.02"/>
    <x v="0"/>
    <n v="3"/>
    <n v="0.22900763358778625"/>
    <x v="0"/>
    <x v="1"/>
  </r>
  <r>
    <x v="106"/>
    <n v="2022"/>
    <x v="14"/>
    <x v="5"/>
    <n v="142"/>
    <n v="48.82"/>
    <n v="6932.44"/>
    <n v="0.15"/>
    <x v="2"/>
    <n v="2"/>
    <n v="0.14084507042253522"/>
    <x v="2"/>
    <x v="1"/>
  </r>
  <r>
    <x v="106"/>
    <n v="2022"/>
    <x v="15"/>
    <x v="9"/>
    <n v="160"/>
    <n v="51.66"/>
    <n v="8265.6"/>
    <n v="0.18"/>
    <x v="2"/>
    <n v="2"/>
    <n v="0.125"/>
    <x v="2"/>
    <x v="2"/>
  </r>
  <r>
    <x v="107"/>
    <n v="2022"/>
    <x v="0"/>
    <x v="0"/>
    <n v="168"/>
    <n v="20.079999999999998"/>
    <n v="3373.44"/>
    <n v="0.11"/>
    <x v="2"/>
    <n v="1"/>
    <n v="5.9523809523809521E-2"/>
    <x v="0"/>
    <x v="1"/>
  </r>
  <r>
    <x v="107"/>
    <n v="2022"/>
    <x v="1"/>
    <x v="1"/>
    <n v="134"/>
    <n v="35.31"/>
    <n v="4731.54"/>
    <n v="0.01"/>
    <x v="0"/>
    <n v="3"/>
    <n v="0.22388059701492535"/>
    <x v="1"/>
    <x v="0"/>
  </r>
  <r>
    <x v="107"/>
    <n v="2022"/>
    <x v="2"/>
    <x v="2"/>
    <n v="165"/>
    <n v="21.45"/>
    <n v="3539.25"/>
    <n v="0.03"/>
    <x v="0"/>
    <n v="1"/>
    <n v="6.0606060606060608E-2"/>
    <x v="1"/>
    <x v="2"/>
  </r>
  <r>
    <x v="107"/>
    <n v="2022"/>
    <x v="3"/>
    <x v="1"/>
    <n v="141"/>
    <n v="58.32"/>
    <n v="8223.1200000000008"/>
    <n v="0.14000000000000001"/>
    <x v="2"/>
    <n v="3"/>
    <n v="0.21276595744680851"/>
    <x v="1"/>
    <x v="0"/>
  </r>
  <r>
    <x v="107"/>
    <n v="2022"/>
    <x v="4"/>
    <x v="3"/>
    <n v="155"/>
    <n v="52.73"/>
    <n v="8173.15"/>
    <n v="0.12"/>
    <x v="2"/>
    <n v="3"/>
    <n v="0.19354838709677419"/>
    <x v="0"/>
    <x v="1"/>
  </r>
  <r>
    <x v="107"/>
    <n v="2022"/>
    <x v="5"/>
    <x v="4"/>
    <n v="142"/>
    <n v="52.77"/>
    <n v="7493.34"/>
    <n v="0.15"/>
    <x v="2"/>
    <n v="3"/>
    <n v="0.21126760563380281"/>
    <x v="1"/>
    <x v="1"/>
  </r>
  <r>
    <x v="107"/>
    <n v="2022"/>
    <x v="6"/>
    <x v="3"/>
    <n v="174"/>
    <n v="35.049999999999997"/>
    <n v="6098.7"/>
    <n v="0.09"/>
    <x v="0"/>
    <n v="2"/>
    <n v="0.11494252873563218"/>
    <x v="0"/>
    <x v="1"/>
  </r>
  <r>
    <x v="107"/>
    <n v="2022"/>
    <x v="7"/>
    <x v="5"/>
    <n v="161"/>
    <n v="37.840000000000003"/>
    <n v="6092.24"/>
    <n v="0.18"/>
    <x v="2"/>
    <n v="0"/>
    <n v="0"/>
    <x v="0"/>
    <x v="2"/>
  </r>
  <r>
    <x v="107"/>
    <n v="2022"/>
    <x v="8"/>
    <x v="0"/>
    <n v="162"/>
    <n v="57.48"/>
    <n v="9311.76"/>
    <n v="0.08"/>
    <x v="0"/>
    <n v="0"/>
    <n v="0"/>
    <x v="0"/>
    <x v="2"/>
  </r>
  <r>
    <x v="107"/>
    <n v="2022"/>
    <x v="9"/>
    <x v="5"/>
    <n v="150"/>
    <n v="58.48"/>
    <n v="8772"/>
    <n v="0.01"/>
    <x v="0"/>
    <n v="2"/>
    <n v="0.13333333333333333"/>
    <x v="1"/>
    <x v="1"/>
  </r>
  <r>
    <x v="107"/>
    <n v="2022"/>
    <x v="10"/>
    <x v="6"/>
    <n v="151"/>
    <n v="13.29"/>
    <n v="2006.79"/>
    <n v="0.16"/>
    <x v="2"/>
    <n v="2"/>
    <n v="0.13245033112582782"/>
    <x v="1"/>
    <x v="1"/>
  </r>
  <r>
    <x v="107"/>
    <n v="2022"/>
    <x v="11"/>
    <x v="7"/>
    <n v="142"/>
    <n v="25.21"/>
    <n v="3579.82"/>
    <n v="0.11"/>
    <x v="2"/>
    <n v="1"/>
    <n v="7.0422535211267609E-2"/>
    <x v="1"/>
    <x v="1"/>
  </r>
  <r>
    <x v="107"/>
    <n v="2022"/>
    <x v="12"/>
    <x v="1"/>
    <n v="145"/>
    <n v="29.36"/>
    <n v="4257.2"/>
    <n v="0.15"/>
    <x v="2"/>
    <n v="1"/>
    <n v="6.8965517241379309E-2"/>
    <x v="2"/>
    <x v="2"/>
  </r>
  <r>
    <x v="107"/>
    <n v="2022"/>
    <x v="13"/>
    <x v="8"/>
    <n v="157"/>
    <n v="24.23"/>
    <n v="3804.11"/>
    <n v="0.2"/>
    <x v="2"/>
    <n v="0"/>
    <n v="0"/>
    <x v="0"/>
    <x v="0"/>
  </r>
  <r>
    <x v="107"/>
    <n v="2022"/>
    <x v="14"/>
    <x v="5"/>
    <n v="165"/>
    <n v="51.72"/>
    <n v="8533.7999999999993"/>
    <n v="0.09"/>
    <x v="0"/>
    <n v="2"/>
    <n v="0.12121212121212122"/>
    <x v="1"/>
    <x v="0"/>
  </r>
  <r>
    <x v="107"/>
    <n v="2022"/>
    <x v="15"/>
    <x v="9"/>
    <n v="136"/>
    <n v="20.8"/>
    <n v="2828.8"/>
    <n v="0.03"/>
    <x v="0"/>
    <n v="1"/>
    <n v="7.3529411764705885E-2"/>
    <x v="0"/>
    <x v="1"/>
  </r>
  <r>
    <x v="108"/>
    <n v="2022"/>
    <x v="0"/>
    <x v="0"/>
    <n v="150"/>
    <n v="49.49"/>
    <n v="7423.5"/>
    <n v="0.16"/>
    <x v="2"/>
    <n v="2"/>
    <n v="0.13333333333333333"/>
    <x v="0"/>
    <x v="0"/>
  </r>
  <r>
    <x v="108"/>
    <n v="2022"/>
    <x v="1"/>
    <x v="1"/>
    <n v="147"/>
    <n v="30.73"/>
    <n v="4517.3100000000004"/>
    <n v="0.21"/>
    <x v="1"/>
    <n v="1"/>
    <n v="6.8027210884353734E-2"/>
    <x v="2"/>
    <x v="2"/>
  </r>
  <r>
    <x v="108"/>
    <n v="2022"/>
    <x v="2"/>
    <x v="2"/>
    <n v="165"/>
    <n v="15.32"/>
    <n v="2527.8000000000002"/>
    <n v="0.12"/>
    <x v="2"/>
    <n v="2"/>
    <n v="0.12121212121212122"/>
    <x v="0"/>
    <x v="1"/>
  </r>
  <r>
    <x v="108"/>
    <n v="2022"/>
    <x v="3"/>
    <x v="1"/>
    <n v="142"/>
    <n v="39.75"/>
    <n v="5644.5"/>
    <n v="0.08"/>
    <x v="0"/>
    <n v="0"/>
    <n v="0"/>
    <x v="2"/>
    <x v="0"/>
  </r>
  <r>
    <x v="108"/>
    <n v="2022"/>
    <x v="4"/>
    <x v="3"/>
    <n v="159"/>
    <n v="51.72"/>
    <n v="8223.48"/>
    <n v="0.11"/>
    <x v="2"/>
    <n v="2"/>
    <n v="0.12578616352201258"/>
    <x v="0"/>
    <x v="0"/>
  </r>
  <r>
    <x v="108"/>
    <n v="2022"/>
    <x v="5"/>
    <x v="4"/>
    <n v="166"/>
    <n v="28.58"/>
    <n v="4744.28"/>
    <n v="0.05"/>
    <x v="0"/>
    <n v="3"/>
    <n v="0.18072289156626506"/>
    <x v="1"/>
    <x v="0"/>
  </r>
  <r>
    <x v="108"/>
    <n v="2022"/>
    <x v="6"/>
    <x v="3"/>
    <n v="148"/>
    <n v="55.22"/>
    <n v="8172.56"/>
    <n v="0.05"/>
    <x v="0"/>
    <n v="0"/>
    <n v="0"/>
    <x v="0"/>
    <x v="2"/>
  </r>
  <r>
    <x v="108"/>
    <n v="2022"/>
    <x v="7"/>
    <x v="5"/>
    <n v="156"/>
    <n v="26"/>
    <n v="4056"/>
    <n v="0.08"/>
    <x v="0"/>
    <n v="2"/>
    <n v="0.12820512820512819"/>
    <x v="1"/>
    <x v="0"/>
  </r>
  <r>
    <x v="108"/>
    <n v="2022"/>
    <x v="8"/>
    <x v="0"/>
    <n v="137"/>
    <n v="21.17"/>
    <n v="2900.29"/>
    <n v="0.02"/>
    <x v="0"/>
    <n v="3"/>
    <n v="0.21897810218978103"/>
    <x v="1"/>
    <x v="2"/>
  </r>
  <r>
    <x v="108"/>
    <n v="2022"/>
    <x v="9"/>
    <x v="5"/>
    <n v="165"/>
    <n v="45.12"/>
    <n v="7444.8"/>
    <n v="0.14000000000000001"/>
    <x v="2"/>
    <n v="3"/>
    <n v="0.18181818181818182"/>
    <x v="1"/>
    <x v="1"/>
  </r>
  <r>
    <x v="108"/>
    <n v="2022"/>
    <x v="10"/>
    <x v="6"/>
    <n v="143"/>
    <n v="34.270000000000003"/>
    <n v="4900.6099999999997"/>
    <n v="0.09"/>
    <x v="0"/>
    <n v="3"/>
    <n v="0.20979020979020979"/>
    <x v="0"/>
    <x v="1"/>
  </r>
  <r>
    <x v="108"/>
    <n v="2022"/>
    <x v="11"/>
    <x v="7"/>
    <n v="136"/>
    <n v="38.85"/>
    <n v="5283.6"/>
    <n v="0.16"/>
    <x v="2"/>
    <n v="0"/>
    <n v="0"/>
    <x v="1"/>
    <x v="0"/>
  </r>
  <r>
    <x v="108"/>
    <n v="2022"/>
    <x v="12"/>
    <x v="1"/>
    <n v="146"/>
    <n v="22.33"/>
    <n v="3260.18"/>
    <n v="0.17"/>
    <x v="2"/>
    <n v="2"/>
    <n v="0.13698630136986301"/>
    <x v="2"/>
    <x v="1"/>
  </r>
  <r>
    <x v="108"/>
    <n v="2022"/>
    <x v="13"/>
    <x v="8"/>
    <n v="148"/>
    <n v="46.83"/>
    <n v="6930.84"/>
    <n v="0.11"/>
    <x v="2"/>
    <n v="2"/>
    <n v="0.13513513513513514"/>
    <x v="0"/>
    <x v="0"/>
  </r>
  <r>
    <x v="108"/>
    <n v="2022"/>
    <x v="14"/>
    <x v="5"/>
    <n v="157"/>
    <n v="53.93"/>
    <n v="8467.01"/>
    <n v="0.09"/>
    <x v="0"/>
    <n v="1"/>
    <n v="6.3694267515923567E-2"/>
    <x v="1"/>
    <x v="0"/>
  </r>
  <r>
    <x v="108"/>
    <n v="2022"/>
    <x v="15"/>
    <x v="9"/>
    <n v="139"/>
    <n v="12.15"/>
    <n v="1688.85"/>
    <n v="0.22"/>
    <x v="1"/>
    <n v="2"/>
    <n v="0.14388489208633093"/>
    <x v="2"/>
    <x v="2"/>
  </r>
  <r>
    <x v="109"/>
    <n v="2022"/>
    <x v="0"/>
    <x v="0"/>
    <n v="156"/>
    <n v="52.46"/>
    <n v="8183.76"/>
    <n v="0.12"/>
    <x v="2"/>
    <n v="3"/>
    <n v="0.19230769230769232"/>
    <x v="1"/>
    <x v="1"/>
  </r>
  <r>
    <x v="109"/>
    <n v="2022"/>
    <x v="1"/>
    <x v="1"/>
    <n v="145"/>
    <n v="44.93"/>
    <n v="6514.85"/>
    <n v="0.06"/>
    <x v="0"/>
    <n v="1"/>
    <n v="6.8965517241379309E-2"/>
    <x v="0"/>
    <x v="0"/>
  </r>
  <r>
    <x v="109"/>
    <n v="2022"/>
    <x v="2"/>
    <x v="2"/>
    <n v="151"/>
    <n v="39.56"/>
    <n v="5973.56"/>
    <n v="0.08"/>
    <x v="0"/>
    <n v="0"/>
    <n v="0"/>
    <x v="0"/>
    <x v="0"/>
  </r>
  <r>
    <x v="109"/>
    <n v="2022"/>
    <x v="3"/>
    <x v="1"/>
    <n v="177"/>
    <n v="53.85"/>
    <n v="9531.4500000000007"/>
    <n v="0.17"/>
    <x v="2"/>
    <n v="1"/>
    <n v="5.6497175141242938E-2"/>
    <x v="2"/>
    <x v="2"/>
  </r>
  <r>
    <x v="109"/>
    <n v="2022"/>
    <x v="4"/>
    <x v="3"/>
    <n v="150"/>
    <n v="58.01"/>
    <n v="8701.5"/>
    <n v="0.06"/>
    <x v="0"/>
    <n v="3"/>
    <n v="0.2"/>
    <x v="0"/>
    <x v="0"/>
  </r>
  <r>
    <x v="109"/>
    <n v="2022"/>
    <x v="5"/>
    <x v="4"/>
    <n v="172"/>
    <n v="56.56"/>
    <n v="9728.32"/>
    <n v="0.1"/>
    <x v="0"/>
    <n v="4"/>
    <n v="0.23255813953488372"/>
    <x v="0"/>
    <x v="0"/>
  </r>
  <r>
    <x v="109"/>
    <n v="2022"/>
    <x v="6"/>
    <x v="3"/>
    <n v="157"/>
    <n v="55.34"/>
    <n v="8688.3799999999992"/>
    <n v="0.12"/>
    <x v="2"/>
    <n v="1"/>
    <n v="6.3694267515923567E-2"/>
    <x v="2"/>
    <x v="1"/>
  </r>
  <r>
    <x v="109"/>
    <n v="2022"/>
    <x v="7"/>
    <x v="5"/>
    <n v="152"/>
    <n v="33.46"/>
    <n v="5085.92"/>
    <n v="0.21"/>
    <x v="1"/>
    <n v="0"/>
    <n v="0"/>
    <x v="0"/>
    <x v="0"/>
  </r>
  <r>
    <x v="109"/>
    <n v="2022"/>
    <x v="8"/>
    <x v="0"/>
    <n v="141"/>
    <n v="30.79"/>
    <n v="4341.3900000000003"/>
    <n v="0.18"/>
    <x v="2"/>
    <n v="2"/>
    <n v="0.14184397163120566"/>
    <x v="2"/>
    <x v="0"/>
  </r>
  <r>
    <x v="109"/>
    <n v="2022"/>
    <x v="9"/>
    <x v="5"/>
    <n v="176"/>
    <n v="22.73"/>
    <n v="4000.48"/>
    <n v="0.23"/>
    <x v="1"/>
    <n v="3"/>
    <n v="0.17045454545454544"/>
    <x v="2"/>
    <x v="2"/>
  </r>
  <r>
    <x v="109"/>
    <n v="2022"/>
    <x v="10"/>
    <x v="6"/>
    <n v="153"/>
    <n v="56.22"/>
    <n v="8601.66"/>
    <n v="0.18"/>
    <x v="2"/>
    <n v="1"/>
    <n v="6.535947712418301E-2"/>
    <x v="1"/>
    <x v="0"/>
  </r>
  <r>
    <x v="109"/>
    <n v="2022"/>
    <x v="11"/>
    <x v="7"/>
    <n v="158"/>
    <n v="29.32"/>
    <n v="4632.5600000000004"/>
    <n v="0.1"/>
    <x v="0"/>
    <n v="0"/>
    <n v="0"/>
    <x v="2"/>
    <x v="2"/>
  </r>
  <r>
    <x v="109"/>
    <n v="2022"/>
    <x v="12"/>
    <x v="1"/>
    <n v="156"/>
    <n v="59.41"/>
    <n v="9267.9599999999991"/>
    <n v="0.09"/>
    <x v="0"/>
    <n v="2"/>
    <n v="0.12820512820512819"/>
    <x v="1"/>
    <x v="0"/>
  </r>
  <r>
    <x v="109"/>
    <n v="2022"/>
    <x v="13"/>
    <x v="8"/>
    <n v="174"/>
    <n v="45.88"/>
    <n v="7983.12"/>
    <n v="0.19"/>
    <x v="2"/>
    <n v="0"/>
    <n v="0"/>
    <x v="1"/>
    <x v="0"/>
  </r>
  <r>
    <x v="109"/>
    <n v="2022"/>
    <x v="14"/>
    <x v="5"/>
    <n v="165"/>
    <n v="11.67"/>
    <n v="1925.55"/>
    <n v="0.02"/>
    <x v="0"/>
    <n v="0"/>
    <n v="0"/>
    <x v="1"/>
    <x v="1"/>
  </r>
  <r>
    <x v="109"/>
    <n v="2022"/>
    <x v="15"/>
    <x v="9"/>
    <n v="144"/>
    <n v="36.619999999999997"/>
    <n v="5273.28"/>
    <n v="7.0000000000000007E-2"/>
    <x v="0"/>
    <n v="3"/>
    <n v="0.20833333333333331"/>
    <x v="0"/>
    <x v="1"/>
  </r>
  <r>
    <x v="110"/>
    <n v="2022"/>
    <x v="0"/>
    <x v="0"/>
    <n v="145"/>
    <n v="25.01"/>
    <n v="3626.45"/>
    <n v="0.13"/>
    <x v="2"/>
    <n v="1"/>
    <n v="6.8965517241379309E-2"/>
    <x v="0"/>
    <x v="0"/>
  </r>
  <r>
    <x v="110"/>
    <n v="2022"/>
    <x v="1"/>
    <x v="1"/>
    <n v="142"/>
    <n v="50.96"/>
    <n v="7236.32"/>
    <n v="0.25"/>
    <x v="1"/>
    <n v="1"/>
    <n v="7.0422535211267609E-2"/>
    <x v="1"/>
    <x v="0"/>
  </r>
  <r>
    <x v="110"/>
    <n v="2022"/>
    <x v="2"/>
    <x v="2"/>
    <n v="146"/>
    <n v="45.92"/>
    <n v="6704.32"/>
    <n v="0.1"/>
    <x v="0"/>
    <n v="3"/>
    <n v="0.20547945205479451"/>
    <x v="0"/>
    <x v="0"/>
  </r>
  <r>
    <x v="110"/>
    <n v="2022"/>
    <x v="3"/>
    <x v="1"/>
    <n v="152"/>
    <n v="42.33"/>
    <n v="6434.16"/>
    <n v="0.24"/>
    <x v="1"/>
    <n v="2"/>
    <n v="0.13157894736842105"/>
    <x v="0"/>
    <x v="0"/>
  </r>
  <r>
    <x v="110"/>
    <n v="2022"/>
    <x v="4"/>
    <x v="3"/>
    <n v="118"/>
    <n v="33.53"/>
    <n v="3956.54"/>
    <n v="0.08"/>
    <x v="0"/>
    <n v="2"/>
    <n v="0.16949152542372881"/>
    <x v="1"/>
    <x v="1"/>
  </r>
  <r>
    <x v="110"/>
    <n v="2022"/>
    <x v="5"/>
    <x v="4"/>
    <n v="163"/>
    <n v="59.47"/>
    <n v="9693.61"/>
    <n v="7.0000000000000007E-2"/>
    <x v="0"/>
    <n v="3"/>
    <n v="0.18404907975460125"/>
    <x v="2"/>
    <x v="1"/>
  </r>
  <r>
    <x v="110"/>
    <n v="2022"/>
    <x v="6"/>
    <x v="3"/>
    <n v="160"/>
    <n v="46.71"/>
    <n v="7473.6"/>
    <n v="0.03"/>
    <x v="0"/>
    <n v="3"/>
    <n v="0.1875"/>
    <x v="2"/>
    <x v="0"/>
  </r>
  <r>
    <x v="110"/>
    <n v="2022"/>
    <x v="7"/>
    <x v="5"/>
    <n v="151"/>
    <n v="42.79"/>
    <n v="6461.29"/>
    <n v="0.16"/>
    <x v="2"/>
    <n v="0"/>
    <n v="0"/>
    <x v="0"/>
    <x v="2"/>
  </r>
  <r>
    <x v="110"/>
    <n v="2022"/>
    <x v="8"/>
    <x v="0"/>
    <n v="152"/>
    <n v="56.41"/>
    <n v="8574.32"/>
    <n v="0.13"/>
    <x v="2"/>
    <n v="2"/>
    <n v="0.13157894736842105"/>
    <x v="1"/>
    <x v="2"/>
  </r>
  <r>
    <x v="110"/>
    <n v="2022"/>
    <x v="9"/>
    <x v="5"/>
    <n v="148"/>
    <n v="20.239999999999998"/>
    <n v="2995.52"/>
    <n v="0.09"/>
    <x v="0"/>
    <n v="2"/>
    <n v="0.13513513513513514"/>
    <x v="2"/>
    <x v="0"/>
  </r>
  <r>
    <x v="110"/>
    <n v="2022"/>
    <x v="10"/>
    <x v="6"/>
    <n v="164"/>
    <n v="32.4"/>
    <n v="5313.6"/>
    <n v="0.21"/>
    <x v="1"/>
    <n v="3"/>
    <n v="0.18292682926829268"/>
    <x v="0"/>
    <x v="1"/>
  </r>
  <r>
    <x v="110"/>
    <n v="2022"/>
    <x v="11"/>
    <x v="7"/>
    <n v="142"/>
    <n v="43.94"/>
    <n v="6239.48"/>
    <n v="0.14000000000000001"/>
    <x v="2"/>
    <n v="0"/>
    <n v="0"/>
    <x v="2"/>
    <x v="0"/>
  </r>
  <r>
    <x v="110"/>
    <n v="2022"/>
    <x v="12"/>
    <x v="1"/>
    <n v="143"/>
    <n v="44.41"/>
    <n v="6350.63"/>
    <n v="0.25"/>
    <x v="1"/>
    <n v="2"/>
    <n v="0.13986013986013987"/>
    <x v="0"/>
    <x v="2"/>
  </r>
  <r>
    <x v="110"/>
    <n v="2022"/>
    <x v="13"/>
    <x v="8"/>
    <n v="175"/>
    <n v="48.57"/>
    <n v="8499.75"/>
    <n v="0.01"/>
    <x v="0"/>
    <n v="2"/>
    <n v="0.11428571428571428"/>
    <x v="0"/>
    <x v="2"/>
  </r>
  <r>
    <x v="110"/>
    <n v="2022"/>
    <x v="14"/>
    <x v="5"/>
    <n v="149"/>
    <n v="53.12"/>
    <n v="7914.88"/>
    <n v="0.21"/>
    <x v="1"/>
    <n v="0"/>
    <n v="0"/>
    <x v="1"/>
    <x v="1"/>
  </r>
  <r>
    <x v="110"/>
    <n v="2022"/>
    <x v="15"/>
    <x v="9"/>
    <n v="154"/>
    <n v="30.78"/>
    <n v="4740.12"/>
    <n v="0.21"/>
    <x v="1"/>
    <n v="1"/>
    <n v="6.4935064935064943E-2"/>
    <x v="1"/>
    <x v="2"/>
  </r>
  <r>
    <x v="111"/>
    <n v="2022"/>
    <x v="0"/>
    <x v="0"/>
    <n v="175"/>
    <n v="43.14"/>
    <n v="7549.5"/>
    <n v="0.17"/>
    <x v="2"/>
    <n v="1"/>
    <n v="5.7142857142857141E-2"/>
    <x v="2"/>
    <x v="2"/>
  </r>
  <r>
    <x v="111"/>
    <n v="2022"/>
    <x v="1"/>
    <x v="1"/>
    <n v="144"/>
    <n v="48.09"/>
    <n v="6924.96"/>
    <n v="0.08"/>
    <x v="0"/>
    <n v="1"/>
    <n v="6.9444444444444448E-2"/>
    <x v="1"/>
    <x v="0"/>
  </r>
  <r>
    <x v="111"/>
    <n v="2022"/>
    <x v="2"/>
    <x v="2"/>
    <n v="126"/>
    <n v="34.29"/>
    <n v="4320.54"/>
    <n v="0.02"/>
    <x v="0"/>
    <n v="2"/>
    <n v="0.15873015873015872"/>
    <x v="0"/>
    <x v="1"/>
  </r>
  <r>
    <x v="111"/>
    <n v="2022"/>
    <x v="3"/>
    <x v="1"/>
    <n v="152"/>
    <n v="58.85"/>
    <n v="8945.2000000000007"/>
    <n v="0.16"/>
    <x v="2"/>
    <n v="0"/>
    <n v="0"/>
    <x v="2"/>
    <x v="2"/>
  </r>
  <r>
    <x v="111"/>
    <n v="2022"/>
    <x v="4"/>
    <x v="3"/>
    <n v="158"/>
    <n v="49.78"/>
    <n v="7865.24"/>
    <n v="0.15"/>
    <x v="2"/>
    <n v="2"/>
    <n v="0.12658227848101267"/>
    <x v="1"/>
    <x v="2"/>
  </r>
  <r>
    <x v="111"/>
    <n v="2022"/>
    <x v="5"/>
    <x v="4"/>
    <n v="156"/>
    <n v="42"/>
    <n v="6552"/>
    <n v="0.15"/>
    <x v="2"/>
    <n v="0"/>
    <n v="0"/>
    <x v="0"/>
    <x v="1"/>
  </r>
  <r>
    <x v="111"/>
    <n v="2022"/>
    <x v="6"/>
    <x v="3"/>
    <n v="138"/>
    <n v="16.41"/>
    <n v="2264.58"/>
    <n v="7.0000000000000007E-2"/>
    <x v="0"/>
    <n v="2"/>
    <n v="0.14492753623188406"/>
    <x v="1"/>
    <x v="2"/>
  </r>
  <r>
    <x v="111"/>
    <n v="2022"/>
    <x v="7"/>
    <x v="5"/>
    <n v="144"/>
    <n v="57.06"/>
    <n v="8216.64"/>
    <n v="0.06"/>
    <x v="0"/>
    <n v="1"/>
    <n v="6.9444444444444448E-2"/>
    <x v="2"/>
    <x v="2"/>
  </r>
  <r>
    <x v="111"/>
    <n v="2022"/>
    <x v="8"/>
    <x v="0"/>
    <n v="154"/>
    <n v="55.08"/>
    <n v="8482.32"/>
    <n v="0.23"/>
    <x v="1"/>
    <n v="2"/>
    <n v="0.12987012987012989"/>
    <x v="1"/>
    <x v="0"/>
  </r>
  <r>
    <x v="111"/>
    <n v="2022"/>
    <x v="9"/>
    <x v="5"/>
    <n v="140"/>
    <n v="29.19"/>
    <n v="4086.6"/>
    <n v="0.04"/>
    <x v="0"/>
    <n v="2"/>
    <n v="0.14285714285714285"/>
    <x v="2"/>
    <x v="2"/>
  </r>
  <r>
    <x v="111"/>
    <n v="2022"/>
    <x v="10"/>
    <x v="6"/>
    <n v="156"/>
    <n v="51.83"/>
    <n v="8085.48"/>
    <n v="0.06"/>
    <x v="0"/>
    <n v="1"/>
    <n v="6.4102564102564097E-2"/>
    <x v="0"/>
    <x v="0"/>
  </r>
  <r>
    <x v="111"/>
    <n v="2022"/>
    <x v="11"/>
    <x v="7"/>
    <n v="156"/>
    <n v="32.06"/>
    <n v="5001.3599999999997"/>
    <n v="0.02"/>
    <x v="0"/>
    <n v="1"/>
    <n v="6.4102564102564097E-2"/>
    <x v="0"/>
    <x v="1"/>
  </r>
  <r>
    <x v="111"/>
    <n v="2022"/>
    <x v="12"/>
    <x v="1"/>
    <n v="147"/>
    <n v="45.13"/>
    <n v="6634.11"/>
    <n v="0.24"/>
    <x v="1"/>
    <n v="1"/>
    <n v="6.8027210884353734E-2"/>
    <x v="0"/>
    <x v="2"/>
  </r>
  <r>
    <x v="111"/>
    <n v="2022"/>
    <x v="13"/>
    <x v="8"/>
    <n v="148"/>
    <n v="40.479999999999997"/>
    <n v="5991.04"/>
    <n v="0.03"/>
    <x v="0"/>
    <n v="2"/>
    <n v="0.13513513513513514"/>
    <x v="2"/>
    <x v="0"/>
  </r>
  <r>
    <x v="111"/>
    <n v="2022"/>
    <x v="14"/>
    <x v="5"/>
    <n v="137"/>
    <n v="36.46"/>
    <n v="4995.0200000000004"/>
    <n v="0.22"/>
    <x v="1"/>
    <n v="1"/>
    <n v="7.2992700729927001E-2"/>
    <x v="2"/>
    <x v="2"/>
  </r>
  <r>
    <x v="111"/>
    <n v="2022"/>
    <x v="15"/>
    <x v="9"/>
    <n v="142"/>
    <n v="53.71"/>
    <n v="7626.82"/>
    <n v="0.04"/>
    <x v="0"/>
    <n v="1"/>
    <n v="7.0422535211267609E-2"/>
    <x v="0"/>
    <x v="2"/>
  </r>
  <r>
    <x v="112"/>
    <n v="2022"/>
    <x v="0"/>
    <x v="0"/>
    <n v="137"/>
    <n v="33.72"/>
    <n v="4619.6400000000003"/>
    <n v="0.09"/>
    <x v="0"/>
    <n v="1"/>
    <n v="7.2992700729927001E-2"/>
    <x v="0"/>
    <x v="1"/>
  </r>
  <r>
    <x v="112"/>
    <n v="2022"/>
    <x v="1"/>
    <x v="1"/>
    <n v="165"/>
    <n v="45.89"/>
    <n v="7571.85"/>
    <n v="0.22"/>
    <x v="1"/>
    <n v="3"/>
    <n v="0.18181818181818182"/>
    <x v="2"/>
    <x v="1"/>
  </r>
  <r>
    <x v="112"/>
    <n v="2022"/>
    <x v="2"/>
    <x v="2"/>
    <n v="144"/>
    <n v="11.24"/>
    <n v="1618.56"/>
    <n v="0.09"/>
    <x v="0"/>
    <n v="3"/>
    <n v="0.20833333333333331"/>
    <x v="0"/>
    <x v="1"/>
  </r>
  <r>
    <x v="112"/>
    <n v="2022"/>
    <x v="3"/>
    <x v="1"/>
    <n v="142"/>
    <n v="25.13"/>
    <n v="3568.46"/>
    <n v="0.15"/>
    <x v="2"/>
    <n v="1"/>
    <n v="7.0422535211267609E-2"/>
    <x v="1"/>
    <x v="2"/>
  </r>
  <r>
    <x v="112"/>
    <n v="2022"/>
    <x v="4"/>
    <x v="3"/>
    <n v="158"/>
    <n v="43.71"/>
    <n v="6906.18"/>
    <n v="0.05"/>
    <x v="0"/>
    <n v="4"/>
    <n v="0.25316455696202533"/>
    <x v="0"/>
    <x v="2"/>
  </r>
  <r>
    <x v="112"/>
    <n v="2022"/>
    <x v="5"/>
    <x v="4"/>
    <n v="141"/>
    <n v="14.5"/>
    <n v="2044.5"/>
    <n v="0.14000000000000001"/>
    <x v="2"/>
    <n v="0"/>
    <n v="0"/>
    <x v="0"/>
    <x v="0"/>
  </r>
  <r>
    <x v="112"/>
    <n v="2022"/>
    <x v="6"/>
    <x v="3"/>
    <n v="135"/>
    <n v="24.08"/>
    <n v="3250.8"/>
    <n v="0.15"/>
    <x v="2"/>
    <n v="2"/>
    <n v="0.14814814814814814"/>
    <x v="2"/>
    <x v="0"/>
  </r>
  <r>
    <x v="112"/>
    <n v="2022"/>
    <x v="7"/>
    <x v="5"/>
    <n v="160"/>
    <n v="22.27"/>
    <n v="3563.2"/>
    <n v="0.24"/>
    <x v="1"/>
    <n v="0"/>
    <n v="0"/>
    <x v="2"/>
    <x v="2"/>
  </r>
  <r>
    <x v="112"/>
    <n v="2022"/>
    <x v="8"/>
    <x v="0"/>
    <n v="167"/>
    <n v="57.36"/>
    <n v="9579.1200000000008"/>
    <n v="0.09"/>
    <x v="0"/>
    <n v="1"/>
    <n v="5.9880239520958084E-2"/>
    <x v="2"/>
    <x v="1"/>
  </r>
  <r>
    <x v="112"/>
    <n v="2022"/>
    <x v="9"/>
    <x v="5"/>
    <n v="158"/>
    <n v="25.9"/>
    <n v="4092.2"/>
    <n v="0.14000000000000001"/>
    <x v="2"/>
    <n v="2"/>
    <n v="0.12658227848101267"/>
    <x v="2"/>
    <x v="1"/>
  </r>
  <r>
    <x v="112"/>
    <n v="2022"/>
    <x v="10"/>
    <x v="6"/>
    <n v="119"/>
    <n v="32.9"/>
    <n v="3915.1"/>
    <n v="0.03"/>
    <x v="0"/>
    <n v="1"/>
    <n v="8.4033613445378144E-2"/>
    <x v="2"/>
    <x v="2"/>
  </r>
  <r>
    <x v="112"/>
    <n v="2022"/>
    <x v="11"/>
    <x v="7"/>
    <n v="139"/>
    <n v="19.88"/>
    <n v="2763.32"/>
    <n v="0.14000000000000001"/>
    <x v="2"/>
    <n v="0"/>
    <n v="0"/>
    <x v="2"/>
    <x v="0"/>
  </r>
  <r>
    <x v="112"/>
    <n v="2022"/>
    <x v="12"/>
    <x v="1"/>
    <n v="179"/>
    <n v="45.42"/>
    <n v="8130.18"/>
    <n v="0.02"/>
    <x v="0"/>
    <n v="0"/>
    <n v="0"/>
    <x v="0"/>
    <x v="0"/>
  </r>
  <r>
    <x v="112"/>
    <n v="2022"/>
    <x v="13"/>
    <x v="8"/>
    <n v="150"/>
    <n v="57.58"/>
    <n v="8637"/>
    <n v="0.24"/>
    <x v="1"/>
    <n v="2"/>
    <n v="0.13333333333333333"/>
    <x v="1"/>
    <x v="0"/>
  </r>
  <r>
    <x v="112"/>
    <n v="2022"/>
    <x v="14"/>
    <x v="5"/>
    <n v="154"/>
    <n v="27.81"/>
    <n v="4282.74"/>
    <n v="0.24"/>
    <x v="1"/>
    <n v="2"/>
    <n v="0.12987012987012989"/>
    <x v="1"/>
    <x v="0"/>
  </r>
  <r>
    <x v="112"/>
    <n v="2022"/>
    <x v="15"/>
    <x v="9"/>
    <n v="153"/>
    <n v="12.33"/>
    <n v="1886.49"/>
    <n v="0.24"/>
    <x v="1"/>
    <n v="1"/>
    <n v="6.535947712418301E-2"/>
    <x v="0"/>
    <x v="0"/>
  </r>
  <r>
    <x v="113"/>
    <n v="2022"/>
    <x v="0"/>
    <x v="0"/>
    <n v="148"/>
    <n v="51.85"/>
    <n v="7673.8"/>
    <n v="0.01"/>
    <x v="0"/>
    <n v="3"/>
    <n v="0.20270270270270271"/>
    <x v="1"/>
    <x v="1"/>
  </r>
  <r>
    <x v="113"/>
    <n v="2022"/>
    <x v="1"/>
    <x v="1"/>
    <n v="135"/>
    <n v="46.49"/>
    <n v="6276.15"/>
    <n v="0.04"/>
    <x v="0"/>
    <n v="1"/>
    <n v="7.407407407407407E-2"/>
    <x v="2"/>
    <x v="0"/>
  </r>
  <r>
    <x v="113"/>
    <n v="2022"/>
    <x v="2"/>
    <x v="2"/>
    <n v="143"/>
    <n v="52.96"/>
    <n v="7573.28"/>
    <n v="0.1"/>
    <x v="0"/>
    <n v="1"/>
    <n v="6.9930069930069935E-2"/>
    <x v="1"/>
    <x v="0"/>
  </r>
  <r>
    <x v="113"/>
    <n v="2022"/>
    <x v="3"/>
    <x v="1"/>
    <n v="137"/>
    <n v="53.58"/>
    <n v="7340.46"/>
    <n v="0.09"/>
    <x v="0"/>
    <n v="4"/>
    <n v="0.29197080291970801"/>
    <x v="1"/>
    <x v="1"/>
  </r>
  <r>
    <x v="113"/>
    <n v="2022"/>
    <x v="4"/>
    <x v="3"/>
    <n v="176"/>
    <n v="18.87"/>
    <n v="3321.12"/>
    <n v="0.22"/>
    <x v="1"/>
    <n v="1"/>
    <n v="5.6818181818181823E-2"/>
    <x v="0"/>
    <x v="0"/>
  </r>
  <r>
    <x v="113"/>
    <n v="2022"/>
    <x v="5"/>
    <x v="4"/>
    <n v="153"/>
    <n v="16.670000000000002"/>
    <n v="2550.5100000000002"/>
    <n v="0.03"/>
    <x v="0"/>
    <n v="3"/>
    <n v="0.19607843137254902"/>
    <x v="1"/>
    <x v="1"/>
  </r>
  <r>
    <x v="113"/>
    <n v="2022"/>
    <x v="6"/>
    <x v="3"/>
    <n v="159"/>
    <n v="48.46"/>
    <n v="7705.14"/>
    <n v="0.11"/>
    <x v="2"/>
    <n v="2"/>
    <n v="0.12578616352201258"/>
    <x v="2"/>
    <x v="1"/>
  </r>
  <r>
    <x v="113"/>
    <n v="2022"/>
    <x v="7"/>
    <x v="5"/>
    <n v="145"/>
    <n v="46.45"/>
    <n v="6735.25"/>
    <n v="0.1"/>
    <x v="0"/>
    <n v="4"/>
    <n v="0.27586206896551724"/>
    <x v="1"/>
    <x v="2"/>
  </r>
  <r>
    <x v="113"/>
    <n v="2022"/>
    <x v="8"/>
    <x v="0"/>
    <n v="144"/>
    <n v="56.65"/>
    <n v="8157.6"/>
    <n v="0.06"/>
    <x v="0"/>
    <n v="2"/>
    <n v="0.1388888888888889"/>
    <x v="1"/>
    <x v="2"/>
  </r>
  <r>
    <x v="113"/>
    <n v="2022"/>
    <x v="9"/>
    <x v="5"/>
    <n v="148"/>
    <n v="32.51"/>
    <n v="4811.4799999999996"/>
    <n v="0.19"/>
    <x v="2"/>
    <n v="1"/>
    <n v="6.7567567567567571E-2"/>
    <x v="1"/>
    <x v="1"/>
  </r>
  <r>
    <x v="113"/>
    <n v="2022"/>
    <x v="10"/>
    <x v="6"/>
    <n v="139"/>
    <n v="31.27"/>
    <n v="4346.53"/>
    <n v="0.19"/>
    <x v="2"/>
    <n v="2"/>
    <n v="0.14388489208633093"/>
    <x v="2"/>
    <x v="1"/>
  </r>
  <r>
    <x v="113"/>
    <n v="2022"/>
    <x v="11"/>
    <x v="7"/>
    <n v="157"/>
    <n v="34.07"/>
    <n v="5348.99"/>
    <n v="0.01"/>
    <x v="0"/>
    <n v="3"/>
    <n v="0.19108280254777069"/>
    <x v="0"/>
    <x v="1"/>
  </r>
  <r>
    <x v="113"/>
    <n v="2022"/>
    <x v="12"/>
    <x v="1"/>
    <n v="155"/>
    <n v="49.39"/>
    <n v="7655.45"/>
    <n v="0.06"/>
    <x v="0"/>
    <n v="2"/>
    <n v="0.12903225806451613"/>
    <x v="1"/>
    <x v="2"/>
  </r>
  <r>
    <x v="113"/>
    <n v="2022"/>
    <x v="13"/>
    <x v="8"/>
    <n v="157"/>
    <n v="37.270000000000003"/>
    <n v="5851.39"/>
    <n v="0.04"/>
    <x v="0"/>
    <n v="1"/>
    <n v="6.3694267515923567E-2"/>
    <x v="2"/>
    <x v="1"/>
  </r>
  <r>
    <x v="113"/>
    <n v="2022"/>
    <x v="14"/>
    <x v="5"/>
    <n v="167"/>
    <n v="51.98"/>
    <n v="8680.66"/>
    <n v="0.15"/>
    <x v="2"/>
    <n v="1"/>
    <n v="5.9880239520958084E-2"/>
    <x v="1"/>
    <x v="2"/>
  </r>
  <r>
    <x v="113"/>
    <n v="2022"/>
    <x v="15"/>
    <x v="9"/>
    <n v="153"/>
    <n v="29.93"/>
    <n v="4579.29"/>
    <n v="0.03"/>
    <x v="0"/>
    <n v="1"/>
    <n v="6.535947712418301E-2"/>
    <x v="1"/>
    <x v="2"/>
  </r>
  <r>
    <x v="114"/>
    <n v="2022"/>
    <x v="0"/>
    <x v="0"/>
    <n v="128"/>
    <n v="30.8"/>
    <n v="3942.4"/>
    <n v="0.08"/>
    <x v="0"/>
    <n v="3"/>
    <n v="0.234375"/>
    <x v="0"/>
    <x v="2"/>
  </r>
  <r>
    <x v="114"/>
    <n v="2022"/>
    <x v="1"/>
    <x v="1"/>
    <n v="145"/>
    <n v="36.51"/>
    <n v="5293.95"/>
    <n v="0.18"/>
    <x v="2"/>
    <n v="1"/>
    <n v="6.8965517241379309E-2"/>
    <x v="0"/>
    <x v="1"/>
  </r>
  <r>
    <x v="114"/>
    <n v="2022"/>
    <x v="2"/>
    <x v="2"/>
    <n v="175"/>
    <n v="51.57"/>
    <n v="9024.75"/>
    <n v="0.09"/>
    <x v="0"/>
    <n v="0"/>
    <n v="0"/>
    <x v="0"/>
    <x v="2"/>
  </r>
  <r>
    <x v="114"/>
    <n v="2022"/>
    <x v="3"/>
    <x v="1"/>
    <n v="156"/>
    <n v="33.76"/>
    <n v="5266.56"/>
    <n v="0.05"/>
    <x v="0"/>
    <n v="2"/>
    <n v="0.12820512820512819"/>
    <x v="0"/>
    <x v="0"/>
  </r>
  <r>
    <x v="114"/>
    <n v="2022"/>
    <x v="4"/>
    <x v="3"/>
    <n v="163"/>
    <n v="34.79"/>
    <n v="5670.77"/>
    <n v="0.23"/>
    <x v="1"/>
    <n v="3"/>
    <n v="0.18404907975460125"/>
    <x v="2"/>
    <x v="2"/>
  </r>
  <r>
    <x v="114"/>
    <n v="2022"/>
    <x v="5"/>
    <x v="4"/>
    <n v="161"/>
    <n v="37.25"/>
    <n v="5997.25"/>
    <n v="0.06"/>
    <x v="0"/>
    <n v="1"/>
    <n v="6.2111801242236017E-2"/>
    <x v="2"/>
    <x v="1"/>
  </r>
  <r>
    <x v="114"/>
    <n v="2022"/>
    <x v="6"/>
    <x v="3"/>
    <n v="149"/>
    <n v="54.8"/>
    <n v="8165.2"/>
    <n v="0.1"/>
    <x v="0"/>
    <n v="0"/>
    <n v="0"/>
    <x v="0"/>
    <x v="2"/>
  </r>
  <r>
    <x v="114"/>
    <n v="2022"/>
    <x v="7"/>
    <x v="5"/>
    <n v="165"/>
    <n v="41.09"/>
    <n v="6779.85"/>
    <n v="0.01"/>
    <x v="0"/>
    <n v="1"/>
    <n v="6.0606060606060608E-2"/>
    <x v="1"/>
    <x v="0"/>
  </r>
  <r>
    <x v="114"/>
    <n v="2022"/>
    <x v="8"/>
    <x v="0"/>
    <n v="147"/>
    <n v="55.25"/>
    <n v="8121.75"/>
    <n v="0.22"/>
    <x v="1"/>
    <n v="1"/>
    <n v="6.8027210884353734E-2"/>
    <x v="2"/>
    <x v="1"/>
  </r>
  <r>
    <x v="114"/>
    <n v="2022"/>
    <x v="9"/>
    <x v="5"/>
    <n v="129"/>
    <n v="26.82"/>
    <n v="3459.78"/>
    <n v="0.17"/>
    <x v="2"/>
    <n v="0"/>
    <n v="0"/>
    <x v="0"/>
    <x v="1"/>
  </r>
  <r>
    <x v="114"/>
    <n v="2022"/>
    <x v="10"/>
    <x v="6"/>
    <n v="134"/>
    <n v="20.62"/>
    <n v="2763.08"/>
    <n v="0.21"/>
    <x v="1"/>
    <n v="0"/>
    <n v="0"/>
    <x v="0"/>
    <x v="2"/>
  </r>
  <r>
    <x v="114"/>
    <n v="2022"/>
    <x v="11"/>
    <x v="7"/>
    <n v="148"/>
    <n v="19.13"/>
    <n v="2831.24"/>
    <n v="0.15"/>
    <x v="2"/>
    <n v="2"/>
    <n v="0.13513513513513514"/>
    <x v="1"/>
    <x v="2"/>
  </r>
  <r>
    <x v="114"/>
    <n v="2022"/>
    <x v="12"/>
    <x v="1"/>
    <n v="143"/>
    <n v="40.17"/>
    <n v="5744.31"/>
    <n v="0.1"/>
    <x v="0"/>
    <n v="1"/>
    <n v="6.9930069930069935E-2"/>
    <x v="0"/>
    <x v="2"/>
  </r>
  <r>
    <x v="114"/>
    <n v="2022"/>
    <x v="13"/>
    <x v="8"/>
    <n v="153"/>
    <n v="30.14"/>
    <n v="4611.42"/>
    <n v="0.09"/>
    <x v="0"/>
    <n v="1"/>
    <n v="6.535947712418301E-2"/>
    <x v="2"/>
    <x v="1"/>
  </r>
  <r>
    <x v="114"/>
    <n v="2022"/>
    <x v="14"/>
    <x v="5"/>
    <n v="160"/>
    <n v="57.02"/>
    <n v="9123.2000000000007"/>
    <n v="7.0000000000000007E-2"/>
    <x v="0"/>
    <n v="1"/>
    <n v="6.25E-2"/>
    <x v="2"/>
    <x v="0"/>
  </r>
  <r>
    <x v="114"/>
    <n v="2022"/>
    <x v="15"/>
    <x v="9"/>
    <n v="161"/>
    <n v="37.35"/>
    <n v="6013.35"/>
    <n v="0.01"/>
    <x v="0"/>
    <n v="1"/>
    <n v="6.2111801242236017E-2"/>
    <x v="1"/>
    <x v="2"/>
  </r>
  <r>
    <x v="115"/>
    <n v="2022"/>
    <x v="0"/>
    <x v="0"/>
    <n v="143"/>
    <n v="43.81"/>
    <n v="6264.83"/>
    <n v="0.09"/>
    <x v="0"/>
    <n v="1"/>
    <n v="6.9930069930069935E-2"/>
    <x v="1"/>
    <x v="2"/>
  </r>
  <r>
    <x v="115"/>
    <n v="2022"/>
    <x v="1"/>
    <x v="1"/>
    <n v="136"/>
    <n v="26.76"/>
    <n v="3639.36"/>
    <n v="0.01"/>
    <x v="0"/>
    <n v="1"/>
    <n v="7.3529411764705885E-2"/>
    <x v="2"/>
    <x v="2"/>
  </r>
  <r>
    <x v="115"/>
    <n v="2022"/>
    <x v="2"/>
    <x v="2"/>
    <n v="165"/>
    <n v="47"/>
    <n v="7755"/>
    <n v="0.16"/>
    <x v="2"/>
    <n v="1"/>
    <n v="6.0606060606060608E-2"/>
    <x v="0"/>
    <x v="2"/>
  </r>
  <r>
    <x v="115"/>
    <n v="2022"/>
    <x v="3"/>
    <x v="1"/>
    <n v="135"/>
    <n v="52.73"/>
    <n v="7118.55"/>
    <n v="0.17"/>
    <x v="2"/>
    <n v="0"/>
    <n v="0"/>
    <x v="1"/>
    <x v="1"/>
  </r>
  <r>
    <x v="115"/>
    <n v="2022"/>
    <x v="4"/>
    <x v="3"/>
    <n v="139"/>
    <n v="38.520000000000003"/>
    <n v="5354.28"/>
    <n v="0.19"/>
    <x v="2"/>
    <n v="0"/>
    <n v="0"/>
    <x v="1"/>
    <x v="1"/>
  </r>
  <r>
    <x v="115"/>
    <n v="2022"/>
    <x v="5"/>
    <x v="4"/>
    <n v="164"/>
    <n v="44.5"/>
    <n v="7298"/>
    <n v="0.24"/>
    <x v="1"/>
    <n v="0"/>
    <n v="0"/>
    <x v="0"/>
    <x v="2"/>
  </r>
  <r>
    <x v="115"/>
    <n v="2022"/>
    <x v="6"/>
    <x v="3"/>
    <n v="169"/>
    <n v="29.65"/>
    <n v="5010.8500000000004"/>
    <n v="0.21"/>
    <x v="1"/>
    <n v="3"/>
    <n v="0.1775147928994083"/>
    <x v="2"/>
    <x v="2"/>
  </r>
  <r>
    <x v="115"/>
    <n v="2022"/>
    <x v="7"/>
    <x v="5"/>
    <n v="150"/>
    <n v="45.41"/>
    <n v="6811.5"/>
    <n v="0.21"/>
    <x v="1"/>
    <n v="0"/>
    <n v="0"/>
    <x v="2"/>
    <x v="0"/>
  </r>
  <r>
    <x v="115"/>
    <n v="2022"/>
    <x v="8"/>
    <x v="0"/>
    <n v="162"/>
    <n v="32.53"/>
    <n v="5269.86"/>
    <n v="0.11"/>
    <x v="2"/>
    <n v="1"/>
    <n v="6.1728395061728392E-2"/>
    <x v="0"/>
    <x v="1"/>
  </r>
  <r>
    <x v="115"/>
    <n v="2022"/>
    <x v="9"/>
    <x v="5"/>
    <n v="176"/>
    <n v="57.66"/>
    <n v="10148.16"/>
    <n v="0.05"/>
    <x v="0"/>
    <n v="2"/>
    <n v="0.11363636363636365"/>
    <x v="1"/>
    <x v="0"/>
  </r>
  <r>
    <x v="115"/>
    <n v="2022"/>
    <x v="10"/>
    <x v="6"/>
    <n v="162"/>
    <n v="40.35"/>
    <n v="6536.7"/>
    <n v="0.14000000000000001"/>
    <x v="2"/>
    <n v="3"/>
    <n v="0.18518518518518517"/>
    <x v="1"/>
    <x v="2"/>
  </r>
  <r>
    <x v="115"/>
    <n v="2022"/>
    <x v="11"/>
    <x v="7"/>
    <n v="163"/>
    <n v="52.43"/>
    <n v="8546.09"/>
    <n v="0.1"/>
    <x v="0"/>
    <n v="1"/>
    <n v="6.1349693251533742E-2"/>
    <x v="1"/>
    <x v="0"/>
  </r>
  <r>
    <x v="115"/>
    <n v="2022"/>
    <x v="12"/>
    <x v="1"/>
    <n v="166"/>
    <n v="50.42"/>
    <n v="8369.7199999999993"/>
    <n v="7.0000000000000007E-2"/>
    <x v="0"/>
    <n v="0"/>
    <n v="0"/>
    <x v="2"/>
    <x v="1"/>
  </r>
  <r>
    <x v="115"/>
    <n v="2022"/>
    <x v="13"/>
    <x v="8"/>
    <n v="150"/>
    <n v="47.72"/>
    <n v="7158"/>
    <n v="7.0000000000000007E-2"/>
    <x v="0"/>
    <n v="1"/>
    <n v="6.6666666666666666E-2"/>
    <x v="1"/>
    <x v="0"/>
  </r>
  <r>
    <x v="115"/>
    <n v="2022"/>
    <x v="14"/>
    <x v="5"/>
    <n v="130"/>
    <n v="49.07"/>
    <n v="6379.1"/>
    <n v="0.04"/>
    <x v="0"/>
    <n v="2"/>
    <n v="0.15384615384615385"/>
    <x v="2"/>
    <x v="2"/>
  </r>
  <r>
    <x v="115"/>
    <n v="2022"/>
    <x v="15"/>
    <x v="9"/>
    <n v="171"/>
    <n v="50.55"/>
    <n v="8644.0499999999993"/>
    <n v="0.03"/>
    <x v="0"/>
    <n v="1"/>
    <n v="5.8479532163742687E-2"/>
    <x v="1"/>
    <x v="2"/>
  </r>
  <r>
    <x v="116"/>
    <n v="2022"/>
    <x v="0"/>
    <x v="0"/>
    <n v="168"/>
    <n v="41.98"/>
    <n v="7052.64"/>
    <n v="0.17"/>
    <x v="2"/>
    <n v="1"/>
    <n v="5.9523809523809521E-2"/>
    <x v="1"/>
    <x v="2"/>
  </r>
  <r>
    <x v="116"/>
    <n v="2022"/>
    <x v="1"/>
    <x v="1"/>
    <n v="156"/>
    <n v="54.99"/>
    <n v="8578.44"/>
    <n v="0.08"/>
    <x v="0"/>
    <n v="1"/>
    <n v="6.4102564102564097E-2"/>
    <x v="0"/>
    <x v="1"/>
  </r>
  <r>
    <x v="116"/>
    <n v="2022"/>
    <x v="2"/>
    <x v="2"/>
    <n v="166"/>
    <n v="35.75"/>
    <n v="5934.5"/>
    <n v="0.03"/>
    <x v="0"/>
    <n v="1"/>
    <n v="6.0240963855421686E-2"/>
    <x v="2"/>
    <x v="2"/>
  </r>
  <r>
    <x v="116"/>
    <n v="2022"/>
    <x v="3"/>
    <x v="1"/>
    <n v="156"/>
    <n v="51.82"/>
    <n v="8083.92"/>
    <n v="0.24"/>
    <x v="1"/>
    <n v="3"/>
    <n v="0.19230769230769232"/>
    <x v="0"/>
    <x v="2"/>
  </r>
  <r>
    <x v="116"/>
    <n v="2022"/>
    <x v="4"/>
    <x v="3"/>
    <n v="146"/>
    <n v="27.57"/>
    <n v="4025.22"/>
    <n v="0.04"/>
    <x v="0"/>
    <n v="0"/>
    <n v="0"/>
    <x v="0"/>
    <x v="1"/>
  </r>
  <r>
    <x v="116"/>
    <n v="2022"/>
    <x v="5"/>
    <x v="4"/>
    <n v="146"/>
    <n v="21.95"/>
    <n v="3204.7"/>
    <n v="0.05"/>
    <x v="0"/>
    <n v="4"/>
    <n v="0.27397260273972601"/>
    <x v="1"/>
    <x v="1"/>
  </r>
  <r>
    <x v="116"/>
    <n v="2022"/>
    <x v="6"/>
    <x v="3"/>
    <n v="143"/>
    <n v="55.89"/>
    <n v="7992.27"/>
    <n v="0.03"/>
    <x v="0"/>
    <n v="1"/>
    <n v="6.9930069930069935E-2"/>
    <x v="0"/>
    <x v="1"/>
  </r>
  <r>
    <x v="116"/>
    <n v="2022"/>
    <x v="7"/>
    <x v="5"/>
    <n v="142"/>
    <n v="12.5"/>
    <n v="1775"/>
    <n v="0.03"/>
    <x v="0"/>
    <n v="0"/>
    <n v="0"/>
    <x v="0"/>
    <x v="1"/>
  </r>
  <r>
    <x v="116"/>
    <n v="2022"/>
    <x v="8"/>
    <x v="0"/>
    <n v="160"/>
    <n v="27.14"/>
    <n v="4342.3999999999996"/>
    <n v="0.1"/>
    <x v="0"/>
    <n v="4"/>
    <n v="0.25"/>
    <x v="2"/>
    <x v="0"/>
  </r>
  <r>
    <x v="116"/>
    <n v="2022"/>
    <x v="9"/>
    <x v="5"/>
    <n v="170"/>
    <n v="54.23"/>
    <n v="9219.1"/>
    <n v="0.08"/>
    <x v="0"/>
    <n v="1"/>
    <n v="5.8823529411764705E-2"/>
    <x v="1"/>
    <x v="0"/>
  </r>
  <r>
    <x v="116"/>
    <n v="2022"/>
    <x v="10"/>
    <x v="6"/>
    <n v="154"/>
    <n v="34.08"/>
    <n v="5248.32"/>
    <n v="0.1"/>
    <x v="0"/>
    <n v="5"/>
    <n v="0.32467532467532467"/>
    <x v="1"/>
    <x v="0"/>
  </r>
  <r>
    <x v="116"/>
    <n v="2022"/>
    <x v="11"/>
    <x v="7"/>
    <n v="163"/>
    <n v="46.36"/>
    <n v="7556.68"/>
    <n v="7.0000000000000007E-2"/>
    <x v="0"/>
    <n v="0"/>
    <n v="0"/>
    <x v="0"/>
    <x v="2"/>
  </r>
  <r>
    <x v="116"/>
    <n v="2022"/>
    <x v="12"/>
    <x v="1"/>
    <n v="145"/>
    <n v="10.83"/>
    <n v="1570.35"/>
    <n v="0.2"/>
    <x v="2"/>
    <n v="1"/>
    <n v="6.8965517241379309E-2"/>
    <x v="2"/>
    <x v="0"/>
  </r>
  <r>
    <x v="116"/>
    <n v="2022"/>
    <x v="13"/>
    <x v="8"/>
    <n v="153"/>
    <n v="18.75"/>
    <n v="2868.75"/>
    <n v="0.22"/>
    <x v="1"/>
    <n v="2"/>
    <n v="0.13071895424836602"/>
    <x v="0"/>
    <x v="0"/>
  </r>
  <r>
    <x v="116"/>
    <n v="2022"/>
    <x v="14"/>
    <x v="5"/>
    <n v="145"/>
    <n v="52.92"/>
    <n v="7673.4"/>
    <n v="0.25"/>
    <x v="1"/>
    <n v="2"/>
    <n v="0.13793103448275862"/>
    <x v="0"/>
    <x v="0"/>
  </r>
  <r>
    <x v="116"/>
    <n v="2022"/>
    <x v="15"/>
    <x v="9"/>
    <n v="161"/>
    <n v="27.77"/>
    <n v="4470.97"/>
    <n v="0.14000000000000001"/>
    <x v="2"/>
    <n v="3"/>
    <n v="0.18633540372670809"/>
    <x v="1"/>
    <x v="2"/>
  </r>
  <r>
    <x v="117"/>
    <n v="2022"/>
    <x v="0"/>
    <x v="0"/>
    <n v="157"/>
    <n v="26.84"/>
    <n v="4213.88"/>
    <n v="0.04"/>
    <x v="0"/>
    <n v="1"/>
    <n v="6.3694267515923567E-2"/>
    <x v="1"/>
    <x v="0"/>
  </r>
  <r>
    <x v="117"/>
    <n v="2022"/>
    <x v="1"/>
    <x v="1"/>
    <n v="169"/>
    <n v="20.99"/>
    <n v="3547.31"/>
    <n v="0.08"/>
    <x v="0"/>
    <n v="2"/>
    <n v="0.11834319526627218"/>
    <x v="1"/>
    <x v="2"/>
  </r>
  <r>
    <x v="117"/>
    <n v="2022"/>
    <x v="2"/>
    <x v="2"/>
    <n v="151"/>
    <n v="18.21"/>
    <n v="2749.71"/>
    <n v="0.06"/>
    <x v="0"/>
    <n v="1"/>
    <n v="6.6225165562913912E-2"/>
    <x v="1"/>
    <x v="2"/>
  </r>
  <r>
    <x v="117"/>
    <n v="2022"/>
    <x v="3"/>
    <x v="1"/>
    <n v="149"/>
    <n v="46.46"/>
    <n v="6922.54"/>
    <n v="0.08"/>
    <x v="0"/>
    <n v="2"/>
    <n v="0.13422818791946309"/>
    <x v="1"/>
    <x v="2"/>
  </r>
  <r>
    <x v="117"/>
    <n v="2022"/>
    <x v="4"/>
    <x v="3"/>
    <n v="142"/>
    <n v="48.61"/>
    <n v="6902.62"/>
    <n v="0.23"/>
    <x v="1"/>
    <n v="1"/>
    <n v="7.0422535211267609E-2"/>
    <x v="2"/>
    <x v="0"/>
  </r>
  <r>
    <x v="117"/>
    <n v="2022"/>
    <x v="5"/>
    <x v="4"/>
    <n v="144"/>
    <n v="56.36"/>
    <n v="8115.84"/>
    <n v="0.23"/>
    <x v="1"/>
    <n v="0"/>
    <n v="0"/>
    <x v="0"/>
    <x v="0"/>
  </r>
  <r>
    <x v="117"/>
    <n v="2022"/>
    <x v="6"/>
    <x v="3"/>
    <n v="134"/>
    <n v="15.33"/>
    <n v="2054.2199999999998"/>
    <n v="0.09"/>
    <x v="0"/>
    <n v="0"/>
    <n v="0"/>
    <x v="0"/>
    <x v="0"/>
  </r>
  <r>
    <x v="117"/>
    <n v="2022"/>
    <x v="7"/>
    <x v="5"/>
    <n v="153"/>
    <n v="15.87"/>
    <n v="2428.11"/>
    <n v="0.17"/>
    <x v="2"/>
    <n v="1"/>
    <n v="6.535947712418301E-2"/>
    <x v="0"/>
    <x v="0"/>
  </r>
  <r>
    <x v="117"/>
    <n v="2022"/>
    <x v="8"/>
    <x v="0"/>
    <n v="138"/>
    <n v="13.8"/>
    <n v="1904.4"/>
    <n v="0.17"/>
    <x v="2"/>
    <n v="1"/>
    <n v="7.2463768115942032E-2"/>
    <x v="0"/>
    <x v="1"/>
  </r>
  <r>
    <x v="117"/>
    <n v="2022"/>
    <x v="9"/>
    <x v="5"/>
    <n v="143"/>
    <n v="53.23"/>
    <n v="7611.89"/>
    <n v="0.12"/>
    <x v="2"/>
    <n v="1"/>
    <n v="6.9930069930069935E-2"/>
    <x v="1"/>
    <x v="2"/>
  </r>
  <r>
    <x v="117"/>
    <n v="2022"/>
    <x v="10"/>
    <x v="6"/>
    <n v="152"/>
    <n v="19.63"/>
    <n v="2983.76"/>
    <n v="0.19"/>
    <x v="2"/>
    <n v="0"/>
    <n v="0"/>
    <x v="0"/>
    <x v="2"/>
  </r>
  <r>
    <x v="117"/>
    <n v="2022"/>
    <x v="11"/>
    <x v="7"/>
    <n v="132"/>
    <n v="20.440000000000001"/>
    <n v="2698.08"/>
    <n v="0.08"/>
    <x v="0"/>
    <n v="1"/>
    <n v="7.575757575757576E-2"/>
    <x v="0"/>
    <x v="0"/>
  </r>
  <r>
    <x v="117"/>
    <n v="2022"/>
    <x v="12"/>
    <x v="1"/>
    <n v="148"/>
    <n v="41.17"/>
    <n v="6093.16"/>
    <n v="0.16"/>
    <x v="2"/>
    <n v="2"/>
    <n v="0.13513513513513514"/>
    <x v="0"/>
    <x v="2"/>
  </r>
  <r>
    <x v="117"/>
    <n v="2022"/>
    <x v="13"/>
    <x v="8"/>
    <n v="142"/>
    <n v="31.9"/>
    <n v="4529.8"/>
    <n v="0.08"/>
    <x v="0"/>
    <n v="4"/>
    <n v="0.28169014084507044"/>
    <x v="2"/>
    <x v="2"/>
  </r>
  <r>
    <x v="117"/>
    <n v="2022"/>
    <x v="14"/>
    <x v="5"/>
    <n v="162"/>
    <n v="10.28"/>
    <n v="1665.36"/>
    <n v="0.01"/>
    <x v="0"/>
    <n v="1"/>
    <n v="6.1728395061728392E-2"/>
    <x v="1"/>
    <x v="2"/>
  </r>
  <r>
    <x v="117"/>
    <n v="2022"/>
    <x v="15"/>
    <x v="9"/>
    <n v="133"/>
    <n v="52.9"/>
    <n v="7035.7"/>
    <n v="0.18"/>
    <x v="2"/>
    <n v="0"/>
    <n v="0"/>
    <x v="1"/>
    <x v="2"/>
  </r>
  <r>
    <x v="118"/>
    <n v="2022"/>
    <x v="0"/>
    <x v="0"/>
    <n v="146"/>
    <n v="50.51"/>
    <n v="7374.46"/>
    <n v="0.21"/>
    <x v="1"/>
    <n v="3"/>
    <n v="0.20547945205479451"/>
    <x v="2"/>
    <x v="1"/>
  </r>
  <r>
    <x v="118"/>
    <n v="2022"/>
    <x v="1"/>
    <x v="1"/>
    <n v="150"/>
    <n v="15.59"/>
    <n v="2338.5"/>
    <n v="0.14000000000000001"/>
    <x v="2"/>
    <n v="1"/>
    <n v="6.6666666666666666E-2"/>
    <x v="2"/>
    <x v="1"/>
  </r>
  <r>
    <x v="118"/>
    <n v="2022"/>
    <x v="2"/>
    <x v="2"/>
    <n v="148"/>
    <n v="22.85"/>
    <n v="3381.8"/>
    <n v="0.01"/>
    <x v="0"/>
    <n v="0"/>
    <n v="0"/>
    <x v="0"/>
    <x v="2"/>
  </r>
  <r>
    <x v="118"/>
    <n v="2022"/>
    <x v="3"/>
    <x v="1"/>
    <n v="103"/>
    <n v="15.52"/>
    <n v="1598.56"/>
    <n v="0.06"/>
    <x v="0"/>
    <n v="0"/>
    <n v="0"/>
    <x v="0"/>
    <x v="0"/>
  </r>
  <r>
    <x v="118"/>
    <n v="2022"/>
    <x v="4"/>
    <x v="3"/>
    <n v="134"/>
    <n v="52.9"/>
    <n v="7088.6"/>
    <n v="0.17"/>
    <x v="2"/>
    <n v="1"/>
    <n v="7.4626865671641784E-2"/>
    <x v="1"/>
    <x v="2"/>
  </r>
  <r>
    <x v="118"/>
    <n v="2022"/>
    <x v="5"/>
    <x v="4"/>
    <n v="152"/>
    <n v="46.41"/>
    <n v="7054.32"/>
    <n v="0.17"/>
    <x v="2"/>
    <n v="3"/>
    <n v="0.19736842105263158"/>
    <x v="1"/>
    <x v="2"/>
  </r>
  <r>
    <x v="118"/>
    <n v="2022"/>
    <x v="6"/>
    <x v="3"/>
    <n v="166"/>
    <n v="31.49"/>
    <n v="5227.34"/>
    <n v="0.16"/>
    <x v="2"/>
    <n v="3"/>
    <n v="0.18072289156626506"/>
    <x v="0"/>
    <x v="2"/>
  </r>
  <r>
    <x v="118"/>
    <n v="2022"/>
    <x v="7"/>
    <x v="5"/>
    <n v="137"/>
    <n v="53.6"/>
    <n v="7343.2"/>
    <n v="0.06"/>
    <x v="0"/>
    <n v="1"/>
    <n v="7.2992700729927001E-2"/>
    <x v="0"/>
    <x v="0"/>
  </r>
  <r>
    <x v="118"/>
    <n v="2022"/>
    <x v="8"/>
    <x v="0"/>
    <n v="134"/>
    <n v="18.86"/>
    <n v="2527.2399999999998"/>
    <n v="0.09"/>
    <x v="0"/>
    <n v="1"/>
    <n v="7.4626865671641784E-2"/>
    <x v="1"/>
    <x v="1"/>
  </r>
  <r>
    <x v="118"/>
    <n v="2022"/>
    <x v="9"/>
    <x v="5"/>
    <n v="133"/>
    <n v="12.59"/>
    <n v="1674.47"/>
    <n v="0.01"/>
    <x v="0"/>
    <n v="0"/>
    <n v="0"/>
    <x v="1"/>
    <x v="2"/>
  </r>
  <r>
    <x v="118"/>
    <n v="2022"/>
    <x v="10"/>
    <x v="6"/>
    <n v="138"/>
    <n v="22.03"/>
    <n v="3040.14"/>
    <n v="0.13"/>
    <x v="2"/>
    <n v="1"/>
    <n v="7.2463768115942032E-2"/>
    <x v="2"/>
    <x v="2"/>
  </r>
  <r>
    <x v="118"/>
    <n v="2022"/>
    <x v="11"/>
    <x v="7"/>
    <n v="139"/>
    <n v="25.48"/>
    <n v="3541.72"/>
    <n v="0.23"/>
    <x v="1"/>
    <n v="2"/>
    <n v="0.14388489208633093"/>
    <x v="0"/>
    <x v="0"/>
  </r>
  <r>
    <x v="118"/>
    <n v="2022"/>
    <x v="12"/>
    <x v="1"/>
    <n v="148"/>
    <n v="50.9"/>
    <n v="7533.2"/>
    <n v="7.0000000000000007E-2"/>
    <x v="0"/>
    <n v="1"/>
    <n v="6.7567567567567571E-2"/>
    <x v="2"/>
    <x v="1"/>
  </r>
  <r>
    <x v="118"/>
    <n v="2022"/>
    <x v="13"/>
    <x v="8"/>
    <n v="174"/>
    <n v="12.11"/>
    <n v="2107.14"/>
    <n v="0.11"/>
    <x v="2"/>
    <n v="3"/>
    <n v="0.17241379310344829"/>
    <x v="2"/>
    <x v="0"/>
  </r>
  <r>
    <x v="118"/>
    <n v="2022"/>
    <x v="14"/>
    <x v="5"/>
    <n v="151"/>
    <n v="39.43"/>
    <n v="5953.93"/>
    <n v="0.19"/>
    <x v="2"/>
    <n v="0"/>
    <n v="0"/>
    <x v="1"/>
    <x v="0"/>
  </r>
  <r>
    <x v="118"/>
    <n v="2022"/>
    <x v="15"/>
    <x v="9"/>
    <n v="137"/>
    <n v="39.68"/>
    <n v="5436.16"/>
    <n v="0.22"/>
    <x v="1"/>
    <n v="2"/>
    <n v="0.145985401459854"/>
    <x v="1"/>
    <x v="0"/>
  </r>
  <r>
    <x v="119"/>
    <n v="2022"/>
    <x v="0"/>
    <x v="0"/>
    <n v="169"/>
    <n v="25.71"/>
    <n v="4344.99"/>
    <n v="0.24"/>
    <x v="1"/>
    <n v="1"/>
    <n v="5.9171597633136092E-2"/>
    <x v="2"/>
    <x v="1"/>
  </r>
  <r>
    <x v="119"/>
    <n v="2022"/>
    <x v="1"/>
    <x v="1"/>
    <n v="160"/>
    <n v="16"/>
    <n v="2560"/>
    <n v="0.13"/>
    <x v="2"/>
    <n v="1"/>
    <n v="6.25E-2"/>
    <x v="0"/>
    <x v="0"/>
  </r>
  <r>
    <x v="119"/>
    <n v="2022"/>
    <x v="2"/>
    <x v="2"/>
    <n v="161"/>
    <n v="55.53"/>
    <n v="8940.33"/>
    <n v="0"/>
    <x v="3"/>
    <n v="3"/>
    <n v="0.18633540372670809"/>
    <x v="1"/>
    <x v="0"/>
  </r>
  <r>
    <x v="119"/>
    <n v="2022"/>
    <x v="3"/>
    <x v="1"/>
    <n v="174"/>
    <n v="16.510000000000002"/>
    <n v="2872.74"/>
    <n v="0.02"/>
    <x v="0"/>
    <n v="0"/>
    <n v="0"/>
    <x v="1"/>
    <x v="1"/>
  </r>
  <r>
    <x v="119"/>
    <n v="2022"/>
    <x v="4"/>
    <x v="3"/>
    <n v="155"/>
    <n v="59.35"/>
    <n v="9199.25"/>
    <n v="0.1"/>
    <x v="0"/>
    <n v="1"/>
    <n v="6.4516129032258063E-2"/>
    <x v="1"/>
    <x v="0"/>
  </r>
  <r>
    <x v="119"/>
    <n v="2022"/>
    <x v="5"/>
    <x v="4"/>
    <n v="154"/>
    <n v="56.84"/>
    <n v="8753.36"/>
    <n v="0.2"/>
    <x v="2"/>
    <n v="1"/>
    <n v="6.4935064935064943E-2"/>
    <x v="1"/>
    <x v="1"/>
  </r>
  <r>
    <x v="119"/>
    <n v="2022"/>
    <x v="6"/>
    <x v="3"/>
    <n v="155"/>
    <n v="34.53"/>
    <n v="5352.15"/>
    <n v="0.05"/>
    <x v="0"/>
    <n v="0"/>
    <n v="0"/>
    <x v="2"/>
    <x v="1"/>
  </r>
  <r>
    <x v="119"/>
    <n v="2022"/>
    <x v="7"/>
    <x v="5"/>
    <n v="132"/>
    <n v="24.89"/>
    <n v="3285.48"/>
    <n v="0.14000000000000001"/>
    <x v="2"/>
    <n v="1"/>
    <n v="7.575757575757576E-2"/>
    <x v="1"/>
    <x v="0"/>
  </r>
  <r>
    <x v="119"/>
    <n v="2022"/>
    <x v="8"/>
    <x v="0"/>
    <n v="156"/>
    <n v="16.2"/>
    <n v="2527.1999999999998"/>
    <n v="0.12"/>
    <x v="2"/>
    <n v="1"/>
    <n v="6.4102564102564097E-2"/>
    <x v="0"/>
    <x v="2"/>
  </r>
  <r>
    <x v="119"/>
    <n v="2022"/>
    <x v="9"/>
    <x v="5"/>
    <n v="142"/>
    <n v="54.79"/>
    <n v="7780.18"/>
    <n v="0.17"/>
    <x v="2"/>
    <n v="0"/>
    <n v="0"/>
    <x v="0"/>
    <x v="1"/>
  </r>
  <r>
    <x v="119"/>
    <n v="2022"/>
    <x v="10"/>
    <x v="6"/>
    <n v="157"/>
    <n v="45.09"/>
    <n v="7079.13"/>
    <n v="0.19"/>
    <x v="2"/>
    <n v="2"/>
    <n v="0.12738853503184713"/>
    <x v="2"/>
    <x v="1"/>
  </r>
  <r>
    <x v="119"/>
    <n v="2022"/>
    <x v="11"/>
    <x v="7"/>
    <n v="149"/>
    <n v="10.55"/>
    <n v="1571.95"/>
    <n v="0.23"/>
    <x v="1"/>
    <n v="2"/>
    <n v="0.13422818791946309"/>
    <x v="0"/>
    <x v="0"/>
  </r>
  <r>
    <x v="119"/>
    <n v="2022"/>
    <x v="12"/>
    <x v="1"/>
    <n v="140"/>
    <n v="51.15"/>
    <n v="7161"/>
    <n v="0.06"/>
    <x v="0"/>
    <n v="0"/>
    <n v="0"/>
    <x v="2"/>
    <x v="0"/>
  </r>
  <r>
    <x v="119"/>
    <n v="2022"/>
    <x v="13"/>
    <x v="8"/>
    <n v="166"/>
    <n v="11.05"/>
    <n v="1834.3"/>
    <n v="0.12"/>
    <x v="2"/>
    <n v="1"/>
    <n v="6.0240963855421686E-2"/>
    <x v="1"/>
    <x v="1"/>
  </r>
  <r>
    <x v="119"/>
    <n v="2022"/>
    <x v="14"/>
    <x v="5"/>
    <n v="157"/>
    <n v="13.87"/>
    <n v="2177.59"/>
    <n v="0.04"/>
    <x v="0"/>
    <n v="1"/>
    <n v="6.3694267515923567E-2"/>
    <x v="2"/>
    <x v="2"/>
  </r>
  <r>
    <x v="119"/>
    <n v="2022"/>
    <x v="15"/>
    <x v="9"/>
    <n v="137"/>
    <n v="30.8"/>
    <n v="4219.6000000000004"/>
    <n v="0.02"/>
    <x v="0"/>
    <n v="1"/>
    <n v="7.2992700729927001E-2"/>
    <x v="1"/>
    <x v="2"/>
  </r>
  <r>
    <x v="120"/>
    <n v="2022"/>
    <x v="0"/>
    <x v="0"/>
    <n v="130"/>
    <n v="21.98"/>
    <n v="2857.4"/>
    <n v="0.21"/>
    <x v="1"/>
    <n v="3"/>
    <n v="0.23076923076923078"/>
    <x v="0"/>
    <x v="1"/>
  </r>
  <r>
    <x v="120"/>
    <n v="2022"/>
    <x v="1"/>
    <x v="1"/>
    <n v="163"/>
    <n v="23.62"/>
    <n v="3850.06"/>
    <n v="0.14000000000000001"/>
    <x v="2"/>
    <n v="2"/>
    <n v="0.12269938650306748"/>
    <x v="0"/>
    <x v="2"/>
  </r>
  <r>
    <x v="120"/>
    <n v="2022"/>
    <x v="2"/>
    <x v="2"/>
    <n v="163"/>
    <n v="43.92"/>
    <n v="7158.96"/>
    <n v="0.24"/>
    <x v="1"/>
    <n v="1"/>
    <n v="6.1349693251533742E-2"/>
    <x v="2"/>
    <x v="2"/>
  </r>
  <r>
    <x v="120"/>
    <n v="2022"/>
    <x v="3"/>
    <x v="1"/>
    <n v="164"/>
    <n v="19.809999999999999"/>
    <n v="3248.84"/>
    <n v="0.14000000000000001"/>
    <x v="2"/>
    <n v="1"/>
    <n v="6.097560975609756E-2"/>
    <x v="2"/>
    <x v="0"/>
  </r>
  <r>
    <x v="120"/>
    <n v="2022"/>
    <x v="4"/>
    <x v="3"/>
    <n v="167"/>
    <n v="22.89"/>
    <n v="3822.63"/>
    <n v="0.19"/>
    <x v="2"/>
    <n v="0"/>
    <n v="0"/>
    <x v="1"/>
    <x v="0"/>
  </r>
  <r>
    <x v="120"/>
    <n v="2022"/>
    <x v="5"/>
    <x v="4"/>
    <n v="143"/>
    <n v="41.13"/>
    <n v="5881.59"/>
    <n v="0.04"/>
    <x v="0"/>
    <n v="3"/>
    <n v="0.20979020979020979"/>
    <x v="1"/>
    <x v="1"/>
  </r>
  <r>
    <x v="120"/>
    <n v="2022"/>
    <x v="6"/>
    <x v="3"/>
    <n v="148"/>
    <n v="33.39"/>
    <n v="4941.72"/>
    <n v="7.0000000000000007E-2"/>
    <x v="0"/>
    <n v="0"/>
    <n v="0"/>
    <x v="0"/>
    <x v="0"/>
  </r>
  <r>
    <x v="120"/>
    <n v="2022"/>
    <x v="7"/>
    <x v="5"/>
    <n v="132"/>
    <n v="39.46"/>
    <n v="5208.72"/>
    <n v="7.0000000000000007E-2"/>
    <x v="0"/>
    <n v="0"/>
    <n v="0"/>
    <x v="1"/>
    <x v="1"/>
  </r>
  <r>
    <x v="120"/>
    <n v="2022"/>
    <x v="8"/>
    <x v="0"/>
    <n v="131"/>
    <n v="58"/>
    <n v="7598"/>
    <n v="0.01"/>
    <x v="0"/>
    <n v="4"/>
    <n v="0.30534351145038169"/>
    <x v="0"/>
    <x v="1"/>
  </r>
  <r>
    <x v="120"/>
    <n v="2022"/>
    <x v="9"/>
    <x v="5"/>
    <n v="143"/>
    <n v="25.85"/>
    <n v="3696.55"/>
    <n v="0.16"/>
    <x v="2"/>
    <n v="0"/>
    <n v="0"/>
    <x v="2"/>
    <x v="2"/>
  </r>
  <r>
    <x v="120"/>
    <n v="2022"/>
    <x v="10"/>
    <x v="6"/>
    <n v="140"/>
    <n v="36.43"/>
    <n v="5100.2"/>
    <n v="0.23"/>
    <x v="1"/>
    <n v="1"/>
    <n v="7.1428571428571425E-2"/>
    <x v="2"/>
    <x v="1"/>
  </r>
  <r>
    <x v="120"/>
    <n v="2022"/>
    <x v="11"/>
    <x v="7"/>
    <n v="166"/>
    <n v="58.96"/>
    <n v="9787.36"/>
    <n v="0.24"/>
    <x v="1"/>
    <n v="1"/>
    <n v="6.0240963855421686E-2"/>
    <x v="0"/>
    <x v="2"/>
  </r>
  <r>
    <x v="120"/>
    <n v="2022"/>
    <x v="12"/>
    <x v="1"/>
    <n v="167"/>
    <n v="20.53"/>
    <n v="3428.51"/>
    <n v="0.16"/>
    <x v="2"/>
    <n v="0"/>
    <n v="0"/>
    <x v="0"/>
    <x v="2"/>
  </r>
  <r>
    <x v="120"/>
    <n v="2022"/>
    <x v="13"/>
    <x v="8"/>
    <n v="164"/>
    <n v="13.54"/>
    <n v="2220.56"/>
    <n v="0.1"/>
    <x v="0"/>
    <n v="2"/>
    <n v="0.12195121951219512"/>
    <x v="2"/>
    <x v="2"/>
  </r>
  <r>
    <x v="120"/>
    <n v="2022"/>
    <x v="14"/>
    <x v="5"/>
    <n v="148"/>
    <n v="47.46"/>
    <n v="7024.08"/>
    <n v="0.14000000000000001"/>
    <x v="2"/>
    <n v="1"/>
    <n v="6.7567567567567571E-2"/>
    <x v="0"/>
    <x v="0"/>
  </r>
  <r>
    <x v="120"/>
    <n v="2022"/>
    <x v="15"/>
    <x v="9"/>
    <n v="143"/>
    <n v="26.93"/>
    <n v="3850.99"/>
    <n v="0.19"/>
    <x v="2"/>
    <n v="1"/>
    <n v="6.9930069930069935E-2"/>
    <x v="1"/>
    <x v="0"/>
  </r>
  <r>
    <x v="121"/>
    <n v="2022"/>
    <x v="0"/>
    <x v="0"/>
    <n v="166"/>
    <n v="21.91"/>
    <n v="3637.06"/>
    <n v="0.21"/>
    <x v="1"/>
    <n v="2"/>
    <n v="0.12048192771084337"/>
    <x v="1"/>
    <x v="2"/>
  </r>
  <r>
    <x v="121"/>
    <n v="2022"/>
    <x v="1"/>
    <x v="1"/>
    <n v="138"/>
    <n v="27.89"/>
    <n v="3848.82"/>
    <n v="0.21"/>
    <x v="1"/>
    <n v="1"/>
    <n v="7.2463768115942032E-2"/>
    <x v="2"/>
    <x v="2"/>
  </r>
  <r>
    <x v="121"/>
    <n v="2022"/>
    <x v="2"/>
    <x v="2"/>
    <n v="158"/>
    <n v="29.8"/>
    <n v="4708.3999999999996"/>
    <n v="0.25"/>
    <x v="1"/>
    <n v="3"/>
    <n v="0.189873417721519"/>
    <x v="2"/>
    <x v="1"/>
  </r>
  <r>
    <x v="121"/>
    <n v="2022"/>
    <x v="3"/>
    <x v="1"/>
    <n v="136"/>
    <n v="26.49"/>
    <n v="3602.64"/>
    <n v="0.16"/>
    <x v="2"/>
    <n v="2"/>
    <n v="0.14705882352941177"/>
    <x v="1"/>
    <x v="2"/>
  </r>
  <r>
    <x v="121"/>
    <n v="2022"/>
    <x v="4"/>
    <x v="3"/>
    <n v="159"/>
    <n v="50.54"/>
    <n v="8035.86"/>
    <n v="0.11"/>
    <x v="2"/>
    <n v="0"/>
    <n v="0"/>
    <x v="2"/>
    <x v="0"/>
  </r>
  <r>
    <x v="121"/>
    <n v="2022"/>
    <x v="5"/>
    <x v="4"/>
    <n v="152"/>
    <n v="49.65"/>
    <n v="7546.8"/>
    <n v="0.14000000000000001"/>
    <x v="2"/>
    <n v="2"/>
    <n v="0.13157894736842105"/>
    <x v="0"/>
    <x v="1"/>
  </r>
  <r>
    <x v="121"/>
    <n v="2022"/>
    <x v="6"/>
    <x v="3"/>
    <n v="173"/>
    <n v="26.57"/>
    <n v="4596.6099999999997"/>
    <n v="0.24"/>
    <x v="1"/>
    <n v="3"/>
    <n v="0.17341040462427743"/>
    <x v="0"/>
    <x v="0"/>
  </r>
  <r>
    <x v="121"/>
    <n v="2022"/>
    <x v="7"/>
    <x v="5"/>
    <n v="143"/>
    <n v="30.75"/>
    <n v="4397.25"/>
    <n v="0.04"/>
    <x v="0"/>
    <n v="4"/>
    <n v="0.27972027972027974"/>
    <x v="0"/>
    <x v="1"/>
  </r>
  <r>
    <x v="121"/>
    <n v="2022"/>
    <x v="8"/>
    <x v="0"/>
    <n v="147"/>
    <n v="19.47"/>
    <n v="2862.09"/>
    <n v="0.14000000000000001"/>
    <x v="2"/>
    <n v="0"/>
    <n v="0"/>
    <x v="0"/>
    <x v="1"/>
  </r>
  <r>
    <x v="121"/>
    <n v="2022"/>
    <x v="9"/>
    <x v="5"/>
    <n v="160"/>
    <n v="41.28"/>
    <n v="6604.8"/>
    <n v="0.01"/>
    <x v="0"/>
    <n v="1"/>
    <n v="6.25E-2"/>
    <x v="2"/>
    <x v="2"/>
  </r>
  <r>
    <x v="121"/>
    <n v="2022"/>
    <x v="10"/>
    <x v="6"/>
    <n v="128"/>
    <n v="41.37"/>
    <n v="5295.36"/>
    <n v="0.14000000000000001"/>
    <x v="2"/>
    <n v="1"/>
    <n v="7.8125E-2"/>
    <x v="2"/>
    <x v="2"/>
  </r>
  <r>
    <x v="121"/>
    <n v="2022"/>
    <x v="11"/>
    <x v="7"/>
    <n v="152"/>
    <n v="22.23"/>
    <n v="3378.96"/>
    <n v="0.03"/>
    <x v="0"/>
    <n v="3"/>
    <n v="0.19736842105263158"/>
    <x v="1"/>
    <x v="0"/>
  </r>
  <r>
    <x v="121"/>
    <n v="2022"/>
    <x v="12"/>
    <x v="1"/>
    <n v="154"/>
    <n v="18.86"/>
    <n v="2904.44"/>
    <n v="0.22"/>
    <x v="1"/>
    <n v="2"/>
    <n v="0.12987012987012989"/>
    <x v="1"/>
    <x v="0"/>
  </r>
  <r>
    <x v="121"/>
    <n v="2022"/>
    <x v="13"/>
    <x v="8"/>
    <n v="156"/>
    <n v="23.1"/>
    <n v="3603.6"/>
    <n v="0.24"/>
    <x v="1"/>
    <n v="3"/>
    <n v="0.19230769230769232"/>
    <x v="0"/>
    <x v="0"/>
  </r>
  <r>
    <x v="121"/>
    <n v="2022"/>
    <x v="14"/>
    <x v="5"/>
    <n v="143"/>
    <n v="47.95"/>
    <n v="6856.85"/>
    <n v="7.0000000000000007E-2"/>
    <x v="0"/>
    <n v="1"/>
    <n v="6.9930069930069935E-2"/>
    <x v="0"/>
    <x v="2"/>
  </r>
  <r>
    <x v="121"/>
    <n v="2022"/>
    <x v="15"/>
    <x v="9"/>
    <n v="137"/>
    <n v="46.14"/>
    <n v="6321.18"/>
    <n v="7.0000000000000007E-2"/>
    <x v="0"/>
    <n v="2"/>
    <n v="0.145985401459854"/>
    <x v="1"/>
    <x v="2"/>
  </r>
  <r>
    <x v="122"/>
    <n v="2022"/>
    <x v="0"/>
    <x v="0"/>
    <n v="149"/>
    <n v="49.45"/>
    <n v="7368.05"/>
    <n v="0.19"/>
    <x v="2"/>
    <n v="1"/>
    <n v="6.7114093959731544E-2"/>
    <x v="0"/>
    <x v="0"/>
  </r>
  <r>
    <x v="122"/>
    <n v="2022"/>
    <x v="1"/>
    <x v="1"/>
    <n v="148"/>
    <n v="58.7"/>
    <n v="8687.6"/>
    <n v="0.08"/>
    <x v="0"/>
    <n v="3"/>
    <n v="0.20270270270270271"/>
    <x v="2"/>
    <x v="2"/>
  </r>
  <r>
    <x v="122"/>
    <n v="2022"/>
    <x v="2"/>
    <x v="2"/>
    <n v="156"/>
    <n v="40.67"/>
    <n v="6344.52"/>
    <n v="7.0000000000000007E-2"/>
    <x v="0"/>
    <n v="1"/>
    <n v="6.4102564102564097E-2"/>
    <x v="2"/>
    <x v="1"/>
  </r>
  <r>
    <x v="122"/>
    <n v="2022"/>
    <x v="3"/>
    <x v="1"/>
    <n v="133"/>
    <n v="27.38"/>
    <n v="3641.54"/>
    <n v="0.19"/>
    <x v="2"/>
    <n v="1"/>
    <n v="7.5187969924812026E-2"/>
    <x v="2"/>
    <x v="2"/>
  </r>
  <r>
    <x v="122"/>
    <n v="2022"/>
    <x v="4"/>
    <x v="3"/>
    <n v="132"/>
    <n v="40.07"/>
    <n v="5289.24"/>
    <n v="0.24"/>
    <x v="1"/>
    <n v="2"/>
    <n v="0.15151515151515152"/>
    <x v="0"/>
    <x v="1"/>
  </r>
  <r>
    <x v="122"/>
    <n v="2022"/>
    <x v="5"/>
    <x v="4"/>
    <n v="137"/>
    <n v="42.42"/>
    <n v="5811.54"/>
    <n v="0.01"/>
    <x v="0"/>
    <n v="0"/>
    <n v="0"/>
    <x v="1"/>
    <x v="0"/>
  </r>
  <r>
    <x v="122"/>
    <n v="2022"/>
    <x v="6"/>
    <x v="3"/>
    <n v="134"/>
    <n v="31.48"/>
    <n v="4218.32"/>
    <n v="0.12"/>
    <x v="2"/>
    <n v="0"/>
    <n v="0"/>
    <x v="1"/>
    <x v="0"/>
  </r>
  <r>
    <x v="122"/>
    <n v="2022"/>
    <x v="7"/>
    <x v="5"/>
    <n v="156"/>
    <n v="24.72"/>
    <n v="3856.32"/>
    <n v="0"/>
    <x v="3"/>
    <n v="0"/>
    <n v="0"/>
    <x v="0"/>
    <x v="2"/>
  </r>
  <r>
    <x v="122"/>
    <n v="2022"/>
    <x v="8"/>
    <x v="0"/>
    <n v="146"/>
    <n v="28.84"/>
    <n v="4210.6400000000003"/>
    <n v="0.16"/>
    <x v="2"/>
    <n v="1"/>
    <n v="6.8493150684931503E-2"/>
    <x v="1"/>
    <x v="0"/>
  </r>
  <r>
    <x v="122"/>
    <n v="2022"/>
    <x v="9"/>
    <x v="5"/>
    <n v="140"/>
    <n v="40.700000000000003"/>
    <n v="5698"/>
    <n v="0.22"/>
    <x v="1"/>
    <n v="2"/>
    <n v="0.14285714285714285"/>
    <x v="0"/>
    <x v="1"/>
  </r>
  <r>
    <x v="122"/>
    <n v="2022"/>
    <x v="10"/>
    <x v="6"/>
    <n v="152"/>
    <n v="28.25"/>
    <n v="4294"/>
    <n v="0.22"/>
    <x v="1"/>
    <n v="0"/>
    <n v="0"/>
    <x v="2"/>
    <x v="0"/>
  </r>
  <r>
    <x v="122"/>
    <n v="2022"/>
    <x v="11"/>
    <x v="7"/>
    <n v="157"/>
    <n v="40.28"/>
    <n v="6323.96"/>
    <n v="0.12"/>
    <x v="2"/>
    <n v="0"/>
    <n v="0"/>
    <x v="1"/>
    <x v="0"/>
  </r>
  <r>
    <x v="122"/>
    <n v="2022"/>
    <x v="12"/>
    <x v="1"/>
    <n v="142"/>
    <n v="37.5"/>
    <n v="5325"/>
    <n v="0.1"/>
    <x v="0"/>
    <n v="0"/>
    <n v="0"/>
    <x v="0"/>
    <x v="0"/>
  </r>
  <r>
    <x v="122"/>
    <n v="2022"/>
    <x v="13"/>
    <x v="8"/>
    <n v="158"/>
    <n v="40.700000000000003"/>
    <n v="6430.6"/>
    <n v="0.13"/>
    <x v="2"/>
    <n v="1"/>
    <n v="6.3291139240506333E-2"/>
    <x v="2"/>
    <x v="0"/>
  </r>
  <r>
    <x v="122"/>
    <n v="2022"/>
    <x v="14"/>
    <x v="5"/>
    <n v="153"/>
    <n v="57.06"/>
    <n v="8730.18"/>
    <n v="0.15"/>
    <x v="2"/>
    <n v="1"/>
    <n v="6.535947712418301E-2"/>
    <x v="2"/>
    <x v="0"/>
  </r>
  <r>
    <x v="122"/>
    <n v="2022"/>
    <x v="15"/>
    <x v="9"/>
    <n v="148"/>
    <n v="18.079999999999998"/>
    <n v="2675.84"/>
    <n v="7.0000000000000007E-2"/>
    <x v="0"/>
    <n v="2"/>
    <n v="0.13513513513513514"/>
    <x v="2"/>
    <x v="2"/>
  </r>
  <r>
    <x v="123"/>
    <n v="2022"/>
    <x v="0"/>
    <x v="0"/>
    <n v="143"/>
    <n v="16.52"/>
    <n v="2362.36"/>
    <n v="0.19"/>
    <x v="2"/>
    <n v="0"/>
    <n v="0"/>
    <x v="1"/>
    <x v="0"/>
  </r>
  <r>
    <x v="123"/>
    <n v="2022"/>
    <x v="1"/>
    <x v="1"/>
    <n v="153"/>
    <n v="21.63"/>
    <n v="3309.39"/>
    <n v="0.15"/>
    <x v="2"/>
    <n v="1"/>
    <n v="6.535947712418301E-2"/>
    <x v="0"/>
    <x v="1"/>
  </r>
  <r>
    <x v="123"/>
    <n v="2022"/>
    <x v="2"/>
    <x v="2"/>
    <n v="155"/>
    <n v="34.56"/>
    <n v="5356.8"/>
    <n v="0.17"/>
    <x v="2"/>
    <n v="0"/>
    <n v="0"/>
    <x v="0"/>
    <x v="2"/>
  </r>
  <r>
    <x v="123"/>
    <n v="2022"/>
    <x v="3"/>
    <x v="1"/>
    <n v="144"/>
    <n v="13.67"/>
    <n v="1968.48"/>
    <n v="0.05"/>
    <x v="0"/>
    <n v="1"/>
    <n v="6.9444444444444448E-2"/>
    <x v="0"/>
    <x v="0"/>
  </r>
  <r>
    <x v="123"/>
    <n v="2022"/>
    <x v="4"/>
    <x v="3"/>
    <n v="161"/>
    <n v="26.77"/>
    <n v="4309.97"/>
    <n v="0.02"/>
    <x v="0"/>
    <n v="2"/>
    <n v="0.12422360248447203"/>
    <x v="1"/>
    <x v="2"/>
  </r>
  <r>
    <x v="123"/>
    <n v="2022"/>
    <x v="5"/>
    <x v="4"/>
    <n v="141"/>
    <n v="58.86"/>
    <n v="8299.26"/>
    <n v="0.03"/>
    <x v="0"/>
    <n v="0"/>
    <n v="0"/>
    <x v="0"/>
    <x v="2"/>
  </r>
  <r>
    <x v="123"/>
    <n v="2022"/>
    <x v="6"/>
    <x v="3"/>
    <n v="149"/>
    <n v="48.59"/>
    <n v="7239.91"/>
    <n v="0.22"/>
    <x v="1"/>
    <n v="1"/>
    <n v="6.7114093959731544E-2"/>
    <x v="1"/>
    <x v="0"/>
  </r>
  <r>
    <x v="123"/>
    <n v="2022"/>
    <x v="7"/>
    <x v="5"/>
    <n v="172"/>
    <n v="15.67"/>
    <n v="2695.24"/>
    <n v="0.01"/>
    <x v="0"/>
    <n v="0"/>
    <n v="0"/>
    <x v="1"/>
    <x v="0"/>
  </r>
  <r>
    <x v="123"/>
    <n v="2022"/>
    <x v="8"/>
    <x v="0"/>
    <n v="156"/>
    <n v="48.81"/>
    <n v="7614.36"/>
    <n v="0.13"/>
    <x v="2"/>
    <n v="3"/>
    <n v="0.19230769230769232"/>
    <x v="0"/>
    <x v="2"/>
  </r>
  <r>
    <x v="123"/>
    <n v="2022"/>
    <x v="9"/>
    <x v="5"/>
    <n v="153"/>
    <n v="38.06"/>
    <n v="5823.18"/>
    <n v="0.13"/>
    <x v="2"/>
    <n v="3"/>
    <n v="0.19607843137254902"/>
    <x v="1"/>
    <x v="0"/>
  </r>
  <r>
    <x v="123"/>
    <n v="2022"/>
    <x v="10"/>
    <x v="6"/>
    <n v="160"/>
    <n v="48.84"/>
    <n v="7814.4"/>
    <n v="0.09"/>
    <x v="0"/>
    <n v="0"/>
    <n v="0"/>
    <x v="1"/>
    <x v="0"/>
  </r>
  <r>
    <x v="123"/>
    <n v="2022"/>
    <x v="11"/>
    <x v="7"/>
    <n v="145"/>
    <n v="15.96"/>
    <n v="2314.1999999999998"/>
    <n v="0.23"/>
    <x v="1"/>
    <n v="0"/>
    <n v="0"/>
    <x v="0"/>
    <x v="2"/>
  </r>
  <r>
    <x v="123"/>
    <n v="2022"/>
    <x v="12"/>
    <x v="1"/>
    <n v="173"/>
    <n v="26.49"/>
    <n v="4582.7700000000004"/>
    <n v="0.1"/>
    <x v="0"/>
    <n v="2"/>
    <n v="0.11560693641618497"/>
    <x v="0"/>
    <x v="0"/>
  </r>
  <r>
    <x v="123"/>
    <n v="2022"/>
    <x v="13"/>
    <x v="8"/>
    <n v="154"/>
    <n v="29.46"/>
    <n v="4536.84"/>
    <n v="0.12"/>
    <x v="2"/>
    <n v="5"/>
    <n v="0.32467532467532467"/>
    <x v="1"/>
    <x v="1"/>
  </r>
  <r>
    <x v="123"/>
    <n v="2022"/>
    <x v="14"/>
    <x v="5"/>
    <n v="139"/>
    <n v="24.59"/>
    <n v="3418.01"/>
    <n v="0.19"/>
    <x v="2"/>
    <n v="2"/>
    <n v="0.14388489208633093"/>
    <x v="0"/>
    <x v="1"/>
  </r>
  <r>
    <x v="123"/>
    <n v="2022"/>
    <x v="15"/>
    <x v="9"/>
    <n v="142"/>
    <n v="10.57"/>
    <n v="1500.94"/>
    <n v="0.11"/>
    <x v="2"/>
    <n v="1"/>
    <n v="7.0422535211267609E-2"/>
    <x v="2"/>
    <x v="0"/>
  </r>
  <r>
    <x v="124"/>
    <n v="2022"/>
    <x v="0"/>
    <x v="0"/>
    <n v="141"/>
    <n v="34.549999999999997"/>
    <n v="4871.55"/>
    <n v="0.15"/>
    <x v="2"/>
    <n v="0"/>
    <n v="0"/>
    <x v="0"/>
    <x v="2"/>
  </r>
  <r>
    <x v="124"/>
    <n v="2022"/>
    <x v="1"/>
    <x v="1"/>
    <n v="146"/>
    <n v="39.479999999999997"/>
    <n v="5764.08"/>
    <n v="0.09"/>
    <x v="0"/>
    <n v="2"/>
    <n v="0.13698630136986301"/>
    <x v="1"/>
    <x v="0"/>
  </r>
  <r>
    <x v="124"/>
    <n v="2022"/>
    <x v="2"/>
    <x v="2"/>
    <n v="170"/>
    <n v="35.26"/>
    <n v="5994.2"/>
    <n v="0.24"/>
    <x v="1"/>
    <n v="0"/>
    <n v="0"/>
    <x v="2"/>
    <x v="0"/>
  </r>
  <r>
    <x v="124"/>
    <n v="2022"/>
    <x v="3"/>
    <x v="1"/>
    <n v="158"/>
    <n v="43.98"/>
    <n v="6948.84"/>
    <n v="0.09"/>
    <x v="0"/>
    <n v="1"/>
    <n v="6.3291139240506333E-2"/>
    <x v="2"/>
    <x v="0"/>
  </r>
  <r>
    <x v="124"/>
    <n v="2022"/>
    <x v="4"/>
    <x v="3"/>
    <n v="157"/>
    <n v="30.98"/>
    <n v="4863.8599999999997"/>
    <n v="0.05"/>
    <x v="0"/>
    <n v="0"/>
    <n v="0"/>
    <x v="2"/>
    <x v="1"/>
  </r>
  <r>
    <x v="124"/>
    <n v="2022"/>
    <x v="5"/>
    <x v="4"/>
    <n v="187"/>
    <n v="39.369999999999997"/>
    <n v="7362.19"/>
    <n v="0.05"/>
    <x v="0"/>
    <n v="3"/>
    <n v="0.16042780748663105"/>
    <x v="2"/>
    <x v="0"/>
  </r>
  <r>
    <x v="124"/>
    <n v="2022"/>
    <x v="6"/>
    <x v="3"/>
    <n v="161"/>
    <n v="55.6"/>
    <n v="8951.6"/>
    <n v="0.05"/>
    <x v="0"/>
    <n v="2"/>
    <n v="0.12422360248447203"/>
    <x v="1"/>
    <x v="1"/>
  </r>
  <r>
    <x v="124"/>
    <n v="2022"/>
    <x v="7"/>
    <x v="5"/>
    <n v="180"/>
    <n v="15.28"/>
    <n v="2750.4"/>
    <n v="0.05"/>
    <x v="0"/>
    <n v="2"/>
    <n v="0.11111111111111112"/>
    <x v="0"/>
    <x v="1"/>
  </r>
  <r>
    <x v="124"/>
    <n v="2022"/>
    <x v="8"/>
    <x v="0"/>
    <n v="161"/>
    <n v="42.99"/>
    <n v="6921.39"/>
    <n v="0.08"/>
    <x v="0"/>
    <n v="1"/>
    <n v="6.2111801242236017E-2"/>
    <x v="0"/>
    <x v="2"/>
  </r>
  <r>
    <x v="124"/>
    <n v="2022"/>
    <x v="9"/>
    <x v="5"/>
    <n v="156"/>
    <n v="50.6"/>
    <n v="7893.6"/>
    <n v="0.04"/>
    <x v="0"/>
    <n v="2"/>
    <n v="0.12820512820512819"/>
    <x v="0"/>
    <x v="1"/>
  </r>
  <r>
    <x v="124"/>
    <n v="2022"/>
    <x v="10"/>
    <x v="6"/>
    <n v="126"/>
    <n v="42.81"/>
    <n v="5394.06"/>
    <n v="0.21"/>
    <x v="1"/>
    <n v="0"/>
    <n v="0"/>
    <x v="1"/>
    <x v="2"/>
  </r>
  <r>
    <x v="124"/>
    <n v="2022"/>
    <x v="11"/>
    <x v="7"/>
    <n v="144"/>
    <n v="20.58"/>
    <n v="2963.52"/>
    <n v="0.2"/>
    <x v="2"/>
    <n v="2"/>
    <n v="0.1388888888888889"/>
    <x v="2"/>
    <x v="0"/>
  </r>
  <r>
    <x v="124"/>
    <n v="2022"/>
    <x v="12"/>
    <x v="1"/>
    <n v="135"/>
    <n v="48.74"/>
    <n v="6579.9"/>
    <n v="0.08"/>
    <x v="0"/>
    <n v="2"/>
    <n v="0.14814814814814814"/>
    <x v="2"/>
    <x v="2"/>
  </r>
  <r>
    <x v="124"/>
    <n v="2022"/>
    <x v="13"/>
    <x v="8"/>
    <n v="122"/>
    <n v="17.63"/>
    <n v="2150.86"/>
    <n v="0.21"/>
    <x v="1"/>
    <n v="1"/>
    <n v="8.1967213114754106E-2"/>
    <x v="0"/>
    <x v="1"/>
  </r>
  <r>
    <x v="124"/>
    <n v="2022"/>
    <x v="14"/>
    <x v="5"/>
    <n v="142"/>
    <n v="12.51"/>
    <n v="1776.42"/>
    <n v="0.1"/>
    <x v="0"/>
    <n v="1"/>
    <n v="7.0422535211267609E-2"/>
    <x v="1"/>
    <x v="2"/>
  </r>
  <r>
    <x v="124"/>
    <n v="2022"/>
    <x v="15"/>
    <x v="9"/>
    <n v="142"/>
    <n v="47.55"/>
    <n v="6752.1"/>
    <n v="0.02"/>
    <x v="0"/>
    <n v="2"/>
    <n v="0.14084507042253522"/>
    <x v="1"/>
    <x v="2"/>
  </r>
  <r>
    <x v="125"/>
    <n v="2022"/>
    <x v="0"/>
    <x v="0"/>
    <n v="151"/>
    <n v="25.65"/>
    <n v="3873.15"/>
    <n v="0.14000000000000001"/>
    <x v="2"/>
    <n v="1"/>
    <n v="6.6225165562913912E-2"/>
    <x v="1"/>
    <x v="1"/>
  </r>
  <r>
    <x v="125"/>
    <n v="2022"/>
    <x v="1"/>
    <x v="1"/>
    <n v="150"/>
    <n v="20.28"/>
    <n v="3042"/>
    <n v="0.19"/>
    <x v="2"/>
    <n v="1"/>
    <n v="6.6666666666666666E-2"/>
    <x v="1"/>
    <x v="2"/>
  </r>
  <r>
    <x v="125"/>
    <n v="2022"/>
    <x v="2"/>
    <x v="2"/>
    <n v="181"/>
    <n v="44.14"/>
    <n v="7989.34"/>
    <n v="0.24"/>
    <x v="1"/>
    <n v="2"/>
    <n v="0.11049723756906077"/>
    <x v="2"/>
    <x v="1"/>
  </r>
  <r>
    <x v="125"/>
    <n v="2022"/>
    <x v="3"/>
    <x v="1"/>
    <n v="166"/>
    <n v="28.01"/>
    <n v="4649.66"/>
    <n v="0.15"/>
    <x v="2"/>
    <n v="0"/>
    <n v="0"/>
    <x v="1"/>
    <x v="2"/>
  </r>
  <r>
    <x v="125"/>
    <n v="2022"/>
    <x v="4"/>
    <x v="3"/>
    <n v="151"/>
    <n v="47.19"/>
    <n v="7125.69"/>
    <n v="0.13"/>
    <x v="2"/>
    <n v="1"/>
    <n v="6.6225165562913912E-2"/>
    <x v="0"/>
    <x v="2"/>
  </r>
  <r>
    <x v="125"/>
    <n v="2022"/>
    <x v="5"/>
    <x v="4"/>
    <n v="127"/>
    <n v="20.86"/>
    <n v="2649.22"/>
    <n v="0.24"/>
    <x v="1"/>
    <n v="4"/>
    <n v="0.31496062992125984"/>
    <x v="2"/>
    <x v="1"/>
  </r>
  <r>
    <x v="125"/>
    <n v="2022"/>
    <x v="6"/>
    <x v="3"/>
    <n v="156"/>
    <n v="20.7"/>
    <n v="3229.2"/>
    <n v="0.24"/>
    <x v="1"/>
    <n v="0"/>
    <n v="0"/>
    <x v="1"/>
    <x v="0"/>
  </r>
  <r>
    <x v="125"/>
    <n v="2022"/>
    <x v="7"/>
    <x v="5"/>
    <n v="131"/>
    <n v="38.659999999999997"/>
    <n v="5064.46"/>
    <n v="0.2"/>
    <x v="2"/>
    <n v="1"/>
    <n v="7.6335877862595422E-2"/>
    <x v="1"/>
    <x v="1"/>
  </r>
  <r>
    <x v="125"/>
    <n v="2022"/>
    <x v="8"/>
    <x v="0"/>
    <n v="135"/>
    <n v="43.95"/>
    <n v="5933.25"/>
    <n v="0.21"/>
    <x v="1"/>
    <n v="1"/>
    <n v="7.407407407407407E-2"/>
    <x v="2"/>
    <x v="2"/>
  </r>
  <r>
    <x v="125"/>
    <n v="2022"/>
    <x v="9"/>
    <x v="5"/>
    <n v="153"/>
    <n v="42.3"/>
    <n v="6471.9"/>
    <n v="0.25"/>
    <x v="1"/>
    <n v="0"/>
    <n v="0"/>
    <x v="2"/>
    <x v="1"/>
  </r>
  <r>
    <x v="125"/>
    <n v="2022"/>
    <x v="10"/>
    <x v="6"/>
    <n v="167"/>
    <n v="22.6"/>
    <n v="3774.2"/>
    <n v="0.24"/>
    <x v="1"/>
    <n v="1"/>
    <n v="5.9880239520958084E-2"/>
    <x v="2"/>
    <x v="2"/>
  </r>
  <r>
    <x v="125"/>
    <n v="2022"/>
    <x v="11"/>
    <x v="7"/>
    <n v="144"/>
    <n v="22.22"/>
    <n v="3199.68"/>
    <n v="0.21"/>
    <x v="1"/>
    <n v="2"/>
    <n v="0.1388888888888889"/>
    <x v="2"/>
    <x v="2"/>
  </r>
  <r>
    <x v="125"/>
    <n v="2022"/>
    <x v="12"/>
    <x v="1"/>
    <n v="170"/>
    <n v="16.059999999999999"/>
    <n v="2730.2"/>
    <n v="0"/>
    <x v="3"/>
    <n v="2"/>
    <n v="0.11764705882352941"/>
    <x v="0"/>
    <x v="2"/>
  </r>
  <r>
    <x v="125"/>
    <n v="2022"/>
    <x v="13"/>
    <x v="8"/>
    <n v="143"/>
    <n v="49.09"/>
    <n v="7019.87"/>
    <n v="0"/>
    <x v="3"/>
    <n v="2"/>
    <n v="0.13986013986013987"/>
    <x v="0"/>
    <x v="1"/>
  </r>
  <r>
    <x v="125"/>
    <n v="2022"/>
    <x v="14"/>
    <x v="5"/>
    <n v="143"/>
    <n v="21.32"/>
    <n v="3048.76"/>
    <n v="0.12"/>
    <x v="2"/>
    <n v="1"/>
    <n v="6.9930069930069935E-2"/>
    <x v="2"/>
    <x v="2"/>
  </r>
  <r>
    <x v="125"/>
    <n v="2022"/>
    <x v="15"/>
    <x v="9"/>
    <n v="142"/>
    <n v="48.11"/>
    <n v="6831.62"/>
    <n v="0.25"/>
    <x v="1"/>
    <n v="2"/>
    <n v="0.14084507042253522"/>
    <x v="2"/>
    <x v="2"/>
  </r>
  <r>
    <x v="126"/>
    <n v="2022"/>
    <x v="0"/>
    <x v="0"/>
    <n v="142"/>
    <n v="20.88"/>
    <n v="2964.96"/>
    <n v="0.03"/>
    <x v="0"/>
    <n v="1"/>
    <n v="7.0422535211267609E-2"/>
    <x v="2"/>
    <x v="2"/>
  </r>
  <r>
    <x v="126"/>
    <n v="2022"/>
    <x v="1"/>
    <x v="1"/>
    <n v="154"/>
    <n v="44.01"/>
    <n v="6777.54"/>
    <n v="7.0000000000000007E-2"/>
    <x v="0"/>
    <n v="1"/>
    <n v="6.4935064935064943E-2"/>
    <x v="0"/>
    <x v="2"/>
  </r>
  <r>
    <x v="126"/>
    <n v="2022"/>
    <x v="2"/>
    <x v="2"/>
    <n v="157"/>
    <n v="20.63"/>
    <n v="3238.91"/>
    <n v="0.09"/>
    <x v="0"/>
    <n v="1"/>
    <n v="6.3694267515923567E-2"/>
    <x v="2"/>
    <x v="2"/>
  </r>
  <r>
    <x v="126"/>
    <n v="2022"/>
    <x v="3"/>
    <x v="1"/>
    <n v="130"/>
    <n v="52.66"/>
    <n v="6845.8"/>
    <n v="0.05"/>
    <x v="0"/>
    <n v="0"/>
    <n v="0"/>
    <x v="0"/>
    <x v="1"/>
  </r>
  <r>
    <x v="126"/>
    <n v="2022"/>
    <x v="4"/>
    <x v="3"/>
    <n v="159"/>
    <n v="29.67"/>
    <n v="4717.53"/>
    <n v="0.02"/>
    <x v="0"/>
    <n v="1"/>
    <n v="6.2893081761006289E-2"/>
    <x v="2"/>
    <x v="1"/>
  </r>
  <r>
    <x v="126"/>
    <n v="2022"/>
    <x v="5"/>
    <x v="4"/>
    <n v="161"/>
    <n v="20.350000000000001"/>
    <n v="3276.35"/>
    <n v="0.08"/>
    <x v="0"/>
    <n v="0"/>
    <n v="0"/>
    <x v="0"/>
    <x v="2"/>
  </r>
  <r>
    <x v="126"/>
    <n v="2022"/>
    <x v="6"/>
    <x v="3"/>
    <n v="156"/>
    <n v="48.27"/>
    <n v="7530.12"/>
    <n v="0.21"/>
    <x v="1"/>
    <n v="3"/>
    <n v="0.19230769230769232"/>
    <x v="1"/>
    <x v="2"/>
  </r>
  <r>
    <x v="126"/>
    <n v="2022"/>
    <x v="7"/>
    <x v="5"/>
    <n v="156"/>
    <n v="59.12"/>
    <n v="9222.7199999999993"/>
    <n v="0.17"/>
    <x v="2"/>
    <n v="4"/>
    <n v="0.25641025641025639"/>
    <x v="0"/>
    <x v="1"/>
  </r>
  <r>
    <x v="126"/>
    <n v="2022"/>
    <x v="8"/>
    <x v="0"/>
    <n v="138"/>
    <n v="26.07"/>
    <n v="3597.66"/>
    <n v="0.25"/>
    <x v="1"/>
    <n v="0"/>
    <n v="0"/>
    <x v="2"/>
    <x v="0"/>
  </r>
  <r>
    <x v="126"/>
    <n v="2022"/>
    <x v="9"/>
    <x v="5"/>
    <n v="151"/>
    <n v="31.63"/>
    <n v="4776.13"/>
    <n v="0.12"/>
    <x v="2"/>
    <n v="5"/>
    <n v="0.33112582781456956"/>
    <x v="1"/>
    <x v="0"/>
  </r>
  <r>
    <x v="126"/>
    <n v="2022"/>
    <x v="10"/>
    <x v="6"/>
    <n v="147"/>
    <n v="12.73"/>
    <n v="1871.31"/>
    <n v="0.21"/>
    <x v="1"/>
    <n v="2"/>
    <n v="0.13605442176870747"/>
    <x v="2"/>
    <x v="2"/>
  </r>
  <r>
    <x v="126"/>
    <n v="2022"/>
    <x v="11"/>
    <x v="7"/>
    <n v="147"/>
    <n v="39.58"/>
    <n v="5818.26"/>
    <n v="0"/>
    <x v="3"/>
    <n v="0"/>
    <n v="0"/>
    <x v="2"/>
    <x v="1"/>
  </r>
  <r>
    <x v="126"/>
    <n v="2022"/>
    <x v="12"/>
    <x v="1"/>
    <n v="154"/>
    <n v="19.59"/>
    <n v="3016.86"/>
    <n v="0.16"/>
    <x v="2"/>
    <n v="0"/>
    <n v="0"/>
    <x v="1"/>
    <x v="0"/>
  </r>
  <r>
    <x v="126"/>
    <n v="2022"/>
    <x v="13"/>
    <x v="8"/>
    <n v="143"/>
    <n v="39.01"/>
    <n v="5578.43"/>
    <n v="0.17"/>
    <x v="2"/>
    <n v="2"/>
    <n v="0.13986013986013987"/>
    <x v="1"/>
    <x v="2"/>
  </r>
  <r>
    <x v="126"/>
    <n v="2022"/>
    <x v="14"/>
    <x v="5"/>
    <n v="141"/>
    <n v="13.93"/>
    <n v="1964.13"/>
    <n v="0.11"/>
    <x v="2"/>
    <n v="3"/>
    <n v="0.21276595744680851"/>
    <x v="1"/>
    <x v="2"/>
  </r>
  <r>
    <x v="126"/>
    <n v="2022"/>
    <x v="15"/>
    <x v="9"/>
    <n v="139"/>
    <n v="15.04"/>
    <n v="2090.56"/>
    <n v="0.15"/>
    <x v="2"/>
    <n v="2"/>
    <n v="0.14388489208633093"/>
    <x v="1"/>
    <x v="0"/>
  </r>
  <r>
    <x v="127"/>
    <n v="2022"/>
    <x v="0"/>
    <x v="0"/>
    <n v="155"/>
    <n v="34.32"/>
    <n v="5319.6"/>
    <n v="0.03"/>
    <x v="0"/>
    <n v="1"/>
    <n v="6.4516129032258063E-2"/>
    <x v="0"/>
    <x v="2"/>
  </r>
  <r>
    <x v="127"/>
    <n v="2022"/>
    <x v="1"/>
    <x v="1"/>
    <n v="156"/>
    <n v="36.549999999999997"/>
    <n v="5701.8"/>
    <n v="0.17"/>
    <x v="2"/>
    <n v="2"/>
    <n v="0.12820512820512819"/>
    <x v="1"/>
    <x v="2"/>
  </r>
  <r>
    <x v="127"/>
    <n v="2022"/>
    <x v="2"/>
    <x v="2"/>
    <n v="167"/>
    <n v="48.93"/>
    <n v="8171.31"/>
    <n v="0.06"/>
    <x v="0"/>
    <n v="2"/>
    <n v="0.11976047904191617"/>
    <x v="2"/>
    <x v="1"/>
  </r>
  <r>
    <x v="127"/>
    <n v="2022"/>
    <x v="3"/>
    <x v="1"/>
    <n v="169"/>
    <n v="48.96"/>
    <n v="8274.24"/>
    <n v="0.18"/>
    <x v="2"/>
    <n v="0"/>
    <n v="0"/>
    <x v="0"/>
    <x v="2"/>
  </r>
  <r>
    <x v="127"/>
    <n v="2022"/>
    <x v="4"/>
    <x v="3"/>
    <n v="153"/>
    <n v="58.37"/>
    <n v="8930.61"/>
    <n v="0.2"/>
    <x v="2"/>
    <n v="0"/>
    <n v="0"/>
    <x v="2"/>
    <x v="1"/>
  </r>
  <r>
    <x v="127"/>
    <n v="2022"/>
    <x v="5"/>
    <x v="4"/>
    <n v="133"/>
    <n v="27.24"/>
    <n v="3622.92"/>
    <n v="0.01"/>
    <x v="0"/>
    <n v="1"/>
    <n v="7.5187969924812026E-2"/>
    <x v="0"/>
    <x v="1"/>
  </r>
  <r>
    <x v="127"/>
    <n v="2022"/>
    <x v="6"/>
    <x v="3"/>
    <n v="146"/>
    <n v="50.1"/>
    <n v="7314.6"/>
    <n v="0.23"/>
    <x v="1"/>
    <n v="2"/>
    <n v="0.13698630136986301"/>
    <x v="1"/>
    <x v="2"/>
  </r>
  <r>
    <x v="127"/>
    <n v="2022"/>
    <x v="7"/>
    <x v="5"/>
    <n v="163"/>
    <n v="23.18"/>
    <n v="3778.34"/>
    <n v="0.05"/>
    <x v="0"/>
    <n v="2"/>
    <n v="0.12269938650306748"/>
    <x v="2"/>
    <x v="0"/>
  </r>
  <r>
    <x v="127"/>
    <n v="2022"/>
    <x v="8"/>
    <x v="0"/>
    <n v="177"/>
    <n v="54.07"/>
    <n v="9570.39"/>
    <n v="0.16"/>
    <x v="2"/>
    <n v="1"/>
    <n v="5.6497175141242938E-2"/>
    <x v="2"/>
    <x v="0"/>
  </r>
  <r>
    <x v="127"/>
    <n v="2022"/>
    <x v="9"/>
    <x v="5"/>
    <n v="147"/>
    <n v="11.57"/>
    <n v="1700.79"/>
    <n v="0.17"/>
    <x v="2"/>
    <n v="1"/>
    <n v="6.8027210884353734E-2"/>
    <x v="0"/>
    <x v="0"/>
  </r>
  <r>
    <x v="127"/>
    <n v="2022"/>
    <x v="10"/>
    <x v="6"/>
    <n v="152"/>
    <n v="23.87"/>
    <n v="3628.24"/>
    <n v="0.12"/>
    <x v="2"/>
    <n v="1"/>
    <n v="6.5789473684210523E-2"/>
    <x v="1"/>
    <x v="1"/>
  </r>
  <r>
    <x v="127"/>
    <n v="2022"/>
    <x v="11"/>
    <x v="7"/>
    <n v="146"/>
    <n v="32.56"/>
    <n v="4753.76"/>
    <n v="0.15"/>
    <x v="2"/>
    <n v="3"/>
    <n v="0.20547945205479451"/>
    <x v="1"/>
    <x v="2"/>
  </r>
  <r>
    <x v="127"/>
    <n v="2022"/>
    <x v="12"/>
    <x v="1"/>
    <n v="141"/>
    <n v="23.05"/>
    <n v="3250.05"/>
    <n v="7.0000000000000007E-2"/>
    <x v="0"/>
    <n v="3"/>
    <n v="0.21276595744680851"/>
    <x v="1"/>
    <x v="0"/>
  </r>
  <r>
    <x v="127"/>
    <n v="2022"/>
    <x v="13"/>
    <x v="8"/>
    <n v="155"/>
    <n v="16.77"/>
    <n v="2599.35"/>
    <n v="0.04"/>
    <x v="0"/>
    <n v="2"/>
    <n v="0.12903225806451613"/>
    <x v="1"/>
    <x v="2"/>
  </r>
  <r>
    <x v="127"/>
    <n v="2022"/>
    <x v="14"/>
    <x v="5"/>
    <n v="159"/>
    <n v="57.03"/>
    <n v="9067.77"/>
    <n v="0.05"/>
    <x v="0"/>
    <n v="1"/>
    <n v="6.2893081761006289E-2"/>
    <x v="2"/>
    <x v="2"/>
  </r>
  <r>
    <x v="127"/>
    <n v="2022"/>
    <x v="15"/>
    <x v="9"/>
    <n v="140"/>
    <n v="55.73"/>
    <n v="7802.2"/>
    <n v="0.14000000000000001"/>
    <x v="2"/>
    <n v="2"/>
    <n v="0.14285714285714285"/>
    <x v="0"/>
    <x v="1"/>
  </r>
  <r>
    <x v="128"/>
    <n v="2022"/>
    <x v="0"/>
    <x v="0"/>
    <n v="150"/>
    <n v="13.21"/>
    <n v="1981.5"/>
    <n v="0.13"/>
    <x v="2"/>
    <n v="2"/>
    <n v="0.13333333333333333"/>
    <x v="0"/>
    <x v="1"/>
  </r>
  <r>
    <x v="128"/>
    <n v="2022"/>
    <x v="1"/>
    <x v="1"/>
    <n v="139"/>
    <n v="50.53"/>
    <n v="7023.67"/>
    <n v="0.1"/>
    <x v="0"/>
    <n v="2"/>
    <n v="0.14388489208633093"/>
    <x v="2"/>
    <x v="1"/>
  </r>
  <r>
    <x v="128"/>
    <n v="2022"/>
    <x v="2"/>
    <x v="2"/>
    <n v="147"/>
    <n v="48.2"/>
    <n v="7085.4"/>
    <n v="0.25"/>
    <x v="1"/>
    <n v="1"/>
    <n v="6.8027210884353734E-2"/>
    <x v="2"/>
    <x v="1"/>
  </r>
  <r>
    <x v="128"/>
    <n v="2022"/>
    <x v="3"/>
    <x v="1"/>
    <n v="147"/>
    <n v="20.2"/>
    <n v="2969.4"/>
    <n v="0.17"/>
    <x v="2"/>
    <n v="3"/>
    <n v="0.2040816326530612"/>
    <x v="1"/>
    <x v="1"/>
  </r>
  <r>
    <x v="128"/>
    <n v="2022"/>
    <x v="4"/>
    <x v="3"/>
    <n v="146"/>
    <n v="24.25"/>
    <n v="3540.5"/>
    <n v="0.11"/>
    <x v="2"/>
    <n v="1"/>
    <n v="6.8493150684931503E-2"/>
    <x v="1"/>
    <x v="0"/>
  </r>
  <r>
    <x v="128"/>
    <n v="2022"/>
    <x v="5"/>
    <x v="4"/>
    <n v="140"/>
    <n v="10.39"/>
    <n v="1454.6"/>
    <n v="0.13"/>
    <x v="2"/>
    <n v="2"/>
    <n v="0.14285714285714285"/>
    <x v="1"/>
    <x v="1"/>
  </r>
  <r>
    <x v="128"/>
    <n v="2022"/>
    <x v="6"/>
    <x v="3"/>
    <n v="141"/>
    <n v="43.45"/>
    <n v="6126.45"/>
    <n v="0.16"/>
    <x v="2"/>
    <n v="1"/>
    <n v="7.0921985815602828E-2"/>
    <x v="0"/>
    <x v="0"/>
  </r>
  <r>
    <x v="128"/>
    <n v="2022"/>
    <x v="7"/>
    <x v="5"/>
    <n v="144"/>
    <n v="47.92"/>
    <n v="6900.48"/>
    <n v="0.08"/>
    <x v="0"/>
    <n v="0"/>
    <n v="0"/>
    <x v="0"/>
    <x v="1"/>
  </r>
  <r>
    <x v="128"/>
    <n v="2022"/>
    <x v="8"/>
    <x v="0"/>
    <n v="128"/>
    <n v="39.14"/>
    <n v="5009.92"/>
    <n v="0.01"/>
    <x v="0"/>
    <n v="1"/>
    <n v="7.8125E-2"/>
    <x v="1"/>
    <x v="0"/>
  </r>
  <r>
    <x v="128"/>
    <n v="2022"/>
    <x v="9"/>
    <x v="5"/>
    <n v="160"/>
    <n v="48.17"/>
    <n v="7707.2"/>
    <n v="0.19"/>
    <x v="2"/>
    <n v="1"/>
    <n v="6.25E-2"/>
    <x v="1"/>
    <x v="0"/>
  </r>
  <r>
    <x v="128"/>
    <n v="2022"/>
    <x v="10"/>
    <x v="6"/>
    <n v="158"/>
    <n v="29.87"/>
    <n v="4719.46"/>
    <n v="0.05"/>
    <x v="0"/>
    <n v="1"/>
    <n v="6.3291139240506333E-2"/>
    <x v="2"/>
    <x v="0"/>
  </r>
  <r>
    <x v="128"/>
    <n v="2022"/>
    <x v="11"/>
    <x v="7"/>
    <n v="171"/>
    <n v="18.649999999999999"/>
    <n v="3189.15"/>
    <n v="0.17"/>
    <x v="2"/>
    <n v="1"/>
    <n v="5.8479532163742687E-2"/>
    <x v="2"/>
    <x v="2"/>
  </r>
  <r>
    <x v="128"/>
    <n v="2022"/>
    <x v="12"/>
    <x v="1"/>
    <n v="153"/>
    <n v="35.75"/>
    <n v="5469.75"/>
    <n v="0.2"/>
    <x v="2"/>
    <n v="2"/>
    <n v="0.13071895424836602"/>
    <x v="1"/>
    <x v="2"/>
  </r>
  <r>
    <x v="128"/>
    <n v="2022"/>
    <x v="13"/>
    <x v="8"/>
    <n v="154"/>
    <n v="51.8"/>
    <n v="7977.2"/>
    <n v="0.23"/>
    <x v="1"/>
    <n v="0"/>
    <n v="0"/>
    <x v="0"/>
    <x v="0"/>
  </r>
  <r>
    <x v="128"/>
    <n v="2022"/>
    <x v="14"/>
    <x v="5"/>
    <n v="150"/>
    <n v="47.73"/>
    <n v="7159.5"/>
    <n v="0.18"/>
    <x v="2"/>
    <n v="0"/>
    <n v="0"/>
    <x v="0"/>
    <x v="1"/>
  </r>
  <r>
    <x v="128"/>
    <n v="2022"/>
    <x v="15"/>
    <x v="9"/>
    <n v="166"/>
    <n v="49.86"/>
    <n v="8276.76"/>
    <n v="0.11"/>
    <x v="2"/>
    <n v="1"/>
    <n v="6.0240963855421686E-2"/>
    <x v="2"/>
    <x v="1"/>
  </r>
  <r>
    <x v="129"/>
    <n v="2022"/>
    <x v="0"/>
    <x v="0"/>
    <n v="136"/>
    <n v="43.09"/>
    <n v="5860.24"/>
    <n v="0.14000000000000001"/>
    <x v="2"/>
    <n v="0"/>
    <n v="0"/>
    <x v="2"/>
    <x v="2"/>
  </r>
  <r>
    <x v="129"/>
    <n v="2022"/>
    <x v="1"/>
    <x v="1"/>
    <n v="133"/>
    <n v="47.19"/>
    <n v="6276.27"/>
    <n v="0.18"/>
    <x v="2"/>
    <n v="0"/>
    <n v="0"/>
    <x v="2"/>
    <x v="2"/>
  </r>
  <r>
    <x v="129"/>
    <n v="2022"/>
    <x v="2"/>
    <x v="2"/>
    <n v="152"/>
    <n v="55.19"/>
    <n v="8388.8799999999992"/>
    <n v="0.23"/>
    <x v="1"/>
    <n v="2"/>
    <n v="0.13157894736842105"/>
    <x v="2"/>
    <x v="1"/>
  </r>
  <r>
    <x v="129"/>
    <n v="2022"/>
    <x v="3"/>
    <x v="1"/>
    <n v="172"/>
    <n v="51.43"/>
    <n v="8845.9599999999991"/>
    <n v="0.14000000000000001"/>
    <x v="2"/>
    <n v="1"/>
    <n v="5.8139534883720929E-2"/>
    <x v="2"/>
    <x v="2"/>
  </r>
  <r>
    <x v="129"/>
    <n v="2022"/>
    <x v="4"/>
    <x v="3"/>
    <n v="139"/>
    <n v="41.42"/>
    <n v="5757.38"/>
    <n v="0.04"/>
    <x v="0"/>
    <n v="1"/>
    <n v="7.1942446043165464E-2"/>
    <x v="2"/>
    <x v="0"/>
  </r>
  <r>
    <x v="129"/>
    <n v="2022"/>
    <x v="5"/>
    <x v="4"/>
    <n v="149"/>
    <n v="39.43"/>
    <n v="5875.07"/>
    <n v="0.23"/>
    <x v="1"/>
    <n v="2"/>
    <n v="0.13422818791946309"/>
    <x v="1"/>
    <x v="0"/>
  </r>
  <r>
    <x v="129"/>
    <n v="2022"/>
    <x v="6"/>
    <x v="3"/>
    <n v="156"/>
    <n v="34.4"/>
    <n v="5366.4"/>
    <n v="0.05"/>
    <x v="0"/>
    <n v="3"/>
    <n v="0.19230769230769232"/>
    <x v="2"/>
    <x v="0"/>
  </r>
  <r>
    <x v="129"/>
    <n v="2022"/>
    <x v="7"/>
    <x v="5"/>
    <n v="140"/>
    <n v="47.5"/>
    <n v="6650"/>
    <n v="0.04"/>
    <x v="0"/>
    <n v="1"/>
    <n v="7.1428571428571425E-2"/>
    <x v="1"/>
    <x v="0"/>
  </r>
  <r>
    <x v="129"/>
    <n v="2022"/>
    <x v="8"/>
    <x v="0"/>
    <n v="137"/>
    <n v="42.83"/>
    <n v="5867.71"/>
    <n v="0.21"/>
    <x v="1"/>
    <n v="1"/>
    <n v="7.2992700729927001E-2"/>
    <x v="1"/>
    <x v="2"/>
  </r>
  <r>
    <x v="129"/>
    <n v="2022"/>
    <x v="9"/>
    <x v="5"/>
    <n v="166"/>
    <n v="26.27"/>
    <n v="4360.82"/>
    <n v="0.04"/>
    <x v="0"/>
    <n v="2"/>
    <n v="0.12048192771084337"/>
    <x v="2"/>
    <x v="1"/>
  </r>
  <r>
    <x v="129"/>
    <n v="2022"/>
    <x v="10"/>
    <x v="6"/>
    <n v="147"/>
    <n v="48.08"/>
    <n v="7067.76"/>
    <n v="0.14000000000000001"/>
    <x v="2"/>
    <n v="2"/>
    <n v="0.13605442176870747"/>
    <x v="0"/>
    <x v="1"/>
  </r>
  <r>
    <x v="129"/>
    <n v="2022"/>
    <x v="11"/>
    <x v="7"/>
    <n v="174"/>
    <n v="27.96"/>
    <n v="4865.04"/>
    <n v="0.18"/>
    <x v="2"/>
    <n v="2"/>
    <n v="0.11494252873563218"/>
    <x v="1"/>
    <x v="1"/>
  </r>
  <r>
    <x v="129"/>
    <n v="2022"/>
    <x v="12"/>
    <x v="1"/>
    <n v="137"/>
    <n v="33.39"/>
    <n v="4574.43"/>
    <n v="0.1"/>
    <x v="0"/>
    <n v="0"/>
    <n v="0"/>
    <x v="0"/>
    <x v="0"/>
  </r>
  <r>
    <x v="129"/>
    <n v="2022"/>
    <x v="13"/>
    <x v="8"/>
    <n v="172"/>
    <n v="34.07"/>
    <n v="5860.04"/>
    <n v="0.17"/>
    <x v="2"/>
    <n v="3"/>
    <n v="0.1744186046511628"/>
    <x v="0"/>
    <x v="1"/>
  </r>
  <r>
    <x v="129"/>
    <n v="2022"/>
    <x v="14"/>
    <x v="5"/>
    <n v="134"/>
    <n v="37.14"/>
    <n v="4976.76"/>
    <n v="0.2"/>
    <x v="2"/>
    <n v="0"/>
    <n v="0"/>
    <x v="2"/>
    <x v="1"/>
  </r>
  <r>
    <x v="129"/>
    <n v="2022"/>
    <x v="15"/>
    <x v="9"/>
    <n v="145"/>
    <n v="18.72"/>
    <n v="2714.4"/>
    <n v="0.2"/>
    <x v="2"/>
    <n v="4"/>
    <n v="0.27586206896551724"/>
    <x v="1"/>
    <x v="0"/>
  </r>
  <r>
    <x v="130"/>
    <n v="2022"/>
    <x v="0"/>
    <x v="0"/>
    <n v="147"/>
    <n v="51.19"/>
    <n v="7524.93"/>
    <n v="0.12"/>
    <x v="2"/>
    <n v="2"/>
    <n v="0.13605442176870747"/>
    <x v="2"/>
    <x v="1"/>
  </r>
  <r>
    <x v="130"/>
    <n v="2022"/>
    <x v="1"/>
    <x v="1"/>
    <n v="148"/>
    <n v="12.9"/>
    <n v="1909.2"/>
    <n v="0.17"/>
    <x v="2"/>
    <n v="0"/>
    <n v="0"/>
    <x v="1"/>
    <x v="1"/>
  </r>
  <r>
    <x v="130"/>
    <n v="2022"/>
    <x v="2"/>
    <x v="2"/>
    <n v="163"/>
    <n v="21.85"/>
    <n v="3561.55"/>
    <n v="0.08"/>
    <x v="0"/>
    <n v="1"/>
    <n v="6.1349693251533742E-2"/>
    <x v="1"/>
    <x v="1"/>
  </r>
  <r>
    <x v="130"/>
    <n v="2022"/>
    <x v="3"/>
    <x v="1"/>
    <n v="153"/>
    <n v="39.619999999999997"/>
    <n v="6061.86"/>
    <n v="7.0000000000000007E-2"/>
    <x v="0"/>
    <n v="0"/>
    <n v="0"/>
    <x v="2"/>
    <x v="2"/>
  </r>
  <r>
    <x v="130"/>
    <n v="2022"/>
    <x v="4"/>
    <x v="3"/>
    <n v="147"/>
    <n v="17.34"/>
    <n v="2548.98"/>
    <n v="0.14000000000000001"/>
    <x v="2"/>
    <n v="0"/>
    <n v="0"/>
    <x v="2"/>
    <x v="1"/>
  </r>
  <r>
    <x v="130"/>
    <n v="2022"/>
    <x v="5"/>
    <x v="4"/>
    <n v="154"/>
    <n v="19.78"/>
    <n v="3046.12"/>
    <n v="0.19"/>
    <x v="2"/>
    <n v="0"/>
    <n v="0"/>
    <x v="1"/>
    <x v="0"/>
  </r>
  <r>
    <x v="130"/>
    <n v="2022"/>
    <x v="6"/>
    <x v="3"/>
    <n v="145"/>
    <n v="27.62"/>
    <n v="4004.9"/>
    <n v="0.04"/>
    <x v="0"/>
    <n v="1"/>
    <n v="6.8965517241379309E-2"/>
    <x v="0"/>
    <x v="2"/>
  </r>
  <r>
    <x v="130"/>
    <n v="2022"/>
    <x v="7"/>
    <x v="5"/>
    <n v="147"/>
    <n v="42.83"/>
    <n v="6296.01"/>
    <n v="0.23"/>
    <x v="1"/>
    <n v="1"/>
    <n v="6.8027210884353734E-2"/>
    <x v="2"/>
    <x v="0"/>
  </r>
  <r>
    <x v="130"/>
    <n v="2022"/>
    <x v="8"/>
    <x v="0"/>
    <n v="138"/>
    <n v="52.7"/>
    <n v="7272.6"/>
    <n v="0.14000000000000001"/>
    <x v="2"/>
    <n v="1"/>
    <n v="7.2463768115942032E-2"/>
    <x v="1"/>
    <x v="1"/>
  </r>
  <r>
    <x v="130"/>
    <n v="2022"/>
    <x v="9"/>
    <x v="5"/>
    <n v="135"/>
    <n v="23.92"/>
    <n v="3229.2"/>
    <n v="0.24"/>
    <x v="1"/>
    <n v="3"/>
    <n v="0.22222222222222224"/>
    <x v="2"/>
    <x v="1"/>
  </r>
  <r>
    <x v="130"/>
    <n v="2022"/>
    <x v="10"/>
    <x v="6"/>
    <n v="129"/>
    <n v="21.25"/>
    <n v="2741.25"/>
    <n v="0.1"/>
    <x v="0"/>
    <n v="3"/>
    <n v="0.23255813953488372"/>
    <x v="0"/>
    <x v="2"/>
  </r>
  <r>
    <x v="130"/>
    <n v="2022"/>
    <x v="11"/>
    <x v="7"/>
    <n v="151"/>
    <n v="20.39"/>
    <n v="3078.89"/>
    <n v="0.2"/>
    <x v="2"/>
    <n v="2"/>
    <n v="0.13245033112582782"/>
    <x v="2"/>
    <x v="1"/>
  </r>
  <r>
    <x v="130"/>
    <n v="2022"/>
    <x v="12"/>
    <x v="1"/>
    <n v="149"/>
    <n v="26.71"/>
    <n v="3979.79"/>
    <n v="0.24"/>
    <x v="1"/>
    <n v="1"/>
    <n v="6.7114093959731544E-2"/>
    <x v="0"/>
    <x v="0"/>
  </r>
  <r>
    <x v="130"/>
    <n v="2022"/>
    <x v="13"/>
    <x v="8"/>
    <n v="146"/>
    <n v="48.95"/>
    <n v="7146.7"/>
    <n v="0.09"/>
    <x v="0"/>
    <n v="0"/>
    <n v="0"/>
    <x v="0"/>
    <x v="2"/>
  </r>
  <r>
    <x v="130"/>
    <n v="2022"/>
    <x v="14"/>
    <x v="5"/>
    <n v="153"/>
    <n v="45.64"/>
    <n v="6982.92"/>
    <n v="0.22"/>
    <x v="1"/>
    <n v="1"/>
    <n v="6.535947712418301E-2"/>
    <x v="2"/>
    <x v="1"/>
  </r>
  <r>
    <x v="130"/>
    <n v="2022"/>
    <x v="15"/>
    <x v="9"/>
    <n v="148"/>
    <n v="43.32"/>
    <n v="6411.36"/>
    <n v="0.14000000000000001"/>
    <x v="2"/>
    <n v="0"/>
    <n v="0"/>
    <x v="2"/>
    <x v="0"/>
  </r>
  <r>
    <x v="131"/>
    <n v="2022"/>
    <x v="0"/>
    <x v="0"/>
    <n v="160"/>
    <n v="37.65"/>
    <n v="6024"/>
    <n v="0.12"/>
    <x v="2"/>
    <n v="0"/>
    <n v="0"/>
    <x v="0"/>
    <x v="0"/>
  </r>
  <r>
    <x v="131"/>
    <n v="2022"/>
    <x v="1"/>
    <x v="1"/>
    <n v="129"/>
    <n v="25.54"/>
    <n v="3294.66"/>
    <n v="0.24"/>
    <x v="1"/>
    <n v="2"/>
    <n v="0.15503875968992248"/>
    <x v="2"/>
    <x v="0"/>
  </r>
  <r>
    <x v="131"/>
    <n v="2022"/>
    <x v="2"/>
    <x v="2"/>
    <n v="156"/>
    <n v="18.37"/>
    <n v="2865.72"/>
    <n v="0.24"/>
    <x v="1"/>
    <n v="1"/>
    <n v="6.4102564102564097E-2"/>
    <x v="2"/>
    <x v="0"/>
  </r>
  <r>
    <x v="131"/>
    <n v="2022"/>
    <x v="3"/>
    <x v="1"/>
    <n v="132"/>
    <n v="53.7"/>
    <n v="7088.4"/>
    <n v="0.22"/>
    <x v="1"/>
    <n v="0"/>
    <n v="0"/>
    <x v="2"/>
    <x v="2"/>
  </r>
  <r>
    <x v="131"/>
    <n v="2022"/>
    <x v="4"/>
    <x v="3"/>
    <n v="167"/>
    <n v="11.95"/>
    <n v="1995.65"/>
    <n v="0.21"/>
    <x v="1"/>
    <n v="3"/>
    <n v="0.17964071856287425"/>
    <x v="0"/>
    <x v="0"/>
  </r>
  <r>
    <x v="131"/>
    <n v="2022"/>
    <x v="5"/>
    <x v="4"/>
    <n v="153"/>
    <n v="50.66"/>
    <n v="7750.98"/>
    <n v="0.2"/>
    <x v="2"/>
    <n v="3"/>
    <n v="0.19607843137254902"/>
    <x v="2"/>
    <x v="0"/>
  </r>
  <r>
    <x v="131"/>
    <n v="2022"/>
    <x v="6"/>
    <x v="3"/>
    <n v="152"/>
    <n v="59.81"/>
    <n v="9091.1200000000008"/>
    <n v="0.03"/>
    <x v="0"/>
    <n v="3"/>
    <n v="0.19736842105263158"/>
    <x v="0"/>
    <x v="2"/>
  </r>
  <r>
    <x v="131"/>
    <n v="2022"/>
    <x v="7"/>
    <x v="5"/>
    <n v="150"/>
    <n v="40.65"/>
    <n v="6097.5"/>
    <n v="0.01"/>
    <x v="0"/>
    <n v="1"/>
    <n v="6.6666666666666666E-2"/>
    <x v="0"/>
    <x v="0"/>
  </r>
  <r>
    <x v="131"/>
    <n v="2022"/>
    <x v="8"/>
    <x v="0"/>
    <n v="166"/>
    <n v="31.32"/>
    <n v="5199.12"/>
    <n v="0.23"/>
    <x v="1"/>
    <n v="1"/>
    <n v="6.0240963855421686E-2"/>
    <x v="1"/>
    <x v="0"/>
  </r>
  <r>
    <x v="131"/>
    <n v="2022"/>
    <x v="9"/>
    <x v="5"/>
    <n v="145"/>
    <n v="35.97"/>
    <n v="5215.6499999999996"/>
    <n v="0.16"/>
    <x v="2"/>
    <n v="2"/>
    <n v="0.13793103448275862"/>
    <x v="0"/>
    <x v="2"/>
  </r>
  <r>
    <x v="131"/>
    <n v="2022"/>
    <x v="10"/>
    <x v="6"/>
    <n v="148"/>
    <n v="36.69"/>
    <n v="5430.12"/>
    <n v="0.08"/>
    <x v="0"/>
    <n v="2"/>
    <n v="0.13513513513513514"/>
    <x v="0"/>
    <x v="0"/>
  </r>
  <r>
    <x v="131"/>
    <n v="2022"/>
    <x v="11"/>
    <x v="7"/>
    <n v="158"/>
    <n v="12.83"/>
    <n v="2027.14"/>
    <n v="0.04"/>
    <x v="0"/>
    <n v="1"/>
    <n v="6.3291139240506333E-2"/>
    <x v="2"/>
    <x v="2"/>
  </r>
  <r>
    <x v="131"/>
    <n v="2022"/>
    <x v="12"/>
    <x v="1"/>
    <n v="142"/>
    <n v="10.92"/>
    <n v="1550.64"/>
    <n v="0.19"/>
    <x v="2"/>
    <n v="1"/>
    <n v="7.0422535211267609E-2"/>
    <x v="1"/>
    <x v="1"/>
  </r>
  <r>
    <x v="131"/>
    <n v="2022"/>
    <x v="13"/>
    <x v="8"/>
    <n v="143"/>
    <n v="20.8"/>
    <n v="2974.4"/>
    <n v="0.22"/>
    <x v="1"/>
    <n v="0"/>
    <n v="0"/>
    <x v="2"/>
    <x v="1"/>
  </r>
  <r>
    <x v="131"/>
    <n v="2022"/>
    <x v="14"/>
    <x v="5"/>
    <n v="148"/>
    <n v="40.79"/>
    <n v="6036.92"/>
    <n v="7.0000000000000007E-2"/>
    <x v="0"/>
    <n v="1"/>
    <n v="6.7567567567567571E-2"/>
    <x v="2"/>
    <x v="1"/>
  </r>
  <r>
    <x v="131"/>
    <n v="2022"/>
    <x v="15"/>
    <x v="9"/>
    <n v="168"/>
    <n v="59.91"/>
    <n v="10064.879999999999"/>
    <n v="0"/>
    <x v="3"/>
    <n v="0"/>
    <n v="0"/>
    <x v="0"/>
    <x v="1"/>
  </r>
  <r>
    <x v="132"/>
    <n v="2022"/>
    <x v="0"/>
    <x v="0"/>
    <n v="163"/>
    <n v="13.04"/>
    <n v="2125.52"/>
    <n v="0.06"/>
    <x v="0"/>
    <n v="1"/>
    <n v="6.1349693251533742E-2"/>
    <x v="0"/>
    <x v="0"/>
  </r>
  <r>
    <x v="132"/>
    <n v="2022"/>
    <x v="1"/>
    <x v="1"/>
    <n v="159"/>
    <n v="21.88"/>
    <n v="3478.92"/>
    <n v="0.13"/>
    <x v="2"/>
    <n v="4"/>
    <n v="0.25157232704402516"/>
    <x v="1"/>
    <x v="1"/>
  </r>
  <r>
    <x v="132"/>
    <n v="2022"/>
    <x v="2"/>
    <x v="2"/>
    <n v="162"/>
    <n v="59.11"/>
    <n v="9575.82"/>
    <n v="0.18"/>
    <x v="2"/>
    <n v="0"/>
    <n v="0"/>
    <x v="0"/>
    <x v="2"/>
  </r>
  <r>
    <x v="132"/>
    <n v="2022"/>
    <x v="3"/>
    <x v="1"/>
    <n v="116"/>
    <n v="46.39"/>
    <n v="5381.24"/>
    <n v="0.05"/>
    <x v="0"/>
    <n v="1"/>
    <n v="8.6206896551724144E-2"/>
    <x v="1"/>
    <x v="1"/>
  </r>
  <r>
    <x v="132"/>
    <n v="2022"/>
    <x v="4"/>
    <x v="3"/>
    <n v="131"/>
    <n v="27.2"/>
    <n v="3563.2"/>
    <n v="0.23"/>
    <x v="1"/>
    <n v="3"/>
    <n v="0.22900763358778625"/>
    <x v="1"/>
    <x v="1"/>
  </r>
  <r>
    <x v="132"/>
    <n v="2022"/>
    <x v="5"/>
    <x v="4"/>
    <n v="151"/>
    <n v="15.51"/>
    <n v="2342.0100000000002"/>
    <n v="0.1"/>
    <x v="0"/>
    <n v="4"/>
    <n v="0.26490066225165565"/>
    <x v="0"/>
    <x v="2"/>
  </r>
  <r>
    <x v="132"/>
    <n v="2022"/>
    <x v="6"/>
    <x v="3"/>
    <n v="157"/>
    <n v="28.32"/>
    <n v="4446.24"/>
    <n v="0.01"/>
    <x v="0"/>
    <n v="4"/>
    <n v="0.25477707006369427"/>
    <x v="2"/>
    <x v="1"/>
  </r>
  <r>
    <x v="132"/>
    <n v="2022"/>
    <x v="7"/>
    <x v="5"/>
    <n v="145"/>
    <n v="44.46"/>
    <n v="6446.7"/>
    <n v="0.25"/>
    <x v="1"/>
    <n v="4"/>
    <n v="0.27586206896551724"/>
    <x v="0"/>
    <x v="0"/>
  </r>
  <r>
    <x v="132"/>
    <n v="2022"/>
    <x v="8"/>
    <x v="0"/>
    <n v="136"/>
    <n v="38.28"/>
    <n v="5206.08"/>
    <n v="0.16"/>
    <x v="2"/>
    <n v="2"/>
    <n v="0.14705882352941177"/>
    <x v="1"/>
    <x v="2"/>
  </r>
  <r>
    <x v="132"/>
    <n v="2022"/>
    <x v="9"/>
    <x v="5"/>
    <n v="155"/>
    <n v="37"/>
    <n v="5735"/>
    <n v="0.1"/>
    <x v="0"/>
    <n v="4"/>
    <n v="0.25806451612903225"/>
    <x v="0"/>
    <x v="0"/>
  </r>
  <r>
    <x v="132"/>
    <n v="2022"/>
    <x v="10"/>
    <x v="6"/>
    <n v="153"/>
    <n v="57.66"/>
    <n v="8821.98"/>
    <n v="0.17"/>
    <x v="2"/>
    <n v="2"/>
    <n v="0.13071895424836602"/>
    <x v="2"/>
    <x v="0"/>
  </r>
  <r>
    <x v="132"/>
    <n v="2022"/>
    <x v="11"/>
    <x v="7"/>
    <n v="138"/>
    <n v="22.74"/>
    <n v="3138.12"/>
    <n v="0.08"/>
    <x v="0"/>
    <n v="1"/>
    <n v="7.2463768115942032E-2"/>
    <x v="2"/>
    <x v="2"/>
  </r>
  <r>
    <x v="132"/>
    <n v="2022"/>
    <x v="12"/>
    <x v="1"/>
    <n v="147"/>
    <n v="12.12"/>
    <n v="1781.64"/>
    <n v="0.17"/>
    <x v="2"/>
    <n v="1"/>
    <n v="6.8027210884353734E-2"/>
    <x v="1"/>
    <x v="0"/>
  </r>
  <r>
    <x v="132"/>
    <n v="2022"/>
    <x v="13"/>
    <x v="8"/>
    <n v="148"/>
    <n v="51.38"/>
    <n v="7604.24"/>
    <n v="0.11"/>
    <x v="2"/>
    <n v="2"/>
    <n v="0.13513513513513514"/>
    <x v="1"/>
    <x v="2"/>
  </r>
  <r>
    <x v="132"/>
    <n v="2022"/>
    <x v="14"/>
    <x v="5"/>
    <n v="147"/>
    <n v="18.850000000000001"/>
    <n v="2770.95"/>
    <n v="0.14000000000000001"/>
    <x v="2"/>
    <n v="4"/>
    <n v="0.27210884353741494"/>
    <x v="1"/>
    <x v="1"/>
  </r>
  <r>
    <x v="132"/>
    <n v="2022"/>
    <x v="15"/>
    <x v="9"/>
    <n v="151"/>
    <n v="30.37"/>
    <n v="4585.87"/>
    <n v="0.25"/>
    <x v="1"/>
    <n v="2"/>
    <n v="0.13245033112582782"/>
    <x v="1"/>
    <x v="2"/>
  </r>
  <r>
    <x v="133"/>
    <n v="2022"/>
    <x v="0"/>
    <x v="0"/>
    <n v="142"/>
    <n v="51.04"/>
    <n v="7247.68"/>
    <n v="7.0000000000000007E-2"/>
    <x v="0"/>
    <n v="2"/>
    <n v="0.14084507042253522"/>
    <x v="1"/>
    <x v="1"/>
  </r>
  <r>
    <x v="133"/>
    <n v="2022"/>
    <x v="1"/>
    <x v="1"/>
    <n v="142"/>
    <n v="58.7"/>
    <n v="8335.4"/>
    <n v="0.09"/>
    <x v="0"/>
    <n v="2"/>
    <n v="0.14084507042253522"/>
    <x v="1"/>
    <x v="2"/>
  </r>
  <r>
    <x v="133"/>
    <n v="2022"/>
    <x v="2"/>
    <x v="2"/>
    <n v="154"/>
    <n v="55.73"/>
    <n v="8582.42"/>
    <n v="0.17"/>
    <x v="2"/>
    <n v="1"/>
    <n v="6.4935064935064943E-2"/>
    <x v="0"/>
    <x v="0"/>
  </r>
  <r>
    <x v="133"/>
    <n v="2022"/>
    <x v="3"/>
    <x v="1"/>
    <n v="165"/>
    <n v="37.21"/>
    <n v="6139.65"/>
    <n v="0.24"/>
    <x v="1"/>
    <n v="2"/>
    <n v="0.12121212121212122"/>
    <x v="0"/>
    <x v="1"/>
  </r>
  <r>
    <x v="133"/>
    <n v="2022"/>
    <x v="4"/>
    <x v="3"/>
    <n v="163"/>
    <n v="51.97"/>
    <n v="8471.11"/>
    <n v="0.24"/>
    <x v="1"/>
    <n v="1"/>
    <n v="6.1349693251533742E-2"/>
    <x v="1"/>
    <x v="0"/>
  </r>
  <r>
    <x v="133"/>
    <n v="2022"/>
    <x v="5"/>
    <x v="4"/>
    <n v="137"/>
    <n v="45.09"/>
    <n v="6177.33"/>
    <n v="0.06"/>
    <x v="0"/>
    <n v="0"/>
    <n v="0"/>
    <x v="2"/>
    <x v="0"/>
  </r>
  <r>
    <x v="133"/>
    <n v="2022"/>
    <x v="6"/>
    <x v="3"/>
    <n v="157"/>
    <n v="19.63"/>
    <n v="3081.91"/>
    <n v="0.09"/>
    <x v="0"/>
    <n v="0"/>
    <n v="0"/>
    <x v="0"/>
    <x v="2"/>
  </r>
  <r>
    <x v="133"/>
    <n v="2022"/>
    <x v="7"/>
    <x v="5"/>
    <n v="132"/>
    <n v="59.88"/>
    <n v="7904.16"/>
    <n v="0.04"/>
    <x v="0"/>
    <n v="0"/>
    <n v="0"/>
    <x v="2"/>
    <x v="2"/>
  </r>
  <r>
    <x v="133"/>
    <n v="2022"/>
    <x v="8"/>
    <x v="0"/>
    <n v="144"/>
    <n v="20.239999999999998"/>
    <n v="2914.56"/>
    <n v="0.08"/>
    <x v="0"/>
    <n v="0"/>
    <n v="0"/>
    <x v="1"/>
    <x v="1"/>
  </r>
  <r>
    <x v="133"/>
    <n v="2022"/>
    <x v="9"/>
    <x v="5"/>
    <n v="160"/>
    <n v="41.75"/>
    <n v="6680"/>
    <n v="0.1"/>
    <x v="0"/>
    <n v="3"/>
    <n v="0.1875"/>
    <x v="1"/>
    <x v="0"/>
  </r>
  <r>
    <x v="133"/>
    <n v="2022"/>
    <x v="10"/>
    <x v="6"/>
    <n v="188"/>
    <n v="21.15"/>
    <n v="3976.2"/>
    <n v="0.13"/>
    <x v="2"/>
    <n v="0"/>
    <n v="0"/>
    <x v="1"/>
    <x v="1"/>
  </r>
  <r>
    <x v="133"/>
    <n v="2022"/>
    <x v="11"/>
    <x v="7"/>
    <n v="148"/>
    <n v="36.1"/>
    <n v="5342.8"/>
    <n v="0.08"/>
    <x v="0"/>
    <n v="1"/>
    <n v="6.7567567567567571E-2"/>
    <x v="2"/>
    <x v="2"/>
  </r>
  <r>
    <x v="133"/>
    <n v="2022"/>
    <x v="12"/>
    <x v="1"/>
    <n v="181"/>
    <n v="42.74"/>
    <n v="7735.94"/>
    <n v="0.01"/>
    <x v="0"/>
    <n v="0"/>
    <n v="0"/>
    <x v="0"/>
    <x v="2"/>
  </r>
  <r>
    <x v="133"/>
    <n v="2022"/>
    <x v="13"/>
    <x v="8"/>
    <n v="152"/>
    <n v="11.12"/>
    <n v="1690.24"/>
    <n v="0.04"/>
    <x v="0"/>
    <n v="2"/>
    <n v="0.13157894736842105"/>
    <x v="0"/>
    <x v="0"/>
  </r>
  <r>
    <x v="133"/>
    <n v="2022"/>
    <x v="14"/>
    <x v="5"/>
    <n v="157"/>
    <n v="43.41"/>
    <n v="6815.37"/>
    <n v="0.05"/>
    <x v="0"/>
    <n v="2"/>
    <n v="0.12738853503184713"/>
    <x v="2"/>
    <x v="1"/>
  </r>
  <r>
    <x v="133"/>
    <n v="2022"/>
    <x v="15"/>
    <x v="9"/>
    <n v="147"/>
    <n v="59.75"/>
    <n v="8783.25"/>
    <n v="0.23"/>
    <x v="1"/>
    <n v="0"/>
    <n v="0"/>
    <x v="0"/>
    <x v="1"/>
  </r>
  <r>
    <x v="134"/>
    <n v="2022"/>
    <x v="0"/>
    <x v="0"/>
    <n v="167"/>
    <n v="57.65"/>
    <n v="9627.5499999999993"/>
    <n v="7.0000000000000007E-2"/>
    <x v="0"/>
    <n v="1"/>
    <n v="5.9880239520958084E-2"/>
    <x v="1"/>
    <x v="1"/>
  </r>
  <r>
    <x v="134"/>
    <n v="2022"/>
    <x v="1"/>
    <x v="1"/>
    <n v="130"/>
    <n v="46.34"/>
    <n v="6024.2"/>
    <n v="0.24"/>
    <x v="1"/>
    <n v="1"/>
    <n v="7.6923076923076927E-2"/>
    <x v="2"/>
    <x v="2"/>
  </r>
  <r>
    <x v="134"/>
    <n v="2022"/>
    <x v="2"/>
    <x v="2"/>
    <n v="158"/>
    <n v="23.14"/>
    <n v="3656.12"/>
    <n v="0.01"/>
    <x v="0"/>
    <n v="0"/>
    <n v="0"/>
    <x v="0"/>
    <x v="2"/>
  </r>
  <r>
    <x v="134"/>
    <n v="2022"/>
    <x v="3"/>
    <x v="1"/>
    <n v="145"/>
    <n v="13.12"/>
    <n v="1902.4"/>
    <n v="0.04"/>
    <x v="0"/>
    <n v="0"/>
    <n v="0"/>
    <x v="2"/>
    <x v="0"/>
  </r>
  <r>
    <x v="134"/>
    <n v="2022"/>
    <x v="4"/>
    <x v="3"/>
    <n v="170"/>
    <n v="36.880000000000003"/>
    <n v="6269.6"/>
    <n v="0.15"/>
    <x v="2"/>
    <n v="2"/>
    <n v="0.11764705882352941"/>
    <x v="2"/>
    <x v="0"/>
  </r>
  <r>
    <x v="134"/>
    <n v="2022"/>
    <x v="5"/>
    <x v="4"/>
    <n v="131"/>
    <n v="12.56"/>
    <n v="1645.36"/>
    <n v="0.1"/>
    <x v="0"/>
    <n v="0"/>
    <n v="0"/>
    <x v="1"/>
    <x v="0"/>
  </r>
  <r>
    <x v="134"/>
    <n v="2022"/>
    <x v="6"/>
    <x v="3"/>
    <n v="152"/>
    <n v="36.61"/>
    <n v="5564.72"/>
    <n v="0.11"/>
    <x v="2"/>
    <n v="1"/>
    <n v="6.5789473684210523E-2"/>
    <x v="2"/>
    <x v="1"/>
  </r>
  <r>
    <x v="134"/>
    <n v="2022"/>
    <x v="7"/>
    <x v="5"/>
    <n v="164"/>
    <n v="46.71"/>
    <n v="7660.44"/>
    <n v="0.19"/>
    <x v="2"/>
    <n v="1"/>
    <n v="6.097560975609756E-2"/>
    <x v="0"/>
    <x v="0"/>
  </r>
  <r>
    <x v="134"/>
    <n v="2022"/>
    <x v="8"/>
    <x v="0"/>
    <n v="142"/>
    <n v="14.66"/>
    <n v="2081.7199999999998"/>
    <n v="0.01"/>
    <x v="0"/>
    <n v="0"/>
    <n v="0"/>
    <x v="0"/>
    <x v="1"/>
  </r>
  <r>
    <x v="134"/>
    <n v="2022"/>
    <x v="9"/>
    <x v="5"/>
    <n v="137"/>
    <n v="52.46"/>
    <n v="7187.02"/>
    <n v="0.06"/>
    <x v="0"/>
    <n v="3"/>
    <n v="0.21897810218978103"/>
    <x v="2"/>
    <x v="0"/>
  </r>
  <r>
    <x v="134"/>
    <n v="2022"/>
    <x v="10"/>
    <x v="6"/>
    <n v="164"/>
    <n v="13.63"/>
    <n v="2235.3200000000002"/>
    <n v="0.14000000000000001"/>
    <x v="2"/>
    <n v="2"/>
    <n v="0.12195121951219512"/>
    <x v="0"/>
    <x v="2"/>
  </r>
  <r>
    <x v="134"/>
    <n v="2022"/>
    <x v="11"/>
    <x v="7"/>
    <n v="150"/>
    <n v="19.3"/>
    <n v="2895"/>
    <n v="0"/>
    <x v="3"/>
    <n v="1"/>
    <n v="6.6666666666666666E-2"/>
    <x v="0"/>
    <x v="0"/>
  </r>
  <r>
    <x v="134"/>
    <n v="2022"/>
    <x v="12"/>
    <x v="1"/>
    <n v="152"/>
    <n v="35.229999999999997"/>
    <n v="5354.96"/>
    <n v="0.23"/>
    <x v="1"/>
    <n v="2"/>
    <n v="0.13157894736842105"/>
    <x v="1"/>
    <x v="2"/>
  </r>
  <r>
    <x v="134"/>
    <n v="2022"/>
    <x v="13"/>
    <x v="8"/>
    <n v="164"/>
    <n v="52.77"/>
    <n v="8654.2800000000007"/>
    <n v="0.17"/>
    <x v="2"/>
    <n v="0"/>
    <n v="0"/>
    <x v="1"/>
    <x v="0"/>
  </r>
  <r>
    <x v="134"/>
    <n v="2022"/>
    <x v="14"/>
    <x v="5"/>
    <n v="138"/>
    <n v="11.61"/>
    <n v="1602.18"/>
    <n v="0.12"/>
    <x v="2"/>
    <n v="1"/>
    <n v="7.2463768115942032E-2"/>
    <x v="2"/>
    <x v="0"/>
  </r>
  <r>
    <x v="134"/>
    <n v="2022"/>
    <x v="15"/>
    <x v="9"/>
    <n v="156"/>
    <n v="28.02"/>
    <n v="4371.12"/>
    <n v="0.11"/>
    <x v="2"/>
    <n v="5"/>
    <n v="0.32051282051282048"/>
    <x v="1"/>
    <x v="2"/>
  </r>
  <r>
    <x v="135"/>
    <n v="2022"/>
    <x v="0"/>
    <x v="0"/>
    <n v="148"/>
    <n v="30.59"/>
    <n v="4527.32"/>
    <n v="0.18"/>
    <x v="2"/>
    <n v="0"/>
    <n v="0"/>
    <x v="2"/>
    <x v="2"/>
  </r>
  <r>
    <x v="135"/>
    <n v="2022"/>
    <x v="1"/>
    <x v="1"/>
    <n v="141"/>
    <n v="31.62"/>
    <n v="4458.42"/>
    <n v="0.21"/>
    <x v="1"/>
    <n v="0"/>
    <n v="0"/>
    <x v="0"/>
    <x v="0"/>
  </r>
  <r>
    <x v="135"/>
    <n v="2022"/>
    <x v="2"/>
    <x v="2"/>
    <n v="156"/>
    <n v="21.85"/>
    <n v="3408.6"/>
    <n v="0.17"/>
    <x v="2"/>
    <n v="4"/>
    <n v="0.25641025641025639"/>
    <x v="0"/>
    <x v="1"/>
  </r>
  <r>
    <x v="135"/>
    <n v="2022"/>
    <x v="3"/>
    <x v="1"/>
    <n v="183"/>
    <n v="15.02"/>
    <n v="2748.66"/>
    <n v="0.04"/>
    <x v="0"/>
    <n v="2"/>
    <n v="0.10928961748633879"/>
    <x v="0"/>
    <x v="0"/>
  </r>
  <r>
    <x v="135"/>
    <n v="2022"/>
    <x v="4"/>
    <x v="3"/>
    <n v="158"/>
    <n v="26.8"/>
    <n v="4234.3999999999996"/>
    <n v="0.04"/>
    <x v="0"/>
    <n v="2"/>
    <n v="0.12658227848101267"/>
    <x v="1"/>
    <x v="1"/>
  </r>
  <r>
    <x v="135"/>
    <n v="2022"/>
    <x v="5"/>
    <x v="4"/>
    <n v="149"/>
    <n v="32.07"/>
    <n v="4778.43"/>
    <n v="0.08"/>
    <x v="0"/>
    <n v="1"/>
    <n v="6.7114093959731544E-2"/>
    <x v="0"/>
    <x v="1"/>
  </r>
  <r>
    <x v="135"/>
    <n v="2022"/>
    <x v="6"/>
    <x v="3"/>
    <n v="139"/>
    <n v="14.74"/>
    <n v="2048.86"/>
    <n v="0.09"/>
    <x v="0"/>
    <n v="0"/>
    <n v="0"/>
    <x v="2"/>
    <x v="1"/>
  </r>
  <r>
    <x v="135"/>
    <n v="2022"/>
    <x v="7"/>
    <x v="5"/>
    <n v="137"/>
    <n v="26.27"/>
    <n v="3598.99"/>
    <n v="0.17"/>
    <x v="2"/>
    <n v="2"/>
    <n v="0.145985401459854"/>
    <x v="1"/>
    <x v="0"/>
  </r>
  <r>
    <x v="135"/>
    <n v="2022"/>
    <x v="8"/>
    <x v="0"/>
    <n v="153"/>
    <n v="11.07"/>
    <n v="1693.71"/>
    <n v="0.18"/>
    <x v="2"/>
    <n v="4"/>
    <n v="0.26143790849673204"/>
    <x v="0"/>
    <x v="0"/>
  </r>
  <r>
    <x v="135"/>
    <n v="2022"/>
    <x v="9"/>
    <x v="5"/>
    <n v="165"/>
    <n v="26.34"/>
    <n v="4346.1000000000004"/>
    <n v="0.04"/>
    <x v="0"/>
    <n v="2"/>
    <n v="0.12121212121212122"/>
    <x v="2"/>
    <x v="1"/>
  </r>
  <r>
    <x v="135"/>
    <n v="2022"/>
    <x v="10"/>
    <x v="6"/>
    <n v="158"/>
    <n v="36.979999999999997"/>
    <n v="5842.84"/>
    <n v="0.17"/>
    <x v="2"/>
    <n v="1"/>
    <n v="6.3291139240506333E-2"/>
    <x v="2"/>
    <x v="1"/>
  </r>
  <r>
    <x v="135"/>
    <n v="2022"/>
    <x v="11"/>
    <x v="7"/>
    <n v="165"/>
    <n v="13.23"/>
    <n v="2182.9499999999998"/>
    <n v="0.16"/>
    <x v="2"/>
    <n v="1"/>
    <n v="6.0606060606060608E-2"/>
    <x v="2"/>
    <x v="2"/>
  </r>
  <r>
    <x v="135"/>
    <n v="2022"/>
    <x v="12"/>
    <x v="1"/>
    <n v="152"/>
    <n v="53.95"/>
    <n v="8200.4"/>
    <n v="0.1"/>
    <x v="0"/>
    <n v="1"/>
    <n v="6.5789473684210523E-2"/>
    <x v="1"/>
    <x v="2"/>
  </r>
  <r>
    <x v="135"/>
    <n v="2022"/>
    <x v="13"/>
    <x v="8"/>
    <n v="140"/>
    <n v="15.71"/>
    <n v="2199.4"/>
    <n v="0.14000000000000001"/>
    <x v="2"/>
    <n v="0"/>
    <n v="0"/>
    <x v="2"/>
    <x v="2"/>
  </r>
  <r>
    <x v="135"/>
    <n v="2022"/>
    <x v="14"/>
    <x v="5"/>
    <n v="144"/>
    <n v="58.56"/>
    <n v="8432.64"/>
    <n v="0.18"/>
    <x v="2"/>
    <n v="1"/>
    <n v="6.9444444444444448E-2"/>
    <x v="0"/>
    <x v="2"/>
  </r>
  <r>
    <x v="135"/>
    <n v="2022"/>
    <x v="15"/>
    <x v="9"/>
    <n v="131"/>
    <n v="20.67"/>
    <n v="2707.77"/>
    <n v="0.13"/>
    <x v="2"/>
    <n v="2"/>
    <n v="0.15267175572519084"/>
    <x v="0"/>
    <x v="1"/>
  </r>
  <r>
    <x v="136"/>
    <n v="2022"/>
    <x v="0"/>
    <x v="0"/>
    <n v="154"/>
    <n v="37.049999999999997"/>
    <n v="5705.7"/>
    <n v="0.23"/>
    <x v="1"/>
    <n v="4"/>
    <n v="0.25974025974025977"/>
    <x v="0"/>
    <x v="0"/>
  </r>
  <r>
    <x v="136"/>
    <n v="2022"/>
    <x v="1"/>
    <x v="1"/>
    <n v="150"/>
    <n v="32.979999999999997"/>
    <n v="4947"/>
    <n v="0.05"/>
    <x v="0"/>
    <n v="2"/>
    <n v="0.13333333333333333"/>
    <x v="2"/>
    <x v="2"/>
  </r>
  <r>
    <x v="136"/>
    <n v="2022"/>
    <x v="2"/>
    <x v="2"/>
    <n v="150"/>
    <n v="19.88"/>
    <n v="2982"/>
    <n v="0.12"/>
    <x v="2"/>
    <n v="3"/>
    <n v="0.2"/>
    <x v="2"/>
    <x v="1"/>
  </r>
  <r>
    <x v="136"/>
    <n v="2022"/>
    <x v="3"/>
    <x v="1"/>
    <n v="152"/>
    <n v="26.95"/>
    <n v="4096.3999999999996"/>
    <n v="0.14000000000000001"/>
    <x v="2"/>
    <n v="1"/>
    <n v="6.5789473684210523E-2"/>
    <x v="0"/>
    <x v="0"/>
  </r>
  <r>
    <x v="136"/>
    <n v="2022"/>
    <x v="4"/>
    <x v="3"/>
    <n v="156"/>
    <n v="34.67"/>
    <n v="5408.52"/>
    <n v="7.0000000000000007E-2"/>
    <x v="0"/>
    <n v="1"/>
    <n v="6.4102564102564097E-2"/>
    <x v="0"/>
    <x v="1"/>
  </r>
  <r>
    <x v="136"/>
    <n v="2022"/>
    <x v="5"/>
    <x v="4"/>
    <n v="182"/>
    <n v="25.56"/>
    <n v="4651.92"/>
    <n v="0.13"/>
    <x v="2"/>
    <n v="3"/>
    <n v="0.16483516483516483"/>
    <x v="1"/>
    <x v="0"/>
  </r>
  <r>
    <x v="136"/>
    <n v="2022"/>
    <x v="6"/>
    <x v="3"/>
    <n v="147"/>
    <n v="52.82"/>
    <n v="7764.54"/>
    <n v="0.08"/>
    <x v="0"/>
    <n v="1"/>
    <n v="6.8027210884353734E-2"/>
    <x v="1"/>
    <x v="0"/>
  </r>
  <r>
    <x v="136"/>
    <n v="2022"/>
    <x v="7"/>
    <x v="5"/>
    <n v="145"/>
    <n v="12.22"/>
    <n v="1771.9"/>
    <n v="0.08"/>
    <x v="0"/>
    <n v="2"/>
    <n v="0.13793103448275862"/>
    <x v="1"/>
    <x v="0"/>
  </r>
  <r>
    <x v="136"/>
    <n v="2022"/>
    <x v="8"/>
    <x v="0"/>
    <n v="152"/>
    <n v="37"/>
    <n v="5624"/>
    <n v="0.05"/>
    <x v="0"/>
    <n v="1"/>
    <n v="6.5789473684210523E-2"/>
    <x v="2"/>
    <x v="1"/>
  </r>
  <r>
    <x v="136"/>
    <n v="2022"/>
    <x v="9"/>
    <x v="5"/>
    <n v="150"/>
    <n v="23.04"/>
    <n v="3456"/>
    <n v="0.22"/>
    <x v="1"/>
    <n v="2"/>
    <n v="0.13333333333333333"/>
    <x v="2"/>
    <x v="2"/>
  </r>
  <r>
    <x v="136"/>
    <n v="2022"/>
    <x v="10"/>
    <x v="6"/>
    <n v="166"/>
    <n v="22.87"/>
    <n v="3796.42"/>
    <n v="0.1"/>
    <x v="0"/>
    <n v="1"/>
    <n v="6.0240963855421686E-2"/>
    <x v="0"/>
    <x v="0"/>
  </r>
  <r>
    <x v="136"/>
    <n v="2022"/>
    <x v="11"/>
    <x v="7"/>
    <n v="145"/>
    <n v="41.06"/>
    <n v="5953.7"/>
    <n v="0.04"/>
    <x v="0"/>
    <n v="3"/>
    <n v="0.20689655172413793"/>
    <x v="0"/>
    <x v="0"/>
  </r>
  <r>
    <x v="136"/>
    <n v="2022"/>
    <x v="12"/>
    <x v="1"/>
    <n v="162"/>
    <n v="52.64"/>
    <n v="8527.68"/>
    <n v="0.06"/>
    <x v="0"/>
    <n v="0"/>
    <n v="0"/>
    <x v="2"/>
    <x v="1"/>
  </r>
  <r>
    <x v="136"/>
    <n v="2022"/>
    <x v="13"/>
    <x v="8"/>
    <n v="154"/>
    <n v="38.36"/>
    <n v="5907.44"/>
    <n v="0.22"/>
    <x v="1"/>
    <n v="4"/>
    <n v="0.25974025974025977"/>
    <x v="0"/>
    <x v="0"/>
  </r>
  <r>
    <x v="136"/>
    <n v="2022"/>
    <x v="14"/>
    <x v="5"/>
    <n v="155"/>
    <n v="14.19"/>
    <n v="2199.4499999999998"/>
    <n v="0.04"/>
    <x v="0"/>
    <n v="2"/>
    <n v="0.12903225806451613"/>
    <x v="2"/>
    <x v="2"/>
  </r>
  <r>
    <x v="136"/>
    <n v="2022"/>
    <x v="15"/>
    <x v="9"/>
    <n v="148"/>
    <n v="25.43"/>
    <n v="3763.64"/>
    <n v="0.15"/>
    <x v="2"/>
    <n v="0"/>
    <n v="0"/>
    <x v="2"/>
    <x v="2"/>
  </r>
  <r>
    <x v="137"/>
    <n v="2022"/>
    <x v="0"/>
    <x v="0"/>
    <n v="154"/>
    <n v="13.19"/>
    <n v="2031.26"/>
    <n v="0.08"/>
    <x v="0"/>
    <n v="1"/>
    <n v="6.4935064935064943E-2"/>
    <x v="2"/>
    <x v="2"/>
  </r>
  <r>
    <x v="137"/>
    <n v="2022"/>
    <x v="1"/>
    <x v="1"/>
    <n v="167"/>
    <n v="18.829999999999998"/>
    <n v="3144.61"/>
    <n v="0.14000000000000001"/>
    <x v="2"/>
    <n v="1"/>
    <n v="5.9880239520958084E-2"/>
    <x v="0"/>
    <x v="1"/>
  </r>
  <r>
    <x v="137"/>
    <n v="2022"/>
    <x v="2"/>
    <x v="2"/>
    <n v="121"/>
    <n v="59.4"/>
    <n v="7187.4"/>
    <n v="0.16"/>
    <x v="2"/>
    <n v="1"/>
    <n v="8.2644628099173556E-2"/>
    <x v="0"/>
    <x v="0"/>
  </r>
  <r>
    <x v="137"/>
    <n v="2022"/>
    <x v="3"/>
    <x v="1"/>
    <n v="149"/>
    <n v="27.24"/>
    <n v="4058.76"/>
    <n v="0.16"/>
    <x v="2"/>
    <n v="3"/>
    <n v="0.20134228187919462"/>
    <x v="1"/>
    <x v="0"/>
  </r>
  <r>
    <x v="137"/>
    <n v="2022"/>
    <x v="4"/>
    <x v="3"/>
    <n v="137"/>
    <n v="16.079999999999998"/>
    <n v="2202.96"/>
    <n v="0.05"/>
    <x v="0"/>
    <n v="0"/>
    <n v="0"/>
    <x v="0"/>
    <x v="1"/>
  </r>
  <r>
    <x v="137"/>
    <n v="2022"/>
    <x v="5"/>
    <x v="4"/>
    <n v="135"/>
    <n v="32.97"/>
    <n v="4450.95"/>
    <n v="0.02"/>
    <x v="0"/>
    <n v="4"/>
    <n v="0.29629629629629628"/>
    <x v="2"/>
    <x v="0"/>
  </r>
  <r>
    <x v="137"/>
    <n v="2022"/>
    <x v="6"/>
    <x v="3"/>
    <n v="167"/>
    <n v="56.67"/>
    <n v="9463.89"/>
    <n v="0.06"/>
    <x v="0"/>
    <n v="3"/>
    <n v="0.17964071856287425"/>
    <x v="0"/>
    <x v="0"/>
  </r>
  <r>
    <x v="137"/>
    <n v="2022"/>
    <x v="7"/>
    <x v="5"/>
    <n v="157"/>
    <n v="49.85"/>
    <n v="7826.45"/>
    <n v="0.09"/>
    <x v="0"/>
    <n v="2"/>
    <n v="0.12738853503184713"/>
    <x v="0"/>
    <x v="1"/>
  </r>
  <r>
    <x v="137"/>
    <n v="2022"/>
    <x v="8"/>
    <x v="0"/>
    <n v="141"/>
    <n v="15.4"/>
    <n v="2171.4"/>
    <n v="0.23"/>
    <x v="1"/>
    <n v="1"/>
    <n v="7.0921985815602828E-2"/>
    <x v="0"/>
    <x v="0"/>
  </r>
  <r>
    <x v="137"/>
    <n v="2022"/>
    <x v="9"/>
    <x v="5"/>
    <n v="151"/>
    <n v="58"/>
    <n v="8758"/>
    <n v="0.08"/>
    <x v="0"/>
    <n v="2"/>
    <n v="0.13245033112582782"/>
    <x v="1"/>
    <x v="0"/>
  </r>
  <r>
    <x v="137"/>
    <n v="2022"/>
    <x v="10"/>
    <x v="6"/>
    <n v="165"/>
    <n v="28.91"/>
    <n v="4770.1499999999996"/>
    <n v="0.19"/>
    <x v="2"/>
    <n v="3"/>
    <n v="0.18181818181818182"/>
    <x v="1"/>
    <x v="2"/>
  </r>
  <r>
    <x v="137"/>
    <n v="2022"/>
    <x v="11"/>
    <x v="7"/>
    <n v="160"/>
    <n v="54.42"/>
    <n v="8707.2000000000007"/>
    <n v="0.1"/>
    <x v="0"/>
    <n v="2"/>
    <n v="0.125"/>
    <x v="0"/>
    <x v="0"/>
  </r>
  <r>
    <x v="137"/>
    <n v="2022"/>
    <x v="12"/>
    <x v="1"/>
    <n v="163"/>
    <n v="49.23"/>
    <n v="8024.49"/>
    <n v="0.15"/>
    <x v="2"/>
    <n v="3"/>
    <n v="0.18404907975460125"/>
    <x v="0"/>
    <x v="0"/>
  </r>
  <r>
    <x v="137"/>
    <n v="2022"/>
    <x v="13"/>
    <x v="8"/>
    <n v="137"/>
    <n v="51.64"/>
    <n v="7074.68"/>
    <n v="0"/>
    <x v="3"/>
    <n v="0"/>
    <n v="0"/>
    <x v="2"/>
    <x v="0"/>
  </r>
  <r>
    <x v="137"/>
    <n v="2022"/>
    <x v="14"/>
    <x v="5"/>
    <n v="145"/>
    <n v="42.89"/>
    <n v="6219.05"/>
    <n v="0.15"/>
    <x v="2"/>
    <n v="1"/>
    <n v="6.8965517241379309E-2"/>
    <x v="0"/>
    <x v="0"/>
  </r>
  <r>
    <x v="137"/>
    <n v="2022"/>
    <x v="15"/>
    <x v="9"/>
    <n v="164"/>
    <n v="32.119999999999997"/>
    <n v="5267.68"/>
    <n v="0.04"/>
    <x v="0"/>
    <n v="2"/>
    <n v="0.12195121951219512"/>
    <x v="0"/>
    <x v="0"/>
  </r>
  <r>
    <x v="138"/>
    <n v="2022"/>
    <x v="0"/>
    <x v="0"/>
    <n v="141"/>
    <n v="33.56"/>
    <n v="4731.96"/>
    <n v="0.01"/>
    <x v="0"/>
    <n v="0"/>
    <n v="0"/>
    <x v="2"/>
    <x v="2"/>
  </r>
  <r>
    <x v="138"/>
    <n v="2022"/>
    <x v="1"/>
    <x v="1"/>
    <n v="157"/>
    <n v="53.24"/>
    <n v="8358.68"/>
    <n v="0.17"/>
    <x v="2"/>
    <n v="0"/>
    <n v="0"/>
    <x v="1"/>
    <x v="2"/>
  </r>
  <r>
    <x v="138"/>
    <n v="2022"/>
    <x v="2"/>
    <x v="2"/>
    <n v="154"/>
    <n v="49.05"/>
    <n v="7553.7"/>
    <n v="0.25"/>
    <x v="1"/>
    <n v="1"/>
    <n v="6.4935064935064943E-2"/>
    <x v="0"/>
    <x v="0"/>
  </r>
  <r>
    <x v="138"/>
    <n v="2022"/>
    <x v="3"/>
    <x v="1"/>
    <n v="157"/>
    <n v="31.88"/>
    <n v="5005.16"/>
    <n v="0.21"/>
    <x v="1"/>
    <n v="0"/>
    <n v="0"/>
    <x v="0"/>
    <x v="0"/>
  </r>
  <r>
    <x v="138"/>
    <n v="2022"/>
    <x v="4"/>
    <x v="3"/>
    <n v="141"/>
    <n v="45.61"/>
    <n v="6431.01"/>
    <n v="0.09"/>
    <x v="0"/>
    <n v="3"/>
    <n v="0.21276595744680851"/>
    <x v="0"/>
    <x v="1"/>
  </r>
  <r>
    <x v="138"/>
    <n v="2022"/>
    <x v="5"/>
    <x v="4"/>
    <n v="131"/>
    <n v="45.45"/>
    <n v="5953.95"/>
    <n v="0.06"/>
    <x v="0"/>
    <n v="2"/>
    <n v="0.15267175572519084"/>
    <x v="0"/>
    <x v="0"/>
  </r>
  <r>
    <x v="138"/>
    <n v="2022"/>
    <x v="6"/>
    <x v="3"/>
    <n v="136"/>
    <n v="16.05"/>
    <n v="2182.8000000000002"/>
    <n v="0.23"/>
    <x v="1"/>
    <n v="1"/>
    <n v="7.3529411764705885E-2"/>
    <x v="0"/>
    <x v="2"/>
  </r>
  <r>
    <x v="138"/>
    <n v="2022"/>
    <x v="7"/>
    <x v="5"/>
    <n v="162"/>
    <n v="39.630000000000003"/>
    <n v="6420.06"/>
    <n v="0.12"/>
    <x v="2"/>
    <n v="4"/>
    <n v="0.24691358024691357"/>
    <x v="2"/>
    <x v="1"/>
  </r>
  <r>
    <x v="138"/>
    <n v="2022"/>
    <x v="8"/>
    <x v="0"/>
    <n v="159"/>
    <n v="12.32"/>
    <n v="1958.88"/>
    <n v="0.14000000000000001"/>
    <x v="2"/>
    <n v="1"/>
    <n v="6.2893081761006289E-2"/>
    <x v="1"/>
    <x v="0"/>
  </r>
  <r>
    <x v="138"/>
    <n v="2022"/>
    <x v="9"/>
    <x v="5"/>
    <n v="172"/>
    <n v="23.49"/>
    <n v="4040.28"/>
    <n v="0.1"/>
    <x v="0"/>
    <n v="1"/>
    <n v="5.8139534883720929E-2"/>
    <x v="0"/>
    <x v="1"/>
  </r>
  <r>
    <x v="138"/>
    <n v="2022"/>
    <x v="10"/>
    <x v="6"/>
    <n v="134"/>
    <n v="37.909999999999997"/>
    <n v="5079.9399999999996"/>
    <n v="0.22"/>
    <x v="1"/>
    <n v="2"/>
    <n v="0.14925373134328357"/>
    <x v="1"/>
    <x v="2"/>
  </r>
  <r>
    <x v="138"/>
    <n v="2022"/>
    <x v="11"/>
    <x v="7"/>
    <n v="142"/>
    <n v="14.16"/>
    <n v="2010.72"/>
    <n v="0.23"/>
    <x v="1"/>
    <n v="1"/>
    <n v="7.0422535211267609E-2"/>
    <x v="2"/>
    <x v="1"/>
  </r>
  <r>
    <x v="138"/>
    <n v="2022"/>
    <x v="12"/>
    <x v="1"/>
    <n v="146"/>
    <n v="33.03"/>
    <n v="4822.38"/>
    <n v="0.06"/>
    <x v="0"/>
    <n v="1"/>
    <n v="6.8493150684931503E-2"/>
    <x v="1"/>
    <x v="1"/>
  </r>
  <r>
    <x v="138"/>
    <n v="2022"/>
    <x v="13"/>
    <x v="8"/>
    <n v="162"/>
    <n v="25.21"/>
    <n v="4084.02"/>
    <n v="0.12"/>
    <x v="2"/>
    <n v="3"/>
    <n v="0.18518518518518517"/>
    <x v="1"/>
    <x v="1"/>
  </r>
  <r>
    <x v="138"/>
    <n v="2022"/>
    <x v="14"/>
    <x v="5"/>
    <n v="139"/>
    <n v="39.130000000000003"/>
    <n v="5439.07"/>
    <n v="0.14000000000000001"/>
    <x v="2"/>
    <n v="3"/>
    <n v="0.21582733812949642"/>
    <x v="0"/>
    <x v="1"/>
  </r>
  <r>
    <x v="138"/>
    <n v="2022"/>
    <x v="15"/>
    <x v="9"/>
    <n v="131"/>
    <n v="36.909999999999997"/>
    <n v="4835.21"/>
    <n v="0.2"/>
    <x v="2"/>
    <n v="0"/>
    <n v="0"/>
    <x v="0"/>
    <x v="0"/>
  </r>
  <r>
    <x v="139"/>
    <n v="2022"/>
    <x v="0"/>
    <x v="0"/>
    <n v="162"/>
    <n v="19.45"/>
    <n v="3150.9"/>
    <n v="0.19"/>
    <x v="2"/>
    <n v="0"/>
    <n v="0"/>
    <x v="1"/>
    <x v="2"/>
  </r>
  <r>
    <x v="139"/>
    <n v="2022"/>
    <x v="1"/>
    <x v="1"/>
    <n v="150"/>
    <n v="27.82"/>
    <n v="4173"/>
    <n v="0.15"/>
    <x v="2"/>
    <n v="1"/>
    <n v="6.6666666666666666E-2"/>
    <x v="2"/>
    <x v="0"/>
  </r>
  <r>
    <x v="139"/>
    <n v="2022"/>
    <x v="2"/>
    <x v="2"/>
    <n v="147"/>
    <n v="21.34"/>
    <n v="3136.98"/>
    <n v="0.11"/>
    <x v="2"/>
    <n v="4"/>
    <n v="0.27210884353741494"/>
    <x v="0"/>
    <x v="2"/>
  </r>
  <r>
    <x v="139"/>
    <n v="2022"/>
    <x v="3"/>
    <x v="1"/>
    <n v="165"/>
    <n v="11.49"/>
    <n v="1895.85"/>
    <n v="0.23"/>
    <x v="1"/>
    <n v="2"/>
    <n v="0.12121212121212122"/>
    <x v="1"/>
    <x v="2"/>
  </r>
  <r>
    <x v="139"/>
    <n v="2022"/>
    <x v="4"/>
    <x v="3"/>
    <n v="151"/>
    <n v="25.73"/>
    <n v="3885.23"/>
    <n v="0.12"/>
    <x v="2"/>
    <n v="4"/>
    <n v="0.26490066225165565"/>
    <x v="2"/>
    <x v="0"/>
  </r>
  <r>
    <x v="139"/>
    <n v="2022"/>
    <x v="5"/>
    <x v="4"/>
    <n v="156"/>
    <n v="16.66"/>
    <n v="2598.96"/>
    <n v="0.05"/>
    <x v="0"/>
    <n v="2"/>
    <n v="0.12820512820512819"/>
    <x v="1"/>
    <x v="0"/>
  </r>
  <r>
    <x v="139"/>
    <n v="2022"/>
    <x v="6"/>
    <x v="3"/>
    <n v="142"/>
    <n v="57.21"/>
    <n v="8123.82"/>
    <n v="0.04"/>
    <x v="0"/>
    <n v="0"/>
    <n v="0"/>
    <x v="1"/>
    <x v="2"/>
  </r>
  <r>
    <x v="139"/>
    <n v="2022"/>
    <x v="7"/>
    <x v="5"/>
    <n v="140"/>
    <n v="31.1"/>
    <n v="4354"/>
    <n v="0.23"/>
    <x v="1"/>
    <n v="3"/>
    <n v="0.2142857142857143"/>
    <x v="2"/>
    <x v="2"/>
  </r>
  <r>
    <x v="139"/>
    <n v="2022"/>
    <x v="8"/>
    <x v="0"/>
    <n v="148"/>
    <n v="37.75"/>
    <n v="5587"/>
    <n v="0.06"/>
    <x v="0"/>
    <n v="0"/>
    <n v="0"/>
    <x v="1"/>
    <x v="1"/>
  </r>
  <r>
    <x v="139"/>
    <n v="2022"/>
    <x v="9"/>
    <x v="5"/>
    <n v="175"/>
    <n v="19.920000000000002"/>
    <n v="3486"/>
    <n v="0.12"/>
    <x v="2"/>
    <n v="2"/>
    <n v="0.11428571428571428"/>
    <x v="1"/>
    <x v="1"/>
  </r>
  <r>
    <x v="139"/>
    <n v="2022"/>
    <x v="10"/>
    <x v="6"/>
    <n v="146"/>
    <n v="21.42"/>
    <n v="3127.32"/>
    <n v="0.11"/>
    <x v="2"/>
    <n v="1"/>
    <n v="6.8493150684931503E-2"/>
    <x v="1"/>
    <x v="2"/>
  </r>
  <r>
    <x v="139"/>
    <n v="2022"/>
    <x v="11"/>
    <x v="7"/>
    <n v="167"/>
    <n v="16.68"/>
    <n v="2785.56"/>
    <n v="0.12"/>
    <x v="2"/>
    <n v="2"/>
    <n v="0.11976047904191617"/>
    <x v="1"/>
    <x v="2"/>
  </r>
  <r>
    <x v="139"/>
    <n v="2022"/>
    <x v="12"/>
    <x v="1"/>
    <n v="132"/>
    <n v="10.89"/>
    <n v="1437.48"/>
    <n v="0.01"/>
    <x v="0"/>
    <n v="1"/>
    <n v="7.575757575757576E-2"/>
    <x v="2"/>
    <x v="0"/>
  </r>
  <r>
    <x v="139"/>
    <n v="2022"/>
    <x v="13"/>
    <x v="8"/>
    <n v="142"/>
    <n v="40.11"/>
    <n v="5695.62"/>
    <n v="0.11"/>
    <x v="2"/>
    <n v="1"/>
    <n v="7.0422535211267609E-2"/>
    <x v="1"/>
    <x v="1"/>
  </r>
  <r>
    <x v="139"/>
    <n v="2022"/>
    <x v="14"/>
    <x v="5"/>
    <n v="150"/>
    <n v="54.64"/>
    <n v="8196"/>
    <n v="0.25"/>
    <x v="1"/>
    <n v="0"/>
    <n v="0"/>
    <x v="0"/>
    <x v="0"/>
  </r>
  <r>
    <x v="139"/>
    <n v="2022"/>
    <x v="15"/>
    <x v="9"/>
    <n v="133"/>
    <n v="43.05"/>
    <n v="5725.65"/>
    <n v="0.17"/>
    <x v="2"/>
    <n v="2"/>
    <n v="0.15037593984962405"/>
    <x v="2"/>
    <x v="2"/>
  </r>
  <r>
    <x v="140"/>
    <n v="2022"/>
    <x v="0"/>
    <x v="0"/>
    <n v="159"/>
    <n v="40.64"/>
    <n v="6461.76"/>
    <n v="0.17"/>
    <x v="2"/>
    <n v="1"/>
    <n v="6.2893081761006289E-2"/>
    <x v="2"/>
    <x v="0"/>
  </r>
  <r>
    <x v="140"/>
    <n v="2022"/>
    <x v="1"/>
    <x v="1"/>
    <n v="149"/>
    <n v="37.869999999999997"/>
    <n v="5642.63"/>
    <n v="0.16"/>
    <x v="2"/>
    <n v="2"/>
    <n v="0.13422818791946309"/>
    <x v="1"/>
    <x v="2"/>
  </r>
  <r>
    <x v="140"/>
    <n v="2022"/>
    <x v="2"/>
    <x v="2"/>
    <n v="158"/>
    <n v="35.99"/>
    <n v="5686.42"/>
    <n v="0.17"/>
    <x v="2"/>
    <n v="1"/>
    <n v="6.3291139240506333E-2"/>
    <x v="1"/>
    <x v="1"/>
  </r>
  <r>
    <x v="140"/>
    <n v="2022"/>
    <x v="3"/>
    <x v="1"/>
    <n v="140"/>
    <n v="38"/>
    <n v="5320"/>
    <n v="0.15"/>
    <x v="2"/>
    <n v="4"/>
    <n v="0.2857142857142857"/>
    <x v="2"/>
    <x v="2"/>
  </r>
  <r>
    <x v="140"/>
    <n v="2022"/>
    <x v="4"/>
    <x v="3"/>
    <n v="145"/>
    <n v="20.09"/>
    <n v="2913.05"/>
    <n v="0.02"/>
    <x v="0"/>
    <n v="2"/>
    <n v="0.13793103448275862"/>
    <x v="0"/>
    <x v="1"/>
  </r>
  <r>
    <x v="140"/>
    <n v="2022"/>
    <x v="5"/>
    <x v="4"/>
    <n v="140"/>
    <n v="44.39"/>
    <n v="6214.6"/>
    <n v="0.12"/>
    <x v="2"/>
    <n v="3"/>
    <n v="0.2142857142857143"/>
    <x v="1"/>
    <x v="1"/>
  </r>
  <r>
    <x v="140"/>
    <n v="2022"/>
    <x v="6"/>
    <x v="3"/>
    <n v="148"/>
    <n v="54.8"/>
    <n v="8110.4"/>
    <n v="0.22"/>
    <x v="1"/>
    <n v="0"/>
    <n v="0"/>
    <x v="0"/>
    <x v="2"/>
  </r>
  <r>
    <x v="140"/>
    <n v="2022"/>
    <x v="7"/>
    <x v="5"/>
    <n v="152"/>
    <n v="54.44"/>
    <n v="8274.8799999999992"/>
    <n v="0.11"/>
    <x v="2"/>
    <n v="1"/>
    <n v="6.5789473684210523E-2"/>
    <x v="1"/>
    <x v="1"/>
  </r>
  <r>
    <x v="140"/>
    <n v="2022"/>
    <x v="8"/>
    <x v="0"/>
    <n v="175"/>
    <n v="52.18"/>
    <n v="9131.5"/>
    <n v="0.13"/>
    <x v="2"/>
    <n v="3"/>
    <n v="0.17142857142857143"/>
    <x v="1"/>
    <x v="0"/>
  </r>
  <r>
    <x v="140"/>
    <n v="2022"/>
    <x v="9"/>
    <x v="5"/>
    <n v="137"/>
    <n v="59.19"/>
    <n v="8109.03"/>
    <n v="7.0000000000000007E-2"/>
    <x v="0"/>
    <n v="2"/>
    <n v="0.145985401459854"/>
    <x v="1"/>
    <x v="1"/>
  </r>
  <r>
    <x v="140"/>
    <n v="2022"/>
    <x v="10"/>
    <x v="6"/>
    <n v="150"/>
    <n v="48.15"/>
    <n v="7222.5"/>
    <n v="0.04"/>
    <x v="0"/>
    <n v="2"/>
    <n v="0.13333333333333333"/>
    <x v="2"/>
    <x v="1"/>
  </r>
  <r>
    <x v="140"/>
    <n v="2022"/>
    <x v="11"/>
    <x v="7"/>
    <n v="130"/>
    <n v="24.59"/>
    <n v="3196.7"/>
    <n v="0.06"/>
    <x v="0"/>
    <n v="0"/>
    <n v="0"/>
    <x v="1"/>
    <x v="0"/>
  </r>
  <r>
    <x v="140"/>
    <n v="2022"/>
    <x v="12"/>
    <x v="1"/>
    <n v="176"/>
    <n v="47.08"/>
    <n v="8286.08"/>
    <n v="0.12"/>
    <x v="2"/>
    <n v="2"/>
    <n v="0.11363636363636365"/>
    <x v="1"/>
    <x v="0"/>
  </r>
  <r>
    <x v="140"/>
    <n v="2022"/>
    <x v="13"/>
    <x v="8"/>
    <n v="132"/>
    <n v="22.35"/>
    <n v="2950.2"/>
    <n v="0.24"/>
    <x v="1"/>
    <n v="2"/>
    <n v="0.15151515151515152"/>
    <x v="2"/>
    <x v="0"/>
  </r>
  <r>
    <x v="140"/>
    <n v="2022"/>
    <x v="14"/>
    <x v="5"/>
    <n v="147"/>
    <n v="49.27"/>
    <n v="7242.69"/>
    <n v="0.03"/>
    <x v="0"/>
    <n v="0"/>
    <n v="0"/>
    <x v="1"/>
    <x v="2"/>
  </r>
  <r>
    <x v="140"/>
    <n v="2022"/>
    <x v="15"/>
    <x v="9"/>
    <n v="139"/>
    <n v="49.35"/>
    <n v="6859.65"/>
    <n v="0.08"/>
    <x v="0"/>
    <n v="0"/>
    <n v="0"/>
    <x v="0"/>
    <x v="1"/>
  </r>
  <r>
    <x v="141"/>
    <n v="2022"/>
    <x v="0"/>
    <x v="0"/>
    <n v="149"/>
    <n v="21.08"/>
    <n v="3140.92"/>
    <n v="0.05"/>
    <x v="0"/>
    <n v="4"/>
    <n v="0.26845637583892618"/>
    <x v="0"/>
    <x v="0"/>
  </r>
  <r>
    <x v="141"/>
    <n v="2022"/>
    <x v="1"/>
    <x v="1"/>
    <n v="162"/>
    <n v="20.6"/>
    <n v="3337.2"/>
    <n v="0.09"/>
    <x v="0"/>
    <n v="1"/>
    <n v="6.1728395061728392E-2"/>
    <x v="2"/>
    <x v="1"/>
  </r>
  <r>
    <x v="141"/>
    <n v="2022"/>
    <x v="2"/>
    <x v="2"/>
    <n v="158"/>
    <n v="55.48"/>
    <n v="8765.84"/>
    <n v="0.21"/>
    <x v="1"/>
    <n v="0"/>
    <n v="0"/>
    <x v="1"/>
    <x v="1"/>
  </r>
  <r>
    <x v="141"/>
    <n v="2022"/>
    <x v="3"/>
    <x v="1"/>
    <n v="166"/>
    <n v="14.04"/>
    <n v="2330.64"/>
    <n v="0.16"/>
    <x v="2"/>
    <n v="2"/>
    <n v="0.12048192771084337"/>
    <x v="1"/>
    <x v="2"/>
  </r>
  <r>
    <x v="141"/>
    <n v="2022"/>
    <x v="4"/>
    <x v="3"/>
    <n v="131"/>
    <n v="59.64"/>
    <n v="7812.84"/>
    <n v="0.17"/>
    <x v="2"/>
    <n v="2"/>
    <n v="0.15267175572519084"/>
    <x v="2"/>
    <x v="1"/>
  </r>
  <r>
    <x v="141"/>
    <n v="2022"/>
    <x v="5"/>
    <x v="4"/>
    <n v="139"/>
    <n v="23.85"/>
    <n v="3315.15"/>
    <n v="0.06"/>
    <x v="0"/>
    <n v="0"/>
    <n v="0"/>
    <x v="0"/>
    <x v="0"/>
  </r>
  <r>
    <x v="141"/>
    <n v="2022"/>
    <x v="6"/>
    <x v="3"/>
    <n v="138"/>
    <n v="26.41"/>
    <n v="3644.58"/>
    <n v="0.21"/>
    <x v="1"/>
    <n v="0"/>
    <n v="0"/>
    <x v="1"/>
    <x v="0"/>
  </r>
  <r>
    <x v="141"/>
    <n v="2022"/>
    <x v="7"/>
    <x v="5"/>
    <n v="149"/>
    <n v="34.08"/>
    <n v="5077.92"/>
    <n v="0.01"/>
    <x v="0"/>
    <n v="4"/>
    <n v="0.26845637583892618"/>
    <x v="2"/>
    <x v="0"/>
  </r>
  <r>
    <x v="141"/>
    <n v="2022"/>
    <x v="8"/>
    <x v="0"/>
    <n v="161"/>
    <n v="14.33"/>
    <n v="2307.13"/>
    <n v="0.15"/>
    <x v="2"/>
    <n v="2"/>
    <n v="0.12422360248447203"/>
    <x v="2"/>
    <x v="0"/>
  </r>
  <r>
    <x v="141"/>
    <n v="2022"/>
    <x v="9"/>
    <x v="5"/>
    <n v="138"/>
    <n v="50.71"/>
    <n v="6997.98"/>
    <n v="0.19"/>
    <x v="2"/>
    <n v="2"/>
    <n v="0.14492753623188406"/>
    <x v="2"/>
    <x v="1"/>
  </r>
  <r>
    <x v="141"/>
    <n v="2022"/>
    <x v="10"/>
    <x v="6"/>
    <n v="147"/>
    <n v="49.53"/>
    <n v="7280.91"/>
    <n v="0.17"/>
    <x v="2"/>
    <n v="5"/>
    <n v="0.34013605442176875"/>
    <x v="2"/>
    <x v="2"/>
  </r>
  <r>
    <x v="141"/>
    <n v="2022"/>
    <x v="11"/>
    <x v="7"/>
    <n v="142"/>
    <n v="21.13"/>
    <n v="3000.46"/>
    <n v="0.18"/>
    <x v="2"/>
    <n v="0"/>
    <n v="0"/>
    <x v="2"/>
    <x v="0"/>
  </r>
  <r>
    <x v="141"/>
    <n v="2022"/>
    <x v="12"/>
    <x v="1"/>
    <n v="159"/>
    <n v="22.54"/>
    <n v="3583.86"/>
    <n v="0.06"/>
    <x v="0"/>
    <n v="2"/>
    <n v="0.12578616352201258"/>
    <x v="0"/>
    <x v="1"/>
  </r>
  <r>
    <x v="141"/>
    <n v="2022"/>
    <x v="13"/>
    <x v="8"/>
    <n v="160"/>
    <n v="52.61"/>
    <n v="8417.6"/>
    <n v="0.24"/>
    <x v="1"/>
    <n v="2"/>
    <n v="0.125"/>
    <x v="0"/>
    <x v="0"/>
  </r>
  <r>
    <x v="141"/>
    <n v="2022"/>
    <x v="14"/>
    <x v="5"/>
    <n v="170"/>
    <n v="54.73"/>
    <n v="9304.1"/>
    <n v="0"/>
    <x v="3"/>
    <n v="4"/>
    <n v="0.23529411764705882"/>
    <x v="1"/>
    <x v="1"/>
  </r>
  <r>
    <x v="141"/>
    <n v="2022"/>
    <x v="15"/>
    <x v="9"/>
    <n v="149"/>
    <n v="16.36"/>
    <n v="2437.64"/>
    <n v="0.1"/>
    <x v="0"/>
    <n v="1"/>
    <n v="6.7114093959731544E-2"/>
    <x v="1"/>
    <x v="1"/>
  </r>
  <r>
    <x v="142"/>
    <n v="2022"/>
    <x v="0"/>
    <x v="0"/>
    <n v="142"/>
    <n v="50.29"/>
    <n v="7141.18"/>
    <n v="0"/>
    <x v="3"/>
    <n v="1"/>
    <n v="7.0422535211267609E-2"/>
    <x v="0"/>
    <x v="2"/>
  </r>
  <r>
    <x v="142"/>
    <n v="2022"/>
    <x v="1"/>
    <x v="1"/>
    <n v="137"/>
    <n v="22.71"/>
    <n v="3111.27"/>
    <n v="0.06"/>
    <x v="0"/>
    <n v="1"/>
    <n v="7.2992700729927001E-2"/>
    <x v="1"/>
    <x v="2"/>
  </r>
  <r>
    <x v="142"/>
    <n v="2022"/>
    <x v="2"/>
    <x v="2"/>
    <n v="155"/>
    <n v="18.78"/>
    <n v="2910.9"/>
    <n v="0.06"/>
    <x v="0"/>
    <n v="4"/>
    <n v="0.25806451612903225"/>
    <x v="2"/>
    <x v="2"/>
  </r>
  <r>
    <x v="142"/>
    <n v="2022"/>
    <x v="3"/>
    <x v="1"/>
    <n v="146"/>
    <n v="22.08"/>
    <n v="3223.68"/>
    <n v="0.12"/>
    <x v="2"/>
    <n v="0"/>
    <n v="0"/>
    <x v="0"/>
    <x v="1"/>
  </r>
  <r>
    <x v="142"/>
    <n v="2022"/>
    <x v="4"/>
    <x v="3"/>
    <n v="146"/>
    <n v="44.38"/>
    <n v="6479.48"/>
    <n v="0.25"/>
    <x v="1"/>
    <n v="1"/>
    <n v="6.8493150684931503E-2"/>
    <x v="1"/>
    <x v="1"/>
  </r>
  <r>
    <x v="142"/>
    <n v="2022"/>
    <x v="5"/>
    <x v="4"/>
    <n v="154"/>
    <n v="51.58"/>
    <n v="7943.32"/>
    <n v="0.12"/>
    <x v="2"/>
    <n v="2"/>
    <n v="0.12987012987012989"/>
    <x v="0"/>
    <x v="0"/>
  </r>
  <r>
    <x v="142"/>
    <n v="2022"/>
    <x v="6"/>
    <x v="3"/>
    <n v="134"/>
    <n v="23.95"/>
    <n v="3209.3"/>
    <n v="0.04"/>
    <x v="0"/>
    <n v="1"/>
    <n v="7.4626865671641784E-2"/>
    <x v="2"/>
    <x v="1"/>
  </r>
  <r>
    <x v="142"/>
    <n v="2022"/>
    <x v="7"/>
    <x v="5"/>
    <n v="134"/>
    <n v="32.81"/>
    <n v="4396.54"/>
    <n v="0.13"/>
    <x v="2"/>
    <n v="0"/>
    <n v="0"/>
    <x v="0"/>
    <x v="0"/>
  </r>
  <r>
    <x v="142"/>
    <n v="2022"/>
    <x v="8"/>
    <x v="0"/>
    <n v="135"/>
    <n v="59.25"/>
    <n v="7998.75"/>
    <n v="0.02"/>
    <x v="0"/>
    <n v="1"/>
    <n v="7.407407407407407E-2"/>
    <x v="1"/>
    <x v="2"/>
  </r>
  <r>
    <x v="142"/>
    <n v="2022"/>
    <x v="9"/>
    <x v="5"/>
    <n v="166"/>
    <n v="53.79"/>
    <n v="8929.14"/>
    <n v="0.13"/>
    <x v="2"/>
    <n v="1"/>
    <n v="6.0240963855421686E-2"/>
    <x v="0"/>
    <x v="1"/>
  </r>
  <r>
    <x v="142"/>
    <n v="2022"/>
    <x v="10"/>
    <x v="6"/>
    <n v="143"/>
    <n v="25.29"/>
    <n v="3616.47"/>
    <n v="0.22"/>
    <x v="1"/>
    <n v="2"/>
    <n v="0.13986013986013987"/>
    <x v="1"/>
    <x v="0"/>
  </r>
  <r>
    <x v="142"/>
    <n v="2022"/>
    <x v="11"/>
    <x v="7"/>
    <n v="156"/>
    <n v="22.86"/>
    <n v="3566.16"/>
    <n v="0.15"/>
    <x v="2"/>
    <n v="1"/>
    <n v="6.4102564102564097E-2"/>
    <x v="0"/>
    <x v="0"/>
  </r>
  <r>
    <x v="142"/>
    <n v="2022"/>
    <x v="12"/>
    <x v="1"/>
    <n v="161"/>
    <n v="42.16"/>
    <n v="6787.76"/>
    <n v="0.22"/>
    <x v="1"/>
    <n v="1"/>
    <n v="6.2111801242236017E-2"/>
    <x v="2"/>
    <x v="0"/>
  </r>
  <r>
    <x v="142"/>
    <n v="2022"/>
    <x v="13"/>
    <x v="8"/>
    <n v="127"/>
    <n v="27.3"/>
    <n v="3467.1"/>
    <n v="0.17"/>
    <x v="2"/>
    <n v="3"/>
    <n v="0.23622047244094488"/>
    <x v="2"/>
    <x v="0"/>
  </r>
  <r>
    <x v="142"/>
    <n v="2022"/>
    <x v="14"/>
    <x v="5"/>
    <n v="149"/>
    <n v="42.73"/>
    <n v="6366.77"/>
    <n v="0.03"/>
    <x v="0"/>
    <n v="1"/>
    <n v="6.7114093959731544E-2"/>
    <x v="0"/>
    <x v="2"/>
  </r>
  <r>
    <x v="142"/>
    <n v="2022"/>
    <x v="15"/>
    <x v="9"/>
    <n v="171"/>
    <n v="10.67"/>
    <n v="1824.57"/>
    <n v="0.05"/>
    <x v="0"/>
    <n v="2"/>
    <n v="0.11695906432748537"/>
    <x v="1"/>
    <x v="0"/>
  </r>
  <r>
    <x v="143"/>
    <n v="2022"/>
    <x v="0"/>
    <x v="0"/>
    <n v="160"/>
    <n v="24.61"/>
    <n v="3937.6"/>
    <n v="0.23"/>
    <x v="1"/>
    <n v="2"/>
    <n v="0.125"/>
    <x v="1"/>
    <x v="1"/>
  </r>
  <r>
    <x v="143"/>
    <n v="2022"/>
    <x v="1"/>
    <x v="1"/>
    <n v="157"/>
    <n v="16.14"/>
    <n v="2533.98"/>
    <n v="0.24"/>
    <x v="1"/>
    <n v="0"/>
    <n v="0"/>
    <x v="0"/>
    <x v="2"/>
  </r>
  <r>
    <x v="143"/>
    <n v="2022"/>
    <x v="2"/>
    <x v="2"/>
    <n v="141"/>
    <n v="40.93"/>
    <n v="5771.13"/>
    <n v="0.21"/>
    <x v="1"/>
    <n v="1"/>
    <n v="7.0921985815602828E-2"/>
    <x v="2"/>
    <x v="1"/>
  </r>
  <r>
    <x v="143"/>
    <n v="2022"/>
    <x v="3"/>
    <x v="1"/>
    <n v="146"/>
    <n v="11.81"/>
    <n v="1724.26"/>
    <n v="0.21"/>
    <x v="1"/>
    <n v="1"/>
    <n v="6.8493150684931503E-2"/>
    <x v="2"/>
    <x v="0"/>
  </r>
  <r>
    <x v="143"/>
    <n v="2022"/>
    <x v="4"/>
    <x v="3"/>
    <n v="164"/>
    <n v="39.01"/>
    <n v="6397.64"/>
    <n v="0.22"/>
    <x v="1"/>
    <n v="1"/>
    <n v="6.097560975609756E-2"/>
    <x v="1"/>
    <x v="0"/>
  </r>
  <r>
    <x v="143"/>
    <n v="2022"/>
    <x v="5"/>
    <x v="4"/>
    <n v="159"/>
    <n v="46.82"/>
    <n v="7444.38"/>
    <n v="0.23"/>
    <x v="1"/>
    <n v="1"/>
    <n v="6.2893081761006289E-2"/>
    <x v="1"/>
    <x v="1"/>
  </r>
  <r>
    <x v="143"/>
    <n v="2022"/>
    <x v="6"/>
    <x v="3"/>
    <n v="137"/>
    <n v="22.32"/>
    <n v="3057.84"/>
    <n v="0.04"/>
    <x v="0"/>
    <n v="1"/>
    <n v="7.2992700729927001E-2"/>
    <x v="0"/>
    <x v="2"/>
  </r>
  <r>
    <x v="143"/>
    <n v="2022"/>
    <x v="7"/>
    <x v="5"/>
    <n v="137"/>
    <n v="11.8"/>
    <n v="1616.6"/>
    <n v="0.21"/>
    <x v="1"/>
    <n v="1"/>
    <n v="7.2992700729927001E-2"/>
    <x v="0"/>
    <x v="0"/>
  </r>
  <r>
    <x v="143"/>
    <n v="2022"/>
    <x v="8"/>
    <x v="0"/>
    <n v="145"/>
    <n v="13.51"/>
    <n v="1958.95"/>
    <n v="0.25"/>
    <x v="1"/>
    <n v="2"/>
    <n v="0.13793103448275862"/>
    <x v="1"/>
    <x v="0"/>
  </r>
  <r>
    <x v="143"/>
    <n v="2022"/>
    <x v="9"/>
    <x v="5"/>
    <n v="137"/>
    <n v="48.17"/>
    <n v="6599.29"/>
    <n v="0.11"/>
    <x v="2"/>
    <n v="3"/>
    <n v="0.21897810218978103"/>
    <x v="0"/>
    <x v="2"/>
  </r>
  <r>
    <x v="143"/>
    <n v="2022"/>
    <x v="10"/>
    <x v="6"/>
    <n v="135"/>
    <n v="14.67"/>
    <n v="1980.45"/>
    <n v="0.05"/>
    <x v="0"/>
    <n v="0"/>
    <n v="0"/>
    <x v="2"/>
    <x v="0"/>
  </r>
  <r>
    <x v="143"/>
    <n v="2022"/>
    <x v="11"/>
    <x v="7"/>
    <n v="171"/>
    <n v="31.37"/>
    <n v="5364.27"/>
    <n v="0.13"/>
    <x v="2"/>
    <n v="3"/>
    <n v="0.17543859649122806"/>
    <x v="1"/>
    <x v="0"/>
  </r>
  <r>
    <x v="143"/>
    <n v="2022"/>
    <x v="12"/>
    <x v="1"/>
    <n v="129"/>
    <n v="42.33"/>
    <n v="5460.57"/>
    <n v="0.09"/>
    <x v="0"/>
    <n v="0"/>
    <n v="0"/>
    <x v="2"/>
    <x v="0"/>
  </r>
  <r>
    <x v="143"/>
    <n v="2022"/>
    <x v="13"/>
    <x v="8"/>
    <n v="153"/>
    <n v="11.75"/>
    <n v="1797.75"/>
    <n v="0.19"/>
    <x v="2"/>
    <n v="2"/>
    <n v="0.13071895424836602"/>
    <x v="0"/>
    <x v="2"/>
  </r>
  <r>
    <x v="143"/>
    <n v="2022"/>
    <x v="14"/>
    <x v="5"/>
    <n v="160"/>
    <n v="20.21"/>
    <n v="3233.6"/>
    <n v="0.14000000000000001"/>
    <x v="2"/>
    <n v="2"/>
    <n v="0.125"/>
    <x v="2"/>
    <x v="1"/>
  </r>
  <r>
    <x v="143"/>
    <n v="2022"/>
    <x v="15"/>
    <x v="9"/>
    <n v="168"/>
    <n v="19.760000000000002"/>
    <n v="3319.68"/>
    <n v="0.15"/>
    <x v="2"/>
    <n v="1"/>
    <n v="5.9523809523809521E-2"/>
    <x v="1"/>
    <x v="1"/>
  </r>
  <r>
    <x v="144"/>
    <n v="2022"/>
    <x v="0"/>
    <x v="0"/>
    <n v="133"/>
    <n v="22.93"/>
    <n v="3049.69"/>
    <n v="7.0000000000000007E-2"/>
    <x v="0"/>
    <n v="4"/>
    <n v="0.3007518796992481"/>
    <x v="0"/>
    <x v="2"/>
  </r>
  <r>
    <x v="144"/>
    <n v="2022"/>
    <x v="1"/>
    <x v="1"/>
    <n v="146"/>
    <n v="24.19"/>
    <n v="3531.74"/>
    <n v="0.03"/>
    <x v="0"/>
    <n v="0"/>
    <n v="0"/>
    <x v="2"/>
    <x v="2"/>
  </r>
  <r>
    <x v="144"/>
    <n v="2022"/>
    <x v="2"/>
    <x v="2"/>
    <n v="128"/>
    <n v="19.47"/>
    <n v="2492.16"/>
    <n v="0.09"/>
    <x v="0"/>
    <n v="2"/>
    <n v="0.15625"/>
    <x v="1"/>
    <x v="1"/>
  </r>
  <r>
    <x v="144"/>
    <n v="2022"/>
    <x v="3"/>
    <x v="1"/>
    <n v="147"/>
    <n v="34.9"/>
    <n v="5130.3"/>
    <n v="0.1"/>
    <x v="0"/>
    <n v="2"/>
    <n v="0.13605442176870747"/>
    <x v="2"/>
    <x v="1"/>
  </r>
  <r>
    <x v="144"/>
    <n v="2022"/>
    <x v="4"/>
    <x v="3"/>
    <n v="128"/>
    <n v="42.6"/>
    <n v="5452.8"/>
    <n v="0.12"/>
    <x v="2"/>
    <n v="2"/>
    <n v="0.15625"/>
    <x v="1"/>
    <x v="1"/>
  </r>
  <r>
    <x v="144"/>
    <n v="2022"/>
    <x v="5"/>
    <x v="4"/>
    <n v="171"/>
    <n v="39.82"/>
    <n v="6809.22"/>
    <n v="0.13"/>
    <x v="2"/>
    <n v="5"/>
    <n v="0.29239766081871343"/>
    <x v="1"/>
    <x v="2"/>
  </r>
  <r>
    <x v="144"/>
    <n v="2022"/>
    <x v="6"/>
    <x v="3"/>
    <n v="141"/>
    <n v="23.27"/>
    <n v="3281.07"/>
    <n v="0.05"/>
    <x v="0"/>
    <n v="3"/>
    <n v="0.21276595744680851"/>
    <x v="0"/>
    <x v="2"/>
  </r>
  <r>
    <x v="144"/>
    <n v="2022"/>
    <x v="7"/>
    <x v="5"/>
    <n v="135"/>
    <n v="23.8"/>
    <n v="3213"/>
    <n v="0.09"/>
    <x v="0"/>
    <n v="0"/>
    <n v="0"/>
    <x v="0"/>
    <x v="0"/>
  </r>
  <r>
    <x v="144"/>
    <n v="2022"/>
    <x v="8"/>
    <x v="0"/>
    <n v="153"/>
    <n v="42.87"/>
    <n v="6559.11"/>
    <n v="0"/>
    <x v="3"/>
    <n v="0"/>
    <n v="0"/>
    <x v="0"/>
    <x v="0"/>
  </r>
  <r>
    <x v="144"/>
    <n v="2022"/>
    <x v="9"/>
    <x v="5"/>
    <n v="131"/>
    <n v="50.74"/>
    <n v="6646.94"/>
    <n v="0.22"/>
    <x v="1"/>
    <n v="0"/>
    <n v="0"/>
    <x v="0"/>
    <x v="0"/>
  </r>
  <r>
    <x v="144"/>
    <n v="2022"/>
    <x v="10"/>
    <x v="6"/>
    <n v="153"/>
    <n v="24.44"/>
    <n v="3739.32"/>
    <n v="0.1"/>
    <x v="0"/>
    <n v="1"/>
    <n v="6.535947712418301E-2"/>
    <x v="2"/>
    <x v="2"/>
  </r>
  <r>
    <x v="144"/>
    <n v="2022"/>
    <x v="11"/>
    <x v="7"/>
    <n v="134"/>
    <n v="17.64"/>
    <n v="2363.7600000000002"/>
    <n v="0.16"/>
    <x v="2"/>
    <n v="0"/>
    <n v="0"/>
    <x v="1"/>
    <x v="2"/>
  </r>
  <r>
    <x v="144"/>
    <n v="2022"/>
    <x v="12"/>
    <x v="1"/>
    <n v="138"/>
    <n v="13.89"/>
    <n v="1916.82"/>
    <n v="0.05"/>
    <x v="0"/>
    <n v="3"/>
    <n v="0.21739130434782608"/>
    <x v="1"/>
    <x v="1"/>
  </r>
  <r>
    <x v="144"/>
    <n v="2022"/>
    <x v="13"/>
    <x v="8"/>
    <n v="146"/>
    <n v="39.43"/>
    <n v="5756.78"/>
    <n v="0.06"/>
    <x v="0"/>
    <n v="3"/>
    <n v="0.20547945205479451"/>
    <x v="1"/>
    <x v="1"/>
  </r>
  <r>
    <x v="144"/>
    <n v="2022"/>
    <x v="14"/>
    <x v="5"/>
    <n v="150"/>
    <n v="30.3"/>
    <n v="4545"/>
    <n v="0.25"/>
    <x v="1"/>
    <n v="2"/>
    <n v="0.13333333333333333"/>
    <x v="1"/>
    <x v="2"/>
  </r>
  <r>
    <x v="144"/>
    <n v="2022"/>
    <x v="15"/>
    <x v="9"/>
    <n v="149"/>
    <n v="54.01"/>
    <n v="8047.49"/>
    <n v="0.24"/>
    <x v="1"/>
    <n v="1"/>
    <n v="6.7114093959731544E-2"/>
    <x v="0"/>
    <x v="1"/>
  </r>
  <r>
    <x v="145"/>
    <n v="2022"/>
    <x v="0"/>
    <x v="0"/>
    <n v="162"/>
    <n v="37.28"/>
    <n v="6039.36"/>
    <n v="0.04"/>
    <x v="0"/>
    <n v="1"/>
    <n v="6.1728395061728392E-2"/>
    <x v="2"/>
    <x v="0"/>
  </r>
  <r>
    <x v="145"/>
    <n v="2022"/>
    <x v="1"/>
    <x v="1"/>
    <n v="173"/>
    <n v="41.62"/>
    <n v="7200.26"/>
    <n v="0.15"/>
    <x v="2"/>
    <n v="0"/>
    <n v="0"/>
    <x v="0"/>
    <x v="2"/>
  </r>
  <r>
    <x v="145"/>
    <n v="2022"/>
    <x v="2"/>
    <x v="2"/>
    <n v="144"/>
    <n v="19.36"/>
    <n v="2787.84"/>
    <n v="0.2"/>
    <x v="2"/>
    <n v="4"/>
    <n v="0.27777777777777779"/>
    <x v="2"/>
    <x v="1"/>
  </r>
  <r>
    <x v="145"/>
    <n v="2022"/>
    <x v="3"/>
    <x v="1"/>
    <n v="139"/>
    <n v="32.75"/>
    <n v="4552.25"/>
    <n v="0.19"/>
    <x v="2"/>
    <n v="1"/>
    <n v="7.1942446043165464E-2"/>
    <x v="2"/>
    <x v="0"/>
  </r>
  <r>
    <x v="145"/>
    <n v="2022"/>
    <x v="4"/>
    <x v="3"/>
    <n v="180"/>
    <n v="31.01"/>
    <n v="5581.8"/>
    <n v="0.24"/>
    <x v="1"/>
    <n v="2"/>
    <n v="0.11111111111111112"/>
    <x v="2"/>
    <x v="2"/>
  </r>
  <r>
    <x v="145"/>
    <n v="2022"/>
    <x v="5"/>
    <x v="4"/>
    <n v="158"/>
    <n v="58.73"/>
    <n v="9279.34"/>
    <n v="0.17"/>
    <x v="2"/>
    <n v="3"/>
    <n v="0.189873417721519"/>
    <x v="2"/>
    <x v="1"/>
  </r>
  <r>
    <x v="145"/>
    <n v="2022"/>
    <x v="6"/>
    <x v="3"/>
    <n v="157"/>
    <n v="24.52"/>
    <n v="3849.64"/>
    <n v="0.08"/>
    <x v="0"/>
    <n v="2"/>
    <n v="0.12738853503184713"/>
    <x v="2"/>
    <x v="1"/>
  </r>
  <r>
    <x v="145"/>
    <n v="2022"/>
    <x v="7"/>
    <x v="5"/>
    <n v="142"/>
    <n v="22.47"/>
    <n v="3190.74"/>
    <n v="0.2"/>
    <x v="2"/>
    <n v="0"/>
    <n v="0"/>
    <x v="1"/>
    <x v="2"/>
  </r>
  <r>
    <x v="145"/>
    <n v="2022"/>
    <x v="8"/>
    <x v="0"/>
    <n v="163"/>
    <n v="19.350000000000001"/>
    <n v="3154.05"/>
    <n v="0.14000000000000001"/>
    <x v="2"/>
    <n v="1"/>
    <n v="6.1349693251533742E-2"/>
    <x v="2"/>
    <x v="0"/>
  </r>
  <r>
    <x v="145"/>
    <n v="2022"/>
    <x v="9"/>
    <x v="5"/>
    <n v="143"/>
    <n v="13.17"/>
    <n v="1883.31"/>
    <n v="0.25"/>
    <x v="1"/>
    <n v="0"/>
    <n v="0"/>
    <x v="2"/>
    <x v="0"/>
  </r>
  <r>
    <x v="145"/>
    <n v="2022"/>
    <x v="10"/>
    <x v="6"/>
    <n v="156"/>
    <n v="42.3"/>
    <n v="6598.8"/>
    <n v="0.09"/>
    <x v="0"/>
    <n v="2"/>
    <n v="0.12820512820512819"/>
    <x v="0"/>
    <x v="0"/>
  </r>
  <r>
    <x v="145"/>
    <n v="2022"/>
    <x v="11"/>
    <x v="7"/>
    <n v="158"/>
    <n v="15.7"/>
    <n v="2480.6"/>
    <n v="0.16"/>
    <x v="2"/>
    <n v="1"/>
    <n v="6.3291139240506333E-2"/>
    <x v="0"/>
    <x v="2"/>
  </r>
  <r>
    <x v="145"/>
    <n v="2022"/>
    <x v="12"/>
    <x v="1"/>
    <n v="148"/>
    <n v="45.24"/>
    <n v="6695.52"/>
    <n v="0.08"/>
    <x v="0"/>
    <n v="1"/>
    <n v="6.7567567567567571E-2"/>
    <x v="1"/>
    <x v="2"/>
  </r>
  <r>
    <x v="145"/>
    <n v="2022"/>
    <x v="13"/>
    <x v="8"/>
    <n v="125"/>
    <n v="38.39"/>
    <n v="4798.75"/>
    <n v="0.09"/>
    <x v="0"/>
    <n v="2"/>
    <n v="0.16"/>
    <x v="0"/>
    <x v="0"/>
  </r>
  <r>
    <x v="145"/>
    <n v="2022"/>
    <x v="14"/>
    <x v="5"/>
    <n v="151"/>
    <n v="35.57"/>
    <n v="5371.07"/>
    <n v="0.16"/>
    <x v="2"/>
    <n v="2"/>
    <n v="0.13245033112582782"/>
    <x v="2"/>
    <x v="1"/>
  </r>
  <r>
    <x v="145"/>
    <n v="2022"/>
    <x v="15"/>
    <x v="9"/>
    <n v="142"/>
    <n v="17.829999999999998"/>
    <n v="2531.86"/>
    <n v="0.16"/>
    <x v="2"/>
    <n v="3"/>
    <n v="0.21126760563380281"/>
    <x v="0"/>
    <x v="1"/>
  </r>
  <r>
    <x v="146"/>
    <n v="2022"/>
    <x v="0"/>
    <x v="0"/>
    <n v="147"/>
    <n v="47.83"/>
    <n v="7031.01"/>
    <n v="0.21"/>
    <x v="1"/>
    <n v="3"/>
    <n v="0.2040816326530612"/>
    <x v="2"/>
    <x v="1"/>
  </r>
  <r>
    <x v="146"/>
    <n v="2022"/>
    <x v="1"/>
    <x v="1"/>
    <n v="154"/>
    <n v="10.77"/>
    <n v="1658.58"/>
    <n v="0.03"/>
    <x v="0"/>
    <n v="0"/>
    <n v="0"/>
    <x v="0"/>
    <x v="2"/>
  </r>
  <r>
    <x v="146"/>
    <n v="2022"/>
    <x v="2"/>
    <x v="2"/>
    <n v="158"/>
    <n v="34.82"/>
    <n v="5501.56"/>
    <n v="0.12"/>
    <x v="2"/>
    <n v="1"/>
    <n v="6.3291139240506333E-2"/>
    <x v="2"/>
    <x v="0"/>
  </r>
  <r>
    <x v="146"/>
    <n v="2022"/>
    <x v="3"/>
    <x v="1"/>
    <n v="166"/>
    <n v="27.62"/>
    <n v="4584.92"/>
    <n v="0.19"/>
    <x v="2"/>
    <n v="0"/>
    <n v="0"/>
    <x v="1"/>
    <x v="2"/>
  </r>
  <r>
    <x v="146"/>
    <n v="2022"/>
    <x v="4"/>
    <x v="3"/>
    <n v="156"/>
    <n v="56.61"/>
    <n v="8831.16"/>
    <n v="0.22"/>
    <x v="1"/>
    <n v="1"/>
    <n v="6.4102564102564097E-2"/>
    <x v="2"/>
    <x v="0"/>
  </r>
  <r>
    <x v="146"/>
    <n v="2022"/>
    <x v="5"/>
    <x v="4"/>
    <n v="153"/>
    <n v="22.89"/>
    <n v="3502.17"/>
    <n v="0.02"/>
    <x v="0"/>
    <n v="1"/>
    <n v="6.535947712418301E-2"/>
    <x v="2"/>
    <x v="1"/>
  </r>
  <r>
    <x v="146"/>
    <n v="2022"/>
    <x v="6"/>
    <x v="3"/>
    <n v="166"/>
    <n v="38.090000000000003"/>
    <n v="6322.94"/>
    <n v="0.11"/>
    <x v="2"/>
    <n v="1"/>
    <n v="6.0240963855421686E-2"/>
    <x v="0"/>
    <x v="0"/>
  </r>
  <r>
    <x v="146"/>
    <n v="2022"/>
    <x v="7"/>
    <x v="5"/>
    <n v="154"/>
    <n v="13.06"/>
    <n v="2011.24"/>
    <n v="0.12"/>
    <x v="2"/>
    <n v="3"/>
    <n v="0.19480519480519481"/>
    <x v="2"/>
    <x v="0"/>
  </r>
  <r>
    <x v="146"/>
    <n v="2022"/>
    <x v="8"/>
    <x v="0"/>
    <n v="131"/>
    <n v="17.68"/>
    <n v="2316.08"/>
    <n v="0.19"/>
    <x v="2"/>
    <n v="2"/>
    <n v="0.15267175572519084"/>
    <x v="1"/>
    <x v="1"/>
  </r>
  <r>
    <x v="146"/>
    <n v="2022"/>
    <x v="9"/>
    <x v="5"/>
    <n v="152"/>
    <n v="54.42"/>
    <n v="8271.84"/>
    <n v="0.19"/>
    <x v="2"/>
    <n v="3"/>
    <n v="0.19736842105263158"/>
    <x v="0"/>
    <x v="0"/>
  </r>
  <r>
    <x v="146"/>
    <n v="2022"/>
    <x v="10"/>
    <x v="6"/>
    <n v="162"/>
    <n v="32.9"/>
    <n v="5329.8"/>
    <n v="0.22"/>
    <x v="1"/>
    <n v="4"/>
    <n v="0.24691358024691357"/>
    <x v="2"/>
    <x v="2"/>
  </r>
  <r>
    <x v="146"/>
    <n v="2022"/>
    <x v="11"/>
    <x v="7"/>
    <n v="181"/>
    <n v="53.67"/>
    <n v="9714.27"/>
    <n v="0.1"/>
    <x v="0"/>
    <n v="0"/>
    <n v="0"/>
    <x v="2"/>
    <x v="0"/>
  </r>
  <r>
    <x v="146"/>
    <n v="2022"/>
    <x v="12"/>
    <x v="1"/>
    <n v="129"/>
    <n v="22.49"/>
    <n v="2901.21"/>
    <n v="0.12"/>
    <x v="2"/>
    <n v="2"/>
    <n v="0.15503875968992248"/>
    <x v="1"/>
    <x v="0"/>
  </r>
  <r>
    <x v="146"/>
    <n v="2022"/>
    <x v="13"/>
    <x v="8"/>
    <n v="151"/>
    <n v="36.97"/>
    <n v="5582.47"/>
    <n v="0.13"/>
    <x v="2"/>
    <n v="0"/>
    <n v="0"/>
    <x v="0"/>
    <x v="2"/>
  </r>
  <r>
    <x v="146"/>
    <n v="2022"/>
    <x v="14"/>
    <x v="5"/>
    <n v="131"/>
    <n v="20.25"/>
    <n v="2652.75"/>
    <n v="0.22"/>
    <x v="1"/>
    <n v="3"/>
    <n v="0.22900763358778625"/>
    <x v="0"/>
    <x v="1"/>
  </r>
  <r>
    <x v="146"/>
    <n v="2022"/>
    <x v="15"/>
    <x v="9"/>
    <n v="141"/>
    <n v="18.77"/>
    <n v="2646.57"/>
    <n v="0.2"/>
    <x v="2"/>
    <n v="3"/>
    <n v="0.21276595744680851"/>
    <x v="0"/>
    <x v="2"/>
  </r>
  <r>
    <x v="147"/>
    <n v="2022"/>
    <x v="0"/>
    <x v="0"/>
    <n v="165"/>
    <n v="47.93"/>
    <n v="7908.45"/>
    <n v="0.02"/>
    <x v="0"/>
    <n v="0"/>
    <n v="0"/>
    <x v="0"/>
    <x v="1"/>
  </r>
  <r>
    <x v="147"/>
    <n v="2022"/>
    <x v="1"/>
    <x v="1"/>
    <n v="160"/>
    <n v="59.78"/>
    <n v="9564.7999999999993"/>
    <n v="0.02"/>
    <x v="0"/>
    <n v="3"/>
    <n v="0.1875"/>
    <x v="0"/>
    <x v="0"/>
  </r>
  <r>
    <x v="147"/>
    <n v="2022"/>
    <x v="2"/>
    <x v="2"/>
    <n v="149"/>
    <n v="50.86"/>
    <n v="7578.14"/>
    <n v="0.23"/>
    <x v="1"/>
    <n v="1"/>
    <n v="6.7114093959731544E-2"/>
    <x v="0"/>
    <x v="2"/>
  </r>
  <r>
    <x v="147"/>
    <n v="2022"/>
    <x v="3"/>
    <x v="1"/>
    <n v="177"/>
    <n v="14.1"/>
    <n v="2495.6999999999998"/>
    <n v="0.11"/>
    <x v="2"/>
    <n v="3"/>
    <n v="0.16949152542372881"/>
    <x v="2"/>
    <x v="0"/>
  </r>
  <r>
    <x v="147"/>
    <n v="2022"/>
    <x v="4"/>
    <x v="3"/>
    <n v="149"/>
    <n v="46.48"/>
    <n v="6925.52"/>
    <n v="0.05"/>
    <x v="0"/>
    <n v="4"/>
    <n v="0.26845637583892618"/>
    <x v="0"/>
    <x v="2"/>
  </r>
  <r>
    <x v="147"/>
    <n v="2022"/>
    <x v="5"/>
    <x v="4"/>
    <n v="143"/>
    <n v="31.12"/>
    <n v="4450.16"/>
    <n v="0.04"/>
    <x v="0"/>
    <n v="1"/>
    <n v="6.9930069930069935E-2"/>
    <x v="2"/>
    <x v="0"/>
  </r>
  <r>
    <x v="147"/>
    <n v="2022"/>
    <x v="6"/>
    <x v="3"/>
    <n v="138"/>
    <n v="19.350000000000001"/>
    <n v="2670.3"/>
    <n v="0.12"/>
    <x v="2"/>
    <n v="2"/>
    <n v="0.14492753623188406"/>
    <x v="0"/>
    <x v="1"/>
  </r>
  <r>
    <x v="147"/>
    <n v="2022"/>
    <x v="7"/>
    <x v="5"/>
    <n v="152"/>
    <n v="41.83"/>
    <n v="6358.16"/>
    <n v="0.17"/>
    <x v="2"/>
    <n v="2"/>
    <n v="0.13157894736842105"/>
    <x v="1"/>
    <x v="2"/>
  </r>
  <r>
    <x v="147"/>
    <n v="2022"/>
    <x v="8"/>
    <x v="0"/>
    <n v="148"/>
    <n v="13.49"/>
    <n v="1996.52"/>
    <n v="0.21"/>
    <x v="1"/>
    <n v="2"/>
    <n v="0.13513513513513514"/>
    <x v="2"/>
    <x v="0"/>
  </r>
  <r>
    <x v="147"/>
    <n v="2022"/>
    <x v="9"/>
    <x v="5"/>
    <n v="140"/>
    <n v="10.63"/>
    <n v="1488.2"/>
    <n v="0.05"/>
    <x v="0"/>
    <n v="0"/>
    <n v="0"/>
    <x v="0"/>
    <x v="1"/>
  </r>
  <r>
    <x v="147"/>
    <n v="2022"/>
    <x v="10"/>
    <x v="6"/>
    <n v="161"/>
    <n v="50.68"/>
    <n v="8159.48"/>
    <n v="0"/>
    <x v="3"/>
    <n v="1"/>
    <n v="6.2111801242236017E-2"/>
    <x v="2"/>
    <x v="0"/>
  </r>
  <r>
    <x v="147"/>
    <n v="2022"/>
    <x v="11"/>
    <x v="7"/>
    <n v="157"/>
    <n v="42.49"/>
    <n v="6670.93"/>
    <n v="0.02"/>
    <x v="0"/>
    <n v="0"/>
    <n v="0"/>
    <x v="0"/>
    <x v="0"/>
  </r>
  <r>
    <x v="147"/>
    <n v="2022"/>
    <x v="12"/>
    <x v="1"/>
    <n v="149"/>
    <n v="17.29"/>
    <n v="2576.21"/>
    <n v="0.05"/>
    <x v="0"/>
    <n v="0"/>
    <n v="0"/>
    <x v="2"/>
    <x v="1"/>
  </r>
  <r>
    <x v="147"/>
    <n v="2022"/>
    <x v="13"/>
    <x v="8"/>
    <n v="140"/>
    <n v="29.76"/>
    <n v="4166.3999999999996"/>
    <n v="0.16"/>
    <x v="2"/>
    <n v="1"/>
    <n v="7.1428571428571425E-2"/>
    <x v="0"/>
    <x v="1"/>
  </r>
  <r>
    <x v="147"/>
    <n v="2022"/>
    <x v="14"/>
    <x v="5"/>
    <n v="161"/>
    <n v="16.329999999999998"/>
    <n v="2629.13"/>
    <n v="0.01"/>
    <x v="0"/>
    <n v="3"/>
    <n v="0.18633540372670809"/>
    <x v="0"/>
    <x v="1"/>
  </r>
  <r>
    <x v="147"/>
    <n v="2022"/>
    <x v="15"/>
    <x v="9"/>
    <n v="129"/>
    <n v="11.11"/>
    <n v="1433.19"/>
    <n v="0.16"/>
    <x v="2"/>
    <n v="1"/>
    <n v="7.7519379844961239E-2"/>
    <x v="2"/>
    <x v="0"/>
  </r>
  <r>
    <x v="148"/>
    <n v="2022"/>
    <x v="0"/>
    <x v="0"/>
    <n v="147"/>
    <n v="24.84"/>
    <n v="3651.48"/>
    <n v="0.04"/>
    <x v="0"/>
    <n v="0"/>
    <n v="0"/>
    <x v="0"/>
    <x v="2"/>
  </r>
  <r>
    <x v="148"/>
    <n v="2022"/>
    <x v="1"/>
    <x v="1"/>
    <n v="134"/>
    <n v="22.03"/>
    <n v="2952.02"/>
    <n v="0.08"/>
    <x v="0"/>
    <n v="4"/>
    <n v="0.29850746268656714"/>
    <x v="0"/>
    <x v="0"/>
  </r>
  <r>
    <x v="148"/>
    <n v="2022"/>
    <x v="2"/>
    <x v="2"/>
    <n v="145"/>
    <n v="26.23"/>
    <n v="3803.35"/>
    <n v="0.05"/>
    <x v="0"/>
    <n v="0"/>
    <n v="0"/>
    <x v="0"/>
    <x v="1"/>
  </r>
  <r>
    <x v="148"/>
    <n v="2022"/>
    <x v="3"/>
    <x v="1"/>
    <n v="121"/>
    <n v="31.18"/>
    <n v="3772.78"/>
    <n v="0.05"/>
    <x v="0"/>
    <n v="1"/>
    <n v="8.2644628099173556E-2"/>
    <x v="1"/>
    <x v="0"/>
  </r>
  <r>
    <x v="148"/>
    <n v="2022"/>
    <x v="4"/>
    <x v="3"/>
    <n v="134"/>
    <n v="23.58"/>
    <n v="3159.72"/>
    <n v="0.09"/>
    <x v="0"/>
    <n v="0"/>
    <n v="0"/>
    <x v="0"/>
    <x v="1"/>
  </r>
  <r>
    <x v="148"/>
    <n v="2022"/>
    <x v="5"/>
    <x v="4"/>
    <n v="147"/>
    <n v="26.44"/>
    <n v="3886.68"/>
    <n v="0.22"/>
    <x v="1"/>
    <n v="3"/>
    <n v="0.2040816326530612"/>
    <x v="0"/>
    <x v="2"/>
  </r>
  <r>
    <x v="148"/>
    <n v="2022"/>
    <x v="6"/>
    <x v="3"/>
    <n v="156"/>
    <n v="13.78"/>
    <n v="2149.6799999999998"/>
    <n v="0.12"/>
    <x v="2"/>
    <n v="5"/>
    <n v="0.32051282051282048"/>
    <x v="1"/>
    <x v="1"/>
  </r>
  <r>
    <x v="148"/>
    <n v="2022"/>
    <x v="7"/>
    <x v="5"/>
    <n v="158"/>
    <n v="36.159999999999997"/>
    <n v="5713.28"/>
    <n v="0.23"/>
    <x v="1"/>
    <n v="3"/>
    <n v="0.189873417721519"/>
    <x v="2"/>
    <x v="1"/>
  </r>
  <r>
    <x v="148"/>
    <n v="2022"/>
    <x v="8"/>
    <x v="0"/>
    <n v="164"/>
    <n v="25.23"/>
    <n v="4137.72"/>
    <n v="0.01"/>
    <x v="0"/>
    <n v="4"/>
    <n v="0.24390243902439024"/>
    <x v="1"/>
    <x v="2"/>
  </r>
  <r>
    <x v="148"/>
    <n v="2022"/>
    <x v="9"/>
    <x v="5"/>
    <n v="153"/>
    <n v="17.46"/>
    <n v="2671.38"/>
    <n v="0.21"/>
    <x v="1"/>
    <n v="3"/>
    <n v="0.19607843137254902"/>
    <x v="1"/>
    <x v="2"/>
  </r>
  <r>
    <x v="148"/>
    <n v="2022"/>
    <x v="10"/>
    <x v="6"/>
    <n v="162"/>
    <n v="28.3"/>
    <n v="4584.6000000000004"/>
    <n v="0.08"/>
    <x v="0"/>
    <n v="0"/>
    <n v="0"/>
    <x v="0"/>
    <x v="2"/>
  </r>
  <r>
    <x v="148"/>
    <n v="2022"/>
    <x v="11"/>
    <x v="7"/>
    <n v="164"/>
    <n v="41.54"/>
    <n v="6812.56"/>
    <n v="0.13"/>
    <x v="2"/>
    <n v="2"/>
    <n v="0.12195121951219512"/>
    <x v="0"/>
    <x v="0"/>
  </r>
  <r>
    <x v="148"/>
    <n v="2022"/>
    <x v="12"/>
    <x v="1"/>
    <n v="172"/>
    <n v="48.67"/>
    <n v="8371.24"/>
    <n v="0.01"/>
    <x v="0"/>
    <n v="0"/>
    <n v="0"/>
    <x v="1"/>
    <x v="2"/>
  </r>
  <r>
    <x v="148"/>
    <n v="2022"/>
    <x v="13"/>
    <x v="8"/>
    <n v="147"/>
    <n v="49.46"/>
    <n v="7270.62"/>
    <n v="0.13"/>
    <x v="2"/>
    <n v="0"/>
    <n v="0"/>
    <x v="2"/>
    <x v="0"/>
  </r>
  <r>
    <x v="148"/>
    <n v="2022"/>
    <x v="14"/>
    <x v="5"/>
    <n v="162"/>
    <n v="37.729999999999997"/>
    <n v="6112.26"/>
    <n v="0.2"/>
    <x v="2"/>
    <n v="2"/>
    <n v="0.12345679012345678"/>
    <x v="2"/>
    <x v="2"/>
  </r>
  <r>
    <x v="148"/>
    <n v="2022"/>
    <x v="15"/>
    <x v="9"/>
    <n v="139"/>
    <n v="41.41"/>
    <n v="5755.99"/>
    <n v="0.18"/>
    <x v="2"/>
    <n v="2"/>
    <n v="0.14388489208633093"/>
    <x v="1"/>
    <x v="0"/>
  </r>
  <r>
    <x v="149"/>
    <n v="2022"/>
    <x v="0"/>
    <x v="0"/>
    <n v="187"/>
    <n v="57.55"/>
    <n v="10761.85"/>
    <n v="0.13"/>
    <x v="2"/>
    <n v="2"/>
    <n v="0.10695187165775401"/>
    <x v="2"/>
    <x v="1"/>
  </r>
  <r>
    <x v="149"/>
    <n v="2022"/>
    <x v="1"/>
    <x v="1"/>
    <n v="131"/>
    <n v="48.47"/>
    <n v="6349.57"/>
    <n v="0.18"/>
    <x v="2"/>
    <n v="0"/>
    <n v="0"/>
    <x v="1"/>
    <x v="0"/>
  </r>
  <r>
    <x v="149"/>
    <n v="2022"/>
    <x v="2"/>
    <x v="2"/>
    <n v="152"/>
    <n v="59.79"/>
    <n v="9088.08"/>
    <n v="0.22"/>
    <x v="1"/>
    <n v="0"/>
    <n v="0"/>
    <x v="0"/>
    <x v="0"/>
  </r>
  <r>
    <x v="149"/>
    <n v="2022"/>
    <x v="3"/>
    <x v="1"/>
    <n v="145"/>
    <n v="32.11"/>
    <n v="4655.95"/>
    <n v="0.16"/>
    <x v="2"/>
    <n v="1"/>
    <n v="6.8965517241379309E-2"/>
    <x v="0"/>
    <x v="0"/>
  </r>
  <r>
    <x v="149"/>
    <n v="2022"/>
    <x v="4"/>
    <x v="3"/>
    <n v="143"/>
    <n v="17.28"/>
    <n v="2471.04"/>
    <n v="0.21"/>
    <x v="1"/>
    <n v="1"/>
    <n v="6.9930069930069935E-2"/>
    <x v="1"/>
    <x v="1"/>
  </r>
  <r>
    <x v="149"/>
    <n v="2022"/>
    <x v="5"/>
    <x v="4"/>
    <n v="146"/>
    <n v="34.83"/>
    <n v="5085.18"/>
    <n v="0.14000000000000001"/>
    <x v="2"/>
    <n v="4"/>
    <n v="0.27397260273972601"/>
    <x v="2"/>
    <x v="1"/>
  </r>
  <r>
    <x v="149"/>
    <n v="2022"/>
    <x v="6"/>
    <x v="3"/>
    <n v="167"/>
    <n v="33.659999999999997"/>
    <n v="5621.22"/>
    <n v="0.24"/>
    <x v="1"/>
    <n v="1"/>
    <n v="5.9880239520958084E-2"/>
    <x v="2"/>
    <x v="2"/>
  </r>
  <r>
    <x v="149"/>
    <n v="2022"/>
    <x v="7"/>
    <x v="5"/>
    <n v="145"/>
    <n v="15.72"/>
    <n v="2279.4"/>
    <n v="0.19"/>
    <x v="2"/>
    <n v="2"/>
    <n v="0.13793103448275862"/>
    <x v="0"/>
    <x v="2"/>
  </r>
  <r>
    <x v="149"/>
    <n v="2022"/>
    <x v="8"/>
    <x v="0"/>
    <n v="140"/>
    <n v="59.27"/>
    <n v="8297.7999999999993"/>
    <n v="0.09"/>
    <x v="0"/>
    <n v="1"/>
    <n v="7.1428571428571425E-2"/>
    <x v="2"/>
    <x v="1"/>
  </r>
  <r>
    <x v="149"/>
    <n v="2022"/>
    <x v="9"/>
    <x v="5"/>
    <n v="169"/>
    <n v="20.74"/>
    <n v="3505.06"/>
    <n v="0.22"/>
    <x v="1"/>
    <n v="6"/>
    <n v="0.3550295857988166"/>
    <x v="0"/>
    <x v="0"/>
  </r>
  <r>
    <x v="149"/>
    <n v="2022"/>
    <x v="10"/>
    <x v="6"/>
    <n v="130"/>
    <n v="29.53"/>
    <n v="3838.9"/>
    <n v="0.13"/>
    <x v="2"/>
    <n v="3"/>
    <n v="0.23076923076923078"/>
    <x v="0"/>
    <x v="2"/>
  </r>
  <r>
    <x v="149"/>
    <n v="2022"/>
    <x v="11"/>
    <x v="7"/>
    <n v="139"/>
    <n v="38.090000000000003"/>
    <n v="5294.51"/>
    <n v="0"/>
    <x v="3"/>
    <n v="1"/>
    <n v="7.1942446043165464E-2"/>
    <x v="2"/>
    <x v="2"/>
  </r>
  <r>
    <x v="149"/>
    <n v="2022"/>
    <x v="12"/>
    <x v="1"/>
    <n v="128"/>
    <n v="12"/>
    <n v="1536"/>
    <n v="0.21"/>
    <x v="1"/>
    <n v="0"/>
    <n v="0"/>
    <x v="0"/>
    <x v="1"/>
  </r>
  <r>
    <x v="149"/>
    <n v="2022"/>
    <x v="13"/>
    <x v="8"/>
    <n v="144"/>
    <n v="47.31"/>
    <n v="6812.64"/>
    <n v="0.05"/>
    <x v="0"/>
    <n v="0"/>
    <n v="0"/>
    <x v="0"/>
    <x v="0"/>
  </r>
  <r>
    <x v="149"/>
    <n v="2022"/>
    <x v="14"/>
    <x v="5"/>
    <n v="158"/>
    <n v="48.3"/>
    <n v="7631.4"/>
    <n v="0.11"/>
    <x v="2"/>
    <n v="1"/>
    <n v="6.3291139240506333E-2"/>
    <x v="2"/>
    <x v="2"/>
  </r>
  <r>
    <x v="149"/>
    <n v="2022"/>
    <x v="15"/>
    <x v="9"/>
    <n v="148"/>
    <n v="55.11"/>
    <n v="8156.28"/>
    <n v="0.01"/>
    <x v="0"/>
    <n v="1"/>
    <n v="6.7567567567567571E-2"/>
    <x v="1"/>
    <x v="2"/>
  </r>
  <r>
    <x v="150"/>
    <n v="2022"/>
    <x v="0"/>
    <x v="0"/>
    <n v="167"/>
    <n v="56.62"/>
    <n v="9455.5400000000009"/>
    <n v="0.16"/>
    <x v="2"/>
    <n v="4"/>
    <n v="0.23952095808383234"/>
    <x v="2"/>
    <x v="0"/>
  </r>
  <r>
    <x v="150"/>
    <n v="2022"/>
    <x v="1"/>
    <x v="1"/>
    <n v="160"/>
    <n v="21.56"/>
    <n v="3449.6"/>
    <n v="0.1"/>
    <x v="0"/>
    <n v="0"/>
    <n v="0"/>
    <x v="0"/>
    <x v="2"/>
  </r>
  <r>
    <x v="150"/>
    <n v="2022"/>
    <x v="2"/>
    <x v="2"/>
    <n v="150"/>
    <n v="57.81"/>
    <n v="8671.5"/>
    <n v="0.11"/>
    <x v="2"/>
    <n v="2"/>
    <n v="0.13333333333333333"/>
    <x v="0"/>
    <x v="2"/>
  </r>
  <r>
    <x v="150"/>
    <n v="2022"/>
    <x v="3"/>
    <x v="1"/>
    <n v="175"/>
    <n v="20.43"/>
    <n v="3575.25"/>
    <n v="0.12"/>
    <x v="2"/>
    <n v="1"/>
    <n v="5.7142857142857141E-2"/>
    <x v="1"/>
    <x v="1"/>
  </r>
  <r>
    <x v="150"/>
    <n v="2022"/>
    <x v="4"/>
    <x v="3"/>
    <n v="146"/>
    <n v="51.32"/>
    <n v="7492.72"/>
    <n v="0.11"/>
    <x v="2"/>
    <n v="1"/>
    <n v="6.8493150684931503E-2"/>
    <x v="1"/>
    <x v="0"/>
  </r>
  <r>
    <x v="150"/>
    <n v="2022"/>
    <x v="5"/>
    <x v="4"/>
    <n v="150"/>
    <n v="17.559999999999999"/>
    <n v="2634"/>
    <n v="0.15"/>
    <x v="2"/>
    <n v="1"/>
    <n v="6.6666666666666666E-2"/>
    <x v="1"/>
    <x v="1"/>
  </r>
  <r>
    <x v="150"/>
    <n v="2022"/>
    <x v="6"/>
    <x v="3"/>
    <n v="166"/>
    <n v="26.45"/>
    <n v="4390.7"/>
    <n v="0.15"/>
    <x v="2"/>
    <n v="0"/>
    <n v="0"/>
    <x v="0"/>
    <x v="0"/>
  </r>
  <r>
    <x v="150"/>
    <n v="2022"/>
    <x v="7"/>
    <x v="5"/>
    <n v="142"/>
    <n v="27.68"/>
    <n v="3930.56"/>
    <n v="0.13"/>
    <x v="2"/>
    <n v="2"/>
    <n v="0.14084507042253522"/>
    <x v="1"/>
    <x v="0"/>
  </r>
  <r>
    <x v="150"/>
    <n v="2022"/>
    <x v="8"/>
    <x v="0"/>
    <n v="152"/>
    <n v="25.39"/>
    <n v="3859.28"/>
    <n v="0.03"/>
    <x v="0"/>
    <n v="2"/>
    <n v="0.13157894736842105"/>
    <x v="0"/>
    <x v="0"/>
  </r>
  <r>
    <x v="150"/>
    <n v="2022"/>
    <x v="9"/>
    <x v="5"/>
    <n v="165"/>
    <n v="30.35"/>
    <n v="5007.75"/>
    <n v="0.12"/>
    <x v="2"/>
    <n v="2"/>
    <n v="0.12121212121212122"/>
    <x v="2"/>
    <x v="1"/>
  </r>
  <r>
    <x v="150"/>
    <n v="2022"/>
    <x v="10"/>
    <x v="6"/>
    <n v="156"/>
    <n v="46.07"/>
    <n v="7186.92"/>
    <n v="0.02"/>
    <x v="0"/>
    <n v="1"/>
    <n v="6.4102564102564097E-2"/>
    <x v="2"/>
    <x v="0"/>
  </r>
  <r>
    <x v="150"/>
    <n v="2022"/>
    <x v="11"/>
    <x v="7"/>
    <n v="163"/>
    <n v="17.45"/>
    <n v="2844.35"/>
    <n v="0.25"/>
    <x v="1"/>
    <n v="3"/>
    <n v="0.18404907975460125"/>
    <x v="1"/>
    <x v="2"/>
  </r>
  <r>
    <x v="150"/>
    <n v="2022"/>
    <x v="12"/>
    <x v="1"/>
    <n v="160"/>
    <n v="19.190000000000001"/>
    <n v="3070.4"/>
    <n v="0.24"/>
    <x v="1"/>
    <n v="2"/>
    <n v="0.125"/>
    <x v="0"/>
    <x v="1"/>
  </r>
  <r>
    <x v="150"/>
    <n v="2022"/>
    <x v="13"/>
    <x v="8"/>
    <n v="165"/>
    <n v="26.76"/>
    <n v="4415.3999999999996"/>
    <n v="0.25"/>
    <x v="1"/>
    <n v="2"/>
    <n v="0.12121212121212122"/>
    <x v="2"/>
    <x v="2"/>
  </r>
  <r>
    <x v="150"/>
    <n v="2022"/>
    <x v="14"/>
    <x v="5"/>
    <n v="135"/>
    <n v="34.1"/>
    <n v="4603.5"/>
    <n v="0.01"/>
    <x v="0"/>
    <n v="1"/>
    <n v="7.407407407407407E-2"/>
    <x v="0"/>
    <x v="1"/>
  </r>
  <r>
    <x v="150"/>
    <n v="2022"/>
    <x v="15"/>
    <x v="9"/>
    <n v="147"/>
    <n v="27.75"/>
    <n v="4079.25"/>
    <n v="0.25"/>
    <x v="1"/>
    <n v="0"/>
    <n v="0"/>
    <x v="0"/>
    <x v="0"/>
  </r>
  <r>
    <x v="151"/>
    <n v="2022"/>
    <x v="0"/>
    <x v="0"/>
    <n v="153"/>
    <n v="46.69"/>
    <n v="7143.57"/>
    <n v="0.25"/>
    <x v="1"/>
    <n v="3"/>
    <n v="0.19607843137254902"/>
    <x v="0"/>
    <x v="1"/>
  </r>
  <r>
    <x v="151"/>
    <n v="2022"/>
    <x v="1"/>
    <x v="1"/>
    <n v="152"/>
    <n v="51.75"/>
    <n v="7866"/>
    <n v="0.23"/>
    <x v="1"/>
    <n v="5"/>
    <n v="0.3289473684210526"/>
    <x v="0"/>
    <x v="0"/>
  </r>
  <r>
    <x v="151"/>
    <n v="2022"/>
    <x v="2"/>
    <x v="2"/>
    <n v="136"/>
    <n v="14.45"/>
    <n v="1965.2"/>
    <n v="7.0000000000000007E-2"/>
    <x v="0"/>
    <n v="2"/>
    <n v="0.14705882352941177"/>
    <x v="2"/>
    <x v="1"/>
  </r>
  <r>
    <x v="151"/>
    <n v="2022"/>
    <x v="3"/>
    <x v="1"/>
    <n v="165"/>
    <n v="41.55"/>
    <n v="6855.75"/>
    <n v="0.13"/>
    <x v="2"/>
    <n v="2"/>
    <n v="0.12121212121212122"/>
    <x v="0"/>
    <x v="0"/>
  </r>
  <r>
    <x v="151"/>
    <n v="2022"/>
    <x v="4"/>
    <x v="3"/>
    <n v="146"/>
    <n v="43.86"/>
    <n v="6403.56"/>
    <n v="0.17"/>
    <x v="2"/>
    <n v="1"/>
    <n v="6.8493150684931503E-2"/>
    <x v="1"/>
    <x v="0"/>
  </r>
  <r>
    <x v="151"/>
    <n v="2022"/>
    <x v="5"/>
    <x v="4"/>
    <n v="167"/>
    <n v="29.06"/>
    <n v="4853.0200000000004"/>
    <n v="0.19"/>
    <x v="2"/>
    <n v="1"/>
    <n v="5.9880239520958084E-2"/>
    <x v="2"/>
    <x v="2"/>
  </r>
  <r>
    <x v="151"/>
    <n v="2022"/>
    <x v="6"/>
    <x v="3"/>
    <n v="168"/>
    <n v="28.47"/>
    <n v="4782.96"/>
    <n v="0.22"/>
    <x v="1"/>
    <n v="1"/>
    <n v="5.9523809523809521E-2"/>
    <x v="0"/>
    <x v="2"/>
  </r>
  <r>
    <x v="151"/>
    <n v="2022"/>
    <x v="7"/>
    <x v="5"/>
    <n v="150"/>
    <n v="23.83"/>
    <n v="3574.5"/>
    <n v="0.16"/>
    <x v="2"/>
    <n v="0"/>
    <n v="0"/>
    <x v="0"/>
    <x v="2"/>
  </r>
  <r>
    <x v="151"/>
    <n v="2022"/>
    <x v="8"/>
    <x v="0"/>
    <n v="167"/>
    <n v="19.54"/>
    <n v="3263.18"/>
    <n v="0.17"/>
    <x v="2"/>
    <n v="2"/>
    <n v="0.11976047904191617"/>
    <x v="2"/>
    <x v="1"/>
  </r>
  <r>
    <x v="151"/>
    <n v="2022"/>
    <x v="9"/>
    <x v="5"/>
    <n v="137"/>
    <n v="30.45"/>
    <n v="4171.6499999999996"/>
    <n v="0.17"/>
    <x v="2"/>
    <n v="2"/>
    <n v="0.145985401459854"/>
    <x v="0"/>
    <x v="0"/>
  </r>
  <r>
    <x v="151"/>
    <n v="2022"/>
    <x v="10"/>
    <x v="6"/>
    <n v="151"/>
    <n v="47.9"/>
    <n v="7232.9"/>
    <n v="0.15"/>
    <x v="2"/>
    <n v="2"/>
    <n v="0.13245033112582782"/>
    <x v="0"/>
    <x v="1"/>
  </r>
  <r>
    <x v="151"/>
    <n v="2022"/>
    <x v="11"/>
    <x v="7"/>
    <n v="144"/>
    <n v="40.75"/>
    <n v="5868"/>
    <n v="0.21"/>
    <x v="1"/>
    <n v="1"/>
    <n v="6.9444444444444448E-2"/>
    <x v="2"/>
    <x v="1"/>
  </r>
  <r>
    <x v="151"/>
    <n v="2022"/>
    <x v="12"/>
    <x v="1"/>
    <n v="139"/>
    <n v="28.56"/>
    <n v="3969.84"/>
    <n v="0.17"/>
    <x v="2"/>
    <n v="1"/>
    <n v="7.1942446043165464E-2"/>
    <x v="1"/>
    <x v="1"/>
  </r>
  <r>
    <x v="151"/>
    <n v="2022"/>
    <x v="13"/>
    <x v="8"/>
    <n v="164"/>
    <n v="44.23"/>
    <n v="7253.72"/>
    <n v="0.05"/>
    <x v="0"/>
    <n v="5"/>
    <n v="0.3048780487804878"/>
    <x v="2"/>
    <x v="1"/>
  </r>
  <r>
    <x v="151"/>
    <n v="2022"/>
    <x v="14"/>
    <x v="5"/>
    <n v="164"/>
    <n v="26.51"/>
    <n v="4347.6400000000003"/>
    <n v="0.13"/>
    <x v="2"/>
    <n v="0"/>
    <n v="0"/>
    <x v="0"/>
    <x v="1"/>
  </r>
  <r>
    <x v="151"/>
    <n v="2022"/>
    <x v="15"/>
    <x v="9"/>
    <n v="151"/>
    <n v="37.65"/>
    <n v="5685.15"/>
    <n v="0.16"/>
    <x v="2"/>
    <n v="1"/>
    <n v="6.6225165562913912E-2"/>
    <x v="0"/>
    <x v="0"/>
  </r>
  <r>
    <x v="152"/>
    <n v="2022"/>
    <x v="0"/>
    <x v="0"/>
    <n v="150"/>
    <n v="15.43"/>
    <n v="2314.5"/>
    <n v="0.2"/>
    <x v="2"/>
    <n v="0"/>
    <n v="0"/>
    <x v="2"/>
    <x v="1"/>
  </r>
  <r>
    <x v="152"/>
    <n v="2022"/>
    <x v="1"/>
    <x v="1"/>
    <n v="117"/>
    <n v="48.25"/>
    <n v="5645.25"/>
    <n v="0.1"/>
    <x v="0"/>
    <n v="2"/>
    <n v="0.17094017094017094"/>
    <x v="0"/>
    <x v="0"/>
  </r>
  <r>
    <x v="152"/>
    <n v="2022"/>
    <x v="2"/>
    <x v="2"/>
    <n v="151"/>
    <n v="45.84"/>
    <n v="6921.84"/>
    <n v="0.03"/>
    <x v="0"/>
    <n v="2"/>
    <n v="0.13245033112582782"/>
    <x v="1"/>
    <x v="2"/>
  </r>
  <r>
    <x v="152"/>
    <n v="2022"/>
    <x v="3"/>
    <x v="1"/>
    <n v="136"/>
    <n v="48.06"/>
    <n v="6536.16"/>
    <n v="0.24"/>
    <x v="1"/>
    <n v="1"/>
    <n v="7.3529411764705885E-2"/>
    <x v="1"/>
    <x v="2"/>
  </r>
  <r>
    <x v="152"/>
    <n v="2022"/>
    <x v="4"/>
    <x v="3"/>
    <n v="163"/>
    <n v="50.36"/>
    <n v="8208.68"/>
    <n v="0.16"/>
    <x v="2"/>
    <n v="0"/>
    <n v="0"/>
    <x v="2"/>
    <x v="0"/>
  </r>
  <r>
    <x v="152"/>
    <n v="2022"/>
    <x v="5"/>
    <x v="4"/>
    <n v="143"/>
    <n v="29.15"/>
    <n v="4168.45"/>
    <n v="0.05"/>
    <x v="0"/>
    <n v="2"/>
    <n v="0.13986013986013987"/>
    <x v="0"/>
    <x v="1"/>
  </r>
  <r>
    <x v="152"/>
    <n v="2022"/>
    <x v="6"/>
    <x v="3"/>
    <n v="151"/>
    <n v="55.71"/>
    <n v="8412.2099999999991"/>
    <n v="0.13"/>
    <x v="2"/>
    <n v="1"/>
    <n v="6.6225165562913912E-2"/>
    <x v="1"/>
    <x v="1"/>
  </r>
  <r>
    <x v="152"/>
    <n v="2022"/>
    <x v="7"/>
    <x v="5"/>
    <n v="149"/>
    <n v="12.8"/>
    <n v="1907.2"/>
    <n v="0.1"/>
    <x v="0"/>
    <n v="0"/>
    <n v="0"/>
    <x v="2"/>
    <x v="1"/>
  </r>
  <r>
    <x v="152"/>
    <n v="2022"/>
    <x v="8"/>
    <x v="0"/>
    <n v="152"/>
    <n v="36.68"/>
    <n v="5575.36"/>
    <n v="0.03"/>
    <x v="0"/>
    <n v="3"/>
    <n v="0.19736842105263158"/>
    <x v="1"/>
    <x v="2"/>
  </r>
  <r>
    <x v="152"/>
    <n v="2022"/>
    <x v="9"/>
    <x v="5"/>
    <n v="168"/>
    <n v="27.17"/>
    <n v="4564.5600000000004"/>
    <n v="0.15"/>
    <x v="2"/>
    <n v="0"/>
    <n v="0"/>
    <x v="1"/>
    <x v="0"/>
  </r>
  <r>
    <x v="152"/>
    <n v="2022"/>
    <x v="10"/>
    <x v="6"/>
    <n v="145"/>
    <n v="55.78"/>
    <n v="8088.1"/>
    <n v="0.21"/>
    <x v="1"/>
    <n v="2"/>
    <n v="0.13793103448275862"/>
    <x v="0"/>
    <x v="1"/>
  </r>
  <r>
    <x v="152"/>
    <n v="2022"/>
    <x v="11"/>
    <x v="7"/>
    <n v="151"/>
    <n v="56.62"/>
    <n v="8549.6200000000008"/>
    <n v="0.24"/>
    <x v="1"/>
    <n v="0"/>
    <n v="0"/>
    <x v="0"/>
    <x v="1"/>
  </r>
  <r>
    <x v="152"/>
    <n v="2022"/>
    <x v="12"/>
    <x v="1"/>
    <n v="136"/>
    <n v="37.07"/>
    <n v="5041.5200000000004"/>
    <n v="0"/>
    <x v="3"/>
    <n v="0"/>
    <n v="0"/>
    <x v="1"/>
    <x v="1"/>
  </r>
  <r>
    <x v="152"/>
    <n v="2022"/>
    <x v="13"/>
    <x v="8"/>
    <n v="167"/>
    <n v="27.86"/>
    <n v="4652.62"/>
    <n v="0.22"/>
    <x v="1"/>
    <n v="2"/>
    <n v="0.11976047904191617"/>
    <x v="2"/>
    <x v="2"/>
  </r>
  <r>
    <x v="152"/>
    <n v="2022"/>
    <x v="14"/>
    <x v="5"/>
    <n v="162"/>
    <n v="15.67"/>
    <n v="2538.54"/>
    <n v="0.11"/>
    <x v="2"/>
    <n v="1"/>
    <n v="6.1728395061728392E-2"/>
    <x v="1"/>
    <x v="1"/>
  </r>
  <r>
    <x v="152"/>
    <n v="2022"/>
    <x v="15"/>
    <x v="9"/>
    <n v="152"/>
    <n v="59.57"/>
    <n v="9054.64"/>
    <n v="0.06"/>
    <x v="0"/>
    <n v="0"/>
    <n v="0"/>
    <x v="1"/>
    <x v="0"/>
  </r>
  <r>
    <x v="153"/>
    <n v="2022"/>
    <x v="0"/>
    <x v="0"/>
    <n v="151"/>
    <n v="31.99"/>
    <n v="4830.49"/>
    <n v="0.19"/>
    <x v="2"/>
    <n v="1"/>
    <n v="6.6225165562913912E-2"/>
    <x v="1"/>
    <x v="0"/>
  </r>
  <r>
    <x v="153"/>
    <n v="2022"/>
    <x v="1"/>
    <x v="1"/>
    <n v="154"/>
    <n v="11.25"/>
    <n v="1732.5"/>
    <n v="0.14000000000000001"/>
    <x v="2"/>
    <n v="3"/>
    <n v="0.19480519480519481"/>
    <x v="1"/>
    <x v="0"/>
  </r>
  <r>
    <x v="153"/>
    <n v="2022"/>
    <x v="2"/>
    <x v="2"/>
    <n v="172"/>
    <n v="32.94"/>
    <n v="5665.68"/>
    <n v="0.25"/>
    <x v="1"/>
    <n v="1"/>
    <n v="5.8139534883720929E-2"/>
    <x v="1"/>
    <x v="1"/>
  </r>
  <r>
    <x v="153"/>
    <n v="2022"/>
    <x v="3"/>
    <x v="1"/>
    <n v="166"/>
    <n v="35.71"/>
    <n v="5927.86"/>
    <n v="0.21"/>
    <x v="1"/>
    <n v="2"/>
    <n v="0.12048192771084337"/>
    <x v="0"/>
    <x v="1"/>
  </r>
  <r>
    <x v="153"/>
    <n v="2022"/>
    <x v="4"/>
    <x v="3"/>
    <n v="141"/>
    <n v="33.99"/>
    <n v="4792.59"/>
    <n v="0.21"/>
    <x v="1"/>
    <n v="3"/>
    <n v="0.21276595744680851"/>
    <x v="1"/>
    <x v="0"/>
  </r>
  <r>
    <x v="153"/>
    <n v="2022"/>
    <x v="5"/>
    <x v="4"/>
    <n v="153"/>
    <n v="48.74"/>
    <n v="7457.22"/>
    <n v="0.18"/>
    <x v="2"/>
    <n v="1"/>
    <n v="6.535947712418301E-2"/>
    <x v="1"/>
    <x v="0"/>
  </r>
  <r>
    <x v="153"/>
    <n v="2022"/>
    <x v="6"/>
    <x v="3"/>
    <n v="130"/>
    <n v="32.78"/>
    <n v="4261.3999999999996"/>
    <n v="0.09"/>
    <x v="0"/>
    <n v="2"/>
    <n v="0.15384615384615385"/>
    <x v="0"/>
    <x v="0"/>
  </r>
  <r>
    <x v="153"/>
    <n v="2022"/>
    <x v="7"/>
    <x v="5"/>
    <n v="156"/>
    <n v="51.85"/>
    <n v="8088.6"/>
    <n v="7.0000000000000007E-2"/>
    <x v="0"/>
    <n v="0"/>
    <n v="0"/>
    <x v="2"/>
    <x v="2"/>
  </r>
  <r>
    <x v="153"/>
    <n v="2022"/>
    <x v="8"/>
    <x v="0"/>
    <n v="147"/>
    <n v="58.27"/>
    <n v="8565.69"/>
    <n v="0.2"/>
    <x v="2"/>
    <n v="4"/>
    <n v="0.27210884353741494"/>
    <x v="1"/>
    <x v="0"/>
  </r>
  <r>
    <x v="153"/>
    <n v="2022"/>
    <x v="9"/>
    <x v="5"/>
    <n v="135"/>
    <n v="37.89"/>
    <n v="5115.1499999999996"/>
    <n v="7.0000000000000007E-2"/>
    <x v="0"/>
    <n v="2"/>
    <n v="0.14814814814814814"/>
    <x v="1"/>
    <x v="2"/>
  </r>
  <r>
    <x v="153"/>
    <n v="2022"/>
    <x v="10"/>
    <x v="6"/>
    <n v="141"/>
    <n v="35.06"/>
    <n v="4943.46"/>
    <n v="0.06"/>
    <x v="0"/>
    <n v="2"/>
    <n v="0.14184397163120566"/>
    <x v="0"/>
    <x v="1"/>
  </r>
  <r>
    <x v="153"/>
    <n v="2022"/>
    <x v="11"/>
    <x v="7"/>
    <n v="148"/>
    <n v="28.14"/>
    <n v="4164.72"/>
    <n v="0"/>
    <x v="3"/>
    <n v="1"/>
    <n v="6.7567567567567571E-2"/>
    <x v="1"/>
    <x v="1"/>
  </r>
  <r>
    <x v="153"/>
    <n v="2022"/>
    <x v="12"/>
    <x v="1"/>
    <n v="144"/>
    <n v="25.4"/>
    <n v="3657.6"/>
    <n v="7.0000000000000007E-2"/>
    <x v="0"/>
    <n v="1"/>
    <n v="6.9444444444444448E-2"/>
    <x v="2"/>
    <x v="1"/>
  </r>
  <r>
    <x v="153"/>
    <n v="2022"/>
    <x v="13"/>
    <x v="8"/>
    <n v="134"/>
    <n v="44.62"/>
    <n v="5979.08"/>
    <n v="0.16"/>
    <x v="2"/>
    <n v="2"/>
    <n v="0.14925373134328357"/>
    <x v="0"/>
    <x v="2"/>
  </r>
  <r>
    <x v="153"/>
    <n v="2022"/>
    <x v="14"/>
    <x v="5"/>
    <n v="148"/>
    <n v="50.52"/>
    <n v="7476.96"/>
    <n v="0.11"/>
    <x v="2"/>
    <n v="2"/>
    <n v="0.13513513513513514"/>
    <x v="2"/>
    <x v="1"/>
  </r>
  <r>
    <x v="153"/>
    <n v="2022"/>
    <x v="15"/>
    <x v="9"/>
    <n v="148"/>
    <n v="48.01"/>
    <n v="7105.48"/>
    <n v="0.04"/>
    <x v="0"/>
    <n v="1"/>
    <n v="6.7567567567567571E-2"/>
    <x v="1"/>
    <x v="2"/>
  </r>
  <r>
    <x v="154"/>
    <n v="2022"/>
    <x v="0"/>
    <x v="0"/>
    <n v="139"/>
    <n v="21.52"/>
    <n v="2991.28"/>
    <n v="0.14000000000000001"/>
    <x v="2"/>
    <n v="2"/>
    <n v="0.14388489208633093"/>
    <x v="0"/>
    <x v="0"/>
  </r>
  <r>
    <x v="154"/>
    <n v="2022"/>
    <x v="1"/>
    <x v="1"/>
    <n v="161"/>
    <n v="59.44"/>
    <n v="9569.84"/>
    <n v="0.15"/>
    <x v="2"/>
    <n v="1"/>
    <n v="6.2111801242236017E-2"/>
    <x v="0"/>
    <x v="0"/>
  </r>
  <r>
    <x v="154"/>
    <n v="2022"/>
    <x v="2"/>
    <x v="2"/>
    <n v="164"/>
    <n v="47.46"/>
    <n v="7783.44"/>
    <n v="0.05"/>
    <x v="0"/>
    <n v="1"/>
    <n v="6.097560975609756E-2"/>
    <x v="1"/>
    <x v="2"/>
  </r>
  <r>
    <x v="154"/>
    <n v="2022"/>
    <x v="3"/>
    <x v="1"/>
    <n v="165"/>
    <n v="44.17"/>
    <n v="7288.05"/>
    <n v="0.15"/>
    <x v="2"/>
    <n v="3"/>
    <n v="0.18181818181818182"/>
    <x v="1"/>
    <x v="2"/>
  </r>
  <r>
    <x v="154"/>
    <n v="2022"/>
    <x v="4"/>
    <x v="3"/>
    <n v="142"/>
    <n v="16.16"/>
    <n v="2294.7199999999998"/>
    <n v="0.17"/>
    <x v="2"/>
    <n v="2"/>
    <n v="0.14084507042253522"/>
    <x v="1"/>
    <x v="1"/>
  </r>
  <r>
    <x v="154"/>
    <n v="2022"/>
    <x v="5"/>
    <x v="4"/>
    <n v="147"/>
    <n v="31"/>
    <n v="4557"/>
    <n v="0.05"/>
    <x v="0"/>
    <n v="1"/>
    <n v="6.8027210884353734E-2"/>
    <x v="2"/>
    <x v="2"/>
  </r>
  <r>
    <x v="154"/>
    <n v="2022"/>
    <x v="6"/>
    <x v="3"/>
    <n v="146"/>
    <n v="48.71"/>
    <n v="7111.66"/>
    <n v="0.15"/>
    <x v="2"/>
    <n v="0"/>
    <n v="0"/>
    <x v="0"/>
    <x v="2"/>
  </r>
  <r>
    <x v="154"/>
    <n v="2022"/>
    <x v="7"/>
    <x v="5"/>
    <n v="173"/>
    <n v="11.71"/>
    <n v="2025.83"/>
    <n v="0.2"/>
    <x v="2"/>
    <n v="1"/>
    <n v="5.7803468208092484E-2"/>
    <x v="1"/>
    <x v="0"/>
  </r>
  <r>
    <x v="154"/>
    <n v="2022"/>
    <x v="8"/>
    <x v="0"/>
    <n v="153"/>
    <n v="30.99"/>
    <n v="4741.47"/>
    <n v="0.22"/>
    <x v="1"/>
    <n v="1"/>
    <n v="6.535947712418301E-2"/>
    <x v="1"/>
    <x v="1"/>
  </r>
  <r>
    <x v="154"/>
    <n v="2022"/>
    <x v="9"/>
    <x v="5"/>
    <n v="171"/>
    <n v="33.39"/>
    <n v="5709.69"/>
    <n v="0.02"/>
    <x v="0"/>
    <n v="3"/>
    <n v="0.17543859649122806"/>
    <x v="1"/>
    <x v="2"/>
  </r>
  <r>
    <x v="154"/>
    <n v="2022"/>
    <x v="10"/>
    <x v="6"/>
    <n v="128"/>
    <n v="36.869999999999997"/>
    <n v="4719.3599999999997"/>
    <n v="0.04"/>
    <x v="0"/>
    <n v="0"/>
    <n v="0"/>
    <x v="1"/>
    <x v="1"/>
  </r>
  <r>
    <x v="154"/>
    <n v="2022"/>
    <x v="11"/>
    <x v="7"/>
    <n v="147"/>
    <n v="18.03"/>
    <n v="2650.41"/>
    <n v="0.02"/>
    <x v="0"/>
    <n v="0"/>
    <n v="0"/>
    <x v="2"/>
    <x v="1"/>
  </r>
  <r>
    <x v="154"/>
    <n v="2022"/>
    <x v="12"/>
    <x v="1"/>
    <n v="158"/>
    <n v="32.630000000000003"/>
    <n v="5155.54"/>
    <n v="0.13"/>
    <x v="2"/>
    <n v="0"/>
    <n v="0"/>
    <x v="2"/>
    <x v="2"/>
  </r>
  <r>
    <x v="154"/>
    <n v="2022"/>
    <x v="13"/>
    <x v="8"/>
    <n v="127"/>
    <n v="37.19"/>
    <n v="4723.13"/>
    <n v="0.18"/>
    <x v="2"/>
    <n v="1"/>
    <n v="7.874015748031496E-2"/>
    <x v="2"/>
    <x v="0"/>
  </r>
  <r>
    <x v="154"/>
    <n v="2022"/>
    <x v="14"/>
    <x v="5"/>
    <n v="146"/>
    <n v="49.04"/>
    <n v="7159.84"/>
    <n v="0.09"/>
    <x v="0"/>
    <n v="2"/>
    <n v="0.13698630136986301"/>
    <x v="1"/>
    <x v="1"/>
  </r>
  <r>
    <x v="154"/>
    <n v="2022"/>
    <x v="15"/>
    <x v="9"/>
    <n v="150"/>
    <n v="55.36"/>
    <n v="8304"/>
    <n v="0.23"/>
    <x v="1"/>
    <n v="1"/>
    <n v="6.6666666666666666E-2"/>
    <x v="2"/>
    <x v="1"/>
  </r>
  <r>
    <x v="155"/>
    <n v="2022"/>
    <x v="0"/>
    <x v="0"/>
    <n v="150"/>
    <n v="56.79"/>
    <n v="8518.5"/>
    <n v="0.11"/>
    <x v="2"/>
    <n v="0"/>
    <n v="0"/>
    <x v="2"/>
    <x v="0"/>
  </r>
  <r>
    <x v="155"/>
    <n v="2022"/>
    <x v="1"/>
    <x v="1"/>
    <n v="148"/>
    <n v="35.130000000000003"/>
    <n v="5199.24"/>
    <n v="0.14000000000000001"/>
    <x v="2"/>
    <n v="1"/>
    <n v="6.7567567567567571E-2"/>
    <x v="1"/>
    <x v="1"/>
  </r>
  <r>
    <x v="155"/>
    <n v="2022"/>
    <x v="2"/>
    <x v="2"/>
    <n v="160"/>
    <n v="28.34"/>
    <n v="4534.3999999999996"/>
    <n v="0.19"/>
    <x v="2"/>
    <n v="1"/>
    <n v="6.25E-2"/>
    <x v="2"/>
    <x v="0"/>
  </r>
  <r>
    <x v="155"/>
    <n v="2022"/>
    <x v="3"/>
    <x v="1"/>
    <n v="138"/>
    <n v="27.25"/>
    <n v="3760.5"/>
    <n v="0.03"/>
    <x v="0"/>
    <n v="6"/>
    <n v="0.43478260869565216"/>
    <x v="2"/>
    <x v="0"/>
  </r>
  <r>
    <x v="155"/>
    <n v="2022"/>
    <x v="4"/>
    <x v="3"/>
    <n v="122"/>
    <n v="32.6"/>
    <n v="3977.2"/>
    <n v="0.08"/>
    <x v="0"/>
    <n v="1"/>
    <n v="8.1967213114754106E-2"/>
    <x v="1"/>
    <x v="1"/>
  </r>
  <r>
    <x v="155"/>
    <n v="2022"/>
    <x v="5"/>
    <x v="4"/>
    <n v="135"/>
    <n v="26.62"/>
    <n v="3593.7"/>
    <n v="0.15"/>
    <x v="2"/>
    <n v="2"/>
    <n v="0.14814814814814814"/>
    <x v="0"/>
    <x v="0"/>
  </r>
  <r>
    <x v="155"/>
    <n v="2022"/>
    <x v="6"/>
    <x v="3"/>
    <n v="167"/>
    <n v="40.42"/>
    <n v="6750.14"/>
    <n v="0.1"/>
    <x v="0"/>
    <n v="2"/>
    <n v="0.11976047904191617"/>
    <x v="0"/>
    <x v="1"/>
  </r>
  <r>
    <x v="155"/>
    <n v="2022"/>
    <x v="7"/>
    <x v="5"/>
    <n v="160"/>
    <n v="15.19"/>
    <n v="2430.4"/>
    <n v="0.1"/>
    <x v="0"/>
    <n v="2"/>
    <n v="0.125"/>
    <x v="0"/>
    <x v="0"/>
  </r>
  <r>
    <x v="155"/>
    <n v="2022"/>
    <x v="8"/>
    <x v="0"/>
    <n v="148"/>
    <n v="30.57"/>
    <n v="4524.3599999999997"/>
    <n v="0.15"/>
    <x v="2"/>
    <n v="7"/>
    <n v="0.47297297297297303"/>
    <x v="0"/>
    <x v="2"/>
  </r>
  <r>
    <x v="155"/>
    <n v="2022"/>
    <x v="9"/>
    <x v="5"/>
    <n v="150"/>
    <n v="18.14"/>
    <n v="2721"/>
    <n v="0.01"/>
    <x v="0"/>
    <n v="2"/>
    <n v="0.13333333333333333"/>
    <x v="1"/>
    <x v="0"/>
  </r>
  <r>
    <x v="155"/>
    <n v="2022"/>
    <x v="10"/>
    <x v="6"/>
    <n v="151"/>
    <n v="44.77"/>
    <n v="6760.27"/>
    <n v="0.19"/>
    <x v="2"/>
    <n v="1"/>
    <n v="6.6225165562913912E-2"/>
    <x v="2"/>
    <x v="2"/>
  </r>
  <r>
    <x v="155"/>
    <n v="2022"/>
    <x v="11"/>
    <x v="7"/>
    <n v="145"/>
    <n v="32.64"/>
    <n v="4732.8"/>
    <n v="0.2"/>
    <x v="2"/>
    <n v="2"/>
    <n v="0.13793103448275862"/>
    <x v="2"/>
    <x v="0"/>
  </r>
  <r>
    <x v="155"/>
    <n v="2022"/>
    <x v="12"/>
    <x v="1"/>
    <n v="156"/>
    <n v="56.96"/>
    <n v="8885.76"/>
    <n v="0.14000000000000001"/>
    <x v="2"/>
    <n v="1"/>
    <n v="6.4102564102564097E-2"/>
    <x v="2"/>
    <x v="0"/>
  </r>
  <r>
    <x v="155"/>
    <n v="2022"/>
    <x v="13"/>
    <x v="8"/>
    <n v="146"/>
    <n v="42.54"/>
    <n v="6210.84"/>
    <n v="0.04"/>
    <x v="0"/>
    <n v="0"/>
    <n v="0"/>
    <x v="1"/>
    <x v="1"/>
  </r>
  <r>
    <x v="155"/>
    <n v="2022"/>
    <x v="14"/>
    <x v="5"/>
    <n v="157"/>
    <n v="34.979999999999997"/>
    <n v="5491.86"/>
    <n v="0.19"/>
    <x v="2"/>
    <n v="2"/>
    <n v="0.12738853503184713"/>
    <x v="0"/>
    <x v="0"/>
  </r>
  <r>
    <x v="155"/>
    <n v="2022"/>
    <x v="15"/>
    <x v="9"/>
    <n v="129"/>
    <n v="20.97"/>
    <n v="2705.13"/>
    <n v="0.06"/>
    <x v="0"/>
    <n v="1"/>
    <n v="7.7519379844961239E-2"/>
    <x v="0"/>
    <x v="2"/>
  </r>
  <r>
    <x v="156"/>
    <n v="2023"/>
    <x v="0"/>
    <x v="0"/>
    <n v="150"/>
    <n v="13.38"/>
    <n v="2007"/>
    <n v="0.04"/>
    <x v="0"/>
    <n v="5"/>
    <n v="0.33333333333333331"/>
    <x v="1"/>
    <x v="0"/>
  </r>
  <r>
    <x v="156"/>
    <n v="2023"/>
    <x v="1"/>
    <x v="1"/>
    <n v="149"/>
    <n v="52.44"/>
    <n v="7813.56"/>
    <n v="0.13"/>
    <x v="2"/>
    <n v="2"/>
    <n v="0.13422818791946309"/>
    <x v="0"/>
    <x v="2"/>
  </r>
  <r>
    <x v="156"/>
    <n v="2023"/>
    <x v="2"/>
    <x v="2"/>
    <n v="138"/>
    <n v="23.62"/>
    <n v="3259.56"/>
    <n v="0.21"/>
    <x v="1"/>
    <n v="0"/>
    <n v="0"/>
    <x v="0"/>
    <x v="2"/>
  </r>
  <r>
    <x v="156"/>
    <n v="2023"/>
    <x v="3"/>
    <x v="1"/>
    <n v="160"/>
    <n v="54.06"/>
    <n v="8649.6"/>
    <n v="0.08"/>
    <x v="0"/>
    <n v="2"/>
    <n v="0.125"/>
    <x v="1"/>
    <x v="2"/>
  </r>
  <r>
    <x v="156"/>
    <n v="2023"/>
    <x v="4"/>
    <x v="3"/>
    <n v="149"/>
    <n v="42.27"/>
    <n v="6298.23"/>
    <n v="0.24"/>
    <x v="1"/>
    <n v="0"/>
    <n v="0"/>
    <x v="0"/>
    <x v="0"/>
  </r>
  <r>
    <x v="156"/>
    <n v="2023"/>
    <x v="5"/>
    <x v="4"/>
    <n v="171"/>
    <n v="50.37"/>
    <n v="8613.27"/>
    <n v="0.1"/>
    <x v="0"/>
    <n v="1"/>
    <n v="5.8479532163742687E-2"/>
    <x v="0"/>
    <x v="0"/>
  </r>
  <r>
    <x v="156"/>
    <n v="2023"/>
    <x v="6"/>
    <x v="3"/>
    <n v="166"/>
    <n v="36.729999999999997"/>
    <n v="6097.18"/>
    <n v="0.01"/>
    <x v="0"/>
    <n v="0"/>
    <n v="0"/>
    <x v="1"/>
    <x v="0"/>
  </r>
  <r>
    <x v="156"/>
    <n v="2023"/>
    <x v="7"/>
    <x v="5"/>
    <n v="155"/>
    <n v="39.130000000000003"/>
    <n v="6065.15"/>
    <n v="0.04"/>
    <x v="0"/>
    <n v="1"/>
    <n v="6.4516129032258063E-2"/>
    <x v="1"/>
    <x v="2"/>
  </r>
  <r>
    <x v="156"/>
    <n v="2023"/>
    <x v="8"/>
    <x v="0"/>
    <n v="145"/>
    <n v="53.52"/>
    <n v="7760.4"/>
    <n v="0.19"/>
    <x v="2"/>
    <n v="0"/>
    <n v="0"/>
    <x v="1"/>
    <x v="1"/>
  </r>
  <r>
    <x v="156"/>
    <n v="2023"/>
    <x v="9"/>
    <x v="5"/>
    <n v="168"/>
    <n v="47.19"/>
    <n v="7927.92"/>
    <n v="0.04"/>
    <x v="0"/>
    <n v="2"/>
    <n v="0.11904761904761904"/>
    <x v="0"/>
    <x v="1"/>
  </r>
  <r>
    <x v="156"/>
    <n v="2023"/>
    <x v="10"/>
    <x v="6"/>
    <n v="140"/>
    <n v="10.84"/>
    <n v="1517.6"/>
    <n v="0.04"/>
    <x v="0"/>
    <n v="0"/>
    <n v="0"/>
    <x v="0"/>
    <x v="0"/>
  </r>
  <r>
    <x v="156"/>
    <n v="2023"/>
    <x v="11"/>
    <x v="7"/>
    <n v="140"/>
    <n v="44.6"/>
    <n v="6244"/>
    <n v="0.01"/>
    <x v="0"/>
    <n v="2"/>
    <n v="0.14285714285714285"/>
    <x v="1"/>
    <x v="1"/>
  </r>
  <r>
    <x v="156"/>
    <n v="2023"/>
    <x v="12"/>
    <x v="1"/>
    <n v="173"/>
    <n v="40.72"/>
    <n v="7044.56"/>
    <n v="0.01"/>
    <x v="0"/>
    <n v="4"/>
    <n v="0.23121387283236994"/>
    <x v="2"/>
    <x v="0"/>
  </r>
  <r>
    <x v="156"/>
    <n v="2023"/>
    <x v="13"/>
    <x v="8"/>
    <n v="151"/>
    <n v="27.12"/>
    <n v="4095.12"/>
    <n v="0.02"/>
    <x v="0"/>
    <n v="1"/>
    <n v="6.6225165562913912E-2"/>
    <x v="1"/>
    <x v="1"/>
  </r>
  <r>
    <x v="156"/>
    <n v="2023"/>
    <x v="14"/>
    <x v="5"/>
    <n v="156"/>
    <n v="29.19"/>
    <n v="4553.6400000000003"/>
    <n v="0.03"/>
    <x v="0"/>
    <n v="1"/>
    <n v="6.4102564102564097E-2"/>
    <x v="2"/>
    <x v="2"/>
  </r>
  <r>
    <x v="156"/>
    <n v="2023"/>
    <x v="15"/>
    <x v="9"/>
    <n v="131"/>
    <n v="16.760000000000002"/>
    <n v="2195.56"/>
    <n v="0.15"/>
    <x v="2"/>
    <n v="1"/>
    <n v="7.6335877862595422E-2"/>
    <x v="1"/>
    <x v="2"/>
  </r>
  <r>
    <x v="157"/>
    <n v="2023"/>
    <x v="0"/>
    <x v="0"/>
    <n v="139"/>
    <n v="32.85"/>
    <n v="4566.1499999999996"/>
    <n v="0.1"/>
    <x v="0"/>
    <n v="1"/>
    <n v="7.1942446043165464E-2"/>
    <x v="2"/>
    <x v="1"/>
  </r>
  <r>
    <x v="157"/>
    <n v="2023"/>
    <x v="1"/>
    <x v="1"/>
    <n v="150"/>
    <n v="37.950000000000003"/>
    <n v="5692.5"/>
    <n v="0.17"/>
    <x v="2"/>
    <n v="0"/>
    <n v="0"/>
    <x v="2"/>
    <x v="0"/>
  </r>
  <r>
    <x v="157"/>
    <n v="2023"/>
    <x v="2"/>
    <x v="2"/>
    <n v="149"/>
    <n v="19.32"/>
    <n v="2878.68"/>
    <n v="0.14000000000000001"/>
    <x v="2"/>
    <n v="3"/>
    <n v="0.20134228187919462"/>
    <x v="0"/>
    <x v="2"/>
  </r>
  <r>
    <x v="157"/>
    <n v="2023"/>
    <x v="3"/>
    <x v="1"/>
    <n v="167"/>
    <n v="30.96"/>
    <n v="5170.32"/>
    <n v="0.15"/>
    <x v="2"/>
    <n v="0"/>
    <n v="0"/>
    <x v="1"/>
    <x v="0"/>
  </r>
  <r>
    <x v="157"/>
    <n v="2023"/>
    <x v="4"/>
    <x v="3"/>
    <n v="160"/>
    <n v="55.17"/>
    <n v="8827.2000000000007"/>
    <n v="0"/>
    <x v="3"/>
    <n v="1"/>
    <n v="6.25E-2"/>
    <x v="2"/>
    <x v="0"/>
  </r>
  <r>
    <x v="157"/>
    <n v="2023"/>
    <x v="5"/>
    <x v="4"/>
    <n v="163"/>
    <n v="54.72"/>
    <n v="8919.36"/>
    <n v="0.01"/>
    <x v="0"/>
    <n v="2"/>
    <n v="0.12269938650306748"/>
    <x v="2"/>
    <x v="1"/>
  </r>
  <r>
    <x v="157"/>
    <n v="2023"/>
    <x v="6"/>
    <x v="3"/>
    <n v="152"/>
    <n v="35.68"/>
    <n v="5423.36"/>
    <n v="0.15"/>
    <x v="2"/>
    <n v="0"/>
    <n v="0"/>
    <x v="1"/>
    <x v="1"/>
  </r>
  <r>
    <x v="157"/>
    <n v="2023"/>
    <x v="7"/>
    <x v="5"/>
    <n v="141"/>
    <n v="33.42"/>
    <n v="4712.22"/>
    <n v="0.21"/>
    <x v="1"/>
    <n v="1"/>
    <n v="7.0921985815602828E-2"/>
    <x v="0"/>
    <x v="0"/>
  </r>
  <r>
    <x v="157"/>
    <n v="2023"/>
    <x v="8"/>
    <x v="0"/>
    <n v="170"/>
    <n v="48.54"/>
    <n v="8251.7999999999993"/>
    <n v="0.03"/>
    <x v="0"/>
    <n v="0"/>
    <n v="0"/>
    <x v="2"/>
    <x v="0"/>
  </r>
  <r>
    <x v="157"/>
    <n v="2023"/>
    <x v="9"/>
    <x v="5"/>
    <n v="141"/>
    <n v="50.97"/>
    <n v="7186.77"/>
    <n v="0.18"/>
    <x v="2"/>
    <n v="4"/>
    <n v="0.28368794326241131"/>
    <x v="1"/>
    <x v="2"/>
  </r>
  <r>
    <x v="157"/>
    <n v="2023"/>
    <x v="10"/>
    <x v="6"/>
    <n v="158"/>
    <n v="44.95"/>
    <n v="7102.1"/>
    <n v="0.25"/>
    <x v="1"/>
    <n v="2"/>
    <n v="0.12658227848101267"/>
    <x v="2"/>
    <x v="1"/>
  </r>
  <r>
    <x v="157"/>
    <n v="2023"/>
    <x v="11"/>
    <x v="7"/>
    <n v="133"/>
    <n v="52.54"/>
    <n v="6987.82"/>
    <n v="0.24"/>
    <x v="1"/>
    <n v="0"/>
    <n v="0"/>
    <x v="1"/>
    <x v="2"/>
  </r>
  <r>
    <x v="157"/>
    <n v="2023"/>
    <x v="12"/>
    <x v="1"/>
    <n v="150"/>
    <n v="22.37"/>
    <n v="3355.5"/>
    <n v="0.15"/>
    <x v="2"/>
    <n v="1"/>
    <n v="6.6666666666666666E-2"/>
    <x v="2"/>
    <x v="1"/>
  </r>
  <r>
    <x v="157"/>
    <n v="2023"/>
    <x v="13"/>
    <x v="8"/>
    <n v="144"/>
    <n v="36.46"/>
    <n v="5250.24"/>
    <n v="0.11"/>
    <x v="2"/>
    <n v="1"/>
    <n v="6.9444444444444448E-2"/>
    <x v="0"/>
    <x v="2"/>
  </r>
  <r>
    <x v="157"/>
    <n v="2023"/>
    <x v="14"/>
    <x v="5"/>
    <n v="143"/>
    <n v="12.37"/>
    <n v="1768.91"/>
    <n v="0.05"/>
    <x v="0"/>
    <n v="2"/>
    <n v="0.13986013986013987"/>
    <x v="1"/>
    <x v="0"/>
  </r>
  <r>
    <x v="157"/>
    <n v="2023"/>
    <x v="15"/>
    <x v="9"/>
    <n v="161"/>
    <n v="15.43"/>
    <n v="2484.23"/>
    <n v="0.19"/>
    <x v="2"/>
    <n v="1"/>
    <n v="6.2111801242236017E-2"/>
    <x v="1"/>
    <x v="2"/>
  </r>
  <r>
    <x v="158"/>
    <n v="2023"/>
    <x v="0"/>
    <x v="0"/>
    <n v="178"/>
    <n v="26.34"/>
    <n v="4688.5200000000004"/>
    <n v="7.0000000000000007E-2"/>
    <x v="0"/>
    <n v="2"/>
    <n v="0.11235955056179775"/>
    <x v="2"/>
    <x v="0"/>
  </r>
  <r>
    <x v="158"/>
    <n v="2023"/>
    <x v="1"/>
    <x v="1"/>
    <n v="129"/>
    <n v="18.79"/>
    <n v="2423.91"/>
    <n v="0.19"/>
    <x v="2"/>
    <n v="1"/>
    <n v="7.7519379844961239E-2"/>
    <x v="2"/>
    <x v="2"/>
  </r>
  <r>
    <x v="158"/>
    <n v="2023"/>
    <x v="2"/>
    <x v="2"/>
    <n v="147"/>
    <n v="20.71"/>
    <n v="3044.37"/>
    <n v="0.14000000000000001"/>
    <x v="2"/>
    <n v="4"/>
    <n v="0.27210884353741494"/>
    <x v="2"/>
    <x v="2"/>
  </r>
  <r>
    <x v="158"/>
    <n v="2023"/>
    <x v="3"/>
    <x v="1"/>
    <n v="128"/>
    <n v="22.15"/>
    <n v="2835.2"/>
    <n v="0.06"/>
    <x v="0"/>
    <n v="1"/>
    <n v="7.8125E-2"/>
    <x v="1"/>
    <x v="1"/>
  </r>
  <r>
    <x v="158"/>
    <n v="2023"/>
    <x v="4"/>
    <x v="3"/>
    <n v="138"/>
    <n v="41.84"/>
    <n v="5773.92"/>
    <n v="0.13"/>
    <x v="2"/>
    <n v="1"/>
    <n v="7.2463768115942032E-2"/>
    <x v="2"/>
    <x v="0"/>
  </r>
  <r>
    <x v="158"/>
    <n v="2023"/>
    <x v="5"/>
    <x v="4"/>
    <n v="138"/>
    <n v="30.06"/>
    <n v="4148.28"/>
    <n v="0.2"/>
    <x v="2"/>
    <n v="2"/>
    <n v="0.14492753623188406"/>
    <x v="1"/>
    <x v="1"/>
  </r>
  <r>
    <x v="158"/>
    <n v="2023"/>
    <x v="6"/>
    <x v="3"/>
    <n v="134"/>
    <n v="55.41"/>
    <n v="7424.94"/>
    <n v="0.13"/>
    <x v="2"/>
    <n v="3"/>
    <n v="0.22388059701492535"/>
    <x v="0"/>
    <x v="1"/>
  </r>
  <r>
    <x v="158"/>
    <n v="2023"/>
    <x v="7"/>
    <x v="5"/>
    <n v="125"/>
    <n v="36.97"/>
    <n v="4621.25"/>
    <n v="0.22"/>
    <x v="1"/>
    <n v="0"/>
    <n v="0"/>
    <x v="1"/>
    <x v="0"/>
  </r>
  <r>
    <x v="158"/>
    <n v="2023"/>
    <x v="8"/>
    <x v="0"/>
    <n v="140"/>
    <n v="53.29"/>
    <n v="7460.6"/>
    <n v="0.23"/>
    <x v="1"/>
    <n v="5"/>
    <n v="0.3571428571428571"/>
    <x v="1"/>
    <x v="2"/>
  </r>
  <r>
    <x v="158"/>
    <n v="2023"/>
    <x v="9"/>
    <x v="5"/>
    <n v="181"/>
    <n v="12.39"/>
    <n v="2242.59"/>
    <n v="0.04"/>
    <x v="0"/>
    <n v="1"/>
    <n v="5.5248618784530384E-2"/>
    <x v="1"/>
    <x v="0"/>
  </r>
  <r>
    <x v="158"/>
    <n v="2023"/>
    <x v="10"/>
    <x v="6"/>
    <n v="137"/>
    <n v="55.87"/>
    <n v="7654.19"/>
    <n v="0.12"/>
    <x v="2"/>
    <n v="0"/>
    <n v="0"/>
    <x v="2"/>
    <x v="0"/>
  </r>
  <r>
    <x v="158"/>
    <n v="2023"/>
    <x v="11"/>
    <x v="7"/>
    <n v="148"/>
    <n v="38.880000000000003"/>
    <n v="5754.24"/>
    <n v="0.11"/>
    <x v="2"/>
    <n v="0"/>
    <n v="0"/>
    <x v="1"/>
    <x v="2"/>
  </r>
  <r>
    <x v="158"/>
    <n v="2023"/>
    <x v="12"/>
    <x v="1"/>
    <n v="149"/>
    <n v="17.79"/>
    <n v="2650.71"/>
    <n v="0.05"/>
    <x v="0"/>
    <n v="2"/>
    <n v="0.13422818791946309"/>
    <x v="2"/>
    <x v="2"/>
  </r>
  <r>
    <x v="158"/>
    <n v="2023"/>
    <x v="13"/>
    <x v="8"/>
    <n v="141"/>
    <n v="23.58"/>
    <n v="3324.78"/>
    <n v="0.01"/>
    <x v="0"/>
    <n v="1"/>
    <n v="7.0921985815602828E-2"/>
    <x v="0"/>
    <x v="2"/>
  </r>
  <r>
    <x v="158"/>
    <n v="2023"/>
    <x v="14"/>
    <x v="5"/>
    <n v="138"/>
    <n v="42.06"/>
    <n v="5804.28"/>
    <n v="0.23"/>
    <x v="1"/>
    <n v="2"/>
    <n v="0.14492753623188406"/>
    <x v="2"/>
    <x v="0"/>
  </r>
  <r>
    <x v="158"/>
    <n v="2023"/>
    <x v="15"/>
    <x v="9"/>
    <n v="137"/>
    <n v="42.09"/>
    <n v="5766.33"/>
    <n v="0.17"/>
    <x v="2"/>
    <n v="2"/>
    <n v="0.145985401459854"/>
    <x v="1"/>
    <x v="1"/>
  </r>
  <r>
    <x v="159"/>
    <n v="2023"/>
    <x v="0"/>
    <x v="0"/>
    <n v="153"/>
    <n v="41.83"/>
    <n v="6399.99"/>
    <n v="7.0000000000000007E-2"/>
    <x v="0"/>
    <n v="0"/>
    <n v="0"/>
    <x v="2"/>
    <x v="2"/>
  </r>
  <r>
    <x v="159"/>
    <n v="2023"/>
    <x v="1"/>
    <x v="1"/>
    <n v="154"/>
    <n v="14"/>
    <n v="2156"/>
    <n v="0"/>
    <x v="3"/>
    <n v="2"/>
    <n v="0.12987012987012989"/>
    <x v="0"/>
    <x v="0"/>
  </r>
  <r>
    <x v="159"/>
    <n v="2023"/>
    <x v="2"/>
    <x v="2"/>
    <n v="145"/>
    <n v="28.76"/>
    <n v="4170.2"/>
    <n v="0.12"/>
    <x v="2"/>
    <n v="1"/>
    <n v="6.8965517241379309E-2"/>
    <x v="1"/>
    <x v="2"/>
  </r>
  <r>
    <x v="159"/>
    <n v="2023"/>
    <x v="3"/>
    <x v="1"/>
    <n v="155"/>
    <n v="58.19"/>
    <n v="9019.4500000000007"/>
    <n v="0.23"/>
    <x v="1"/>
    <n v="3"/>
    <n v="0.19354838709677419"/>
    <x v="0"/>
    <x v="2"/>
  </r>
  <r>
    <x v="159"/>
    <n v="2023"/>
    <x v="4"/>
    <x v="3"/>
    <n v="171"/>
    <n v="36.82"/>
    <n v="6296.22"/>
    <n v="0.19"/>
    <x v="2"/>
    <n v="2"/>
    <n v="0.11695906432748537"/>
    <x v="1"/>
    <x v="2"/>
  </r>
  <r>
    <x v="159"/>
    <n v="2023"/>
    <x v="5"/>
    <x v="4"/>
    <n v="168"/>
    <n v="59.89"/>
    <n v="10061.52"/>
    <n v="0.09"/>
    <x v="0"/>
    <n v="3"/>
    <n v="0.17857142857142855"/>
    <x v="0"/>
    <x v="1"/>
  </r>
  <r>
    <x v="159"/>
    <n v="2023"/>
    <x v="6"/>
    <x v="3"/>
    <n v="157"/>
    <n v="26.29"/>
    <n v="4127.53"/>
    <n v="0.2"/>
    <x v="2"/>
    <n v="3"/>
    <n v="0.19108280254777069"/>
    <x v="1"/>
    <x v="0"/>
  </r>
  <r>
    <x v="159"/>
    <n v="2023"/>
    <x v="7"/>
    <x v="5"/>
    <n v="139"/>
    <n v="29.61"/>
    <n v="4115.79"/>
    <n v="0.25"/>
    <x v="1"/>
    <n v="1"/>
    <n v="7.1942446043165464E-2"/>
    <x v="2"/>
    <x v="1"/>
  </r>
  <r>
    <x v="159"/>
    <n v="2023"/>
    <x v="8"/>
    <x v="0"/>
    <n v="140"/>
    <n v="42.69"/>
    <n v="5976.6"/>
    <n v="0.02"/>
    <x v="0"/>
    <n v="2"/>
    <n v="0.14285714285714285"/>
    <x v="1"/>
    <x v="0"/>
  </r>
  <r>
    <x v="159"/>
    <n v="2023"/>
    <x v="9"/>
    <x v="5"/>
    <n v="173"/>
    <n v="13.38"/>
    <n v="2314.7399999999998"/>
    <n v="0.25"/>
    <x v="1"/>
    <n v="2"/>
    <n v="0.11560693641618497"/>
    <x v="1"/>
    <x v="2"/>
  </r>
  <r>
    <x v="159"/>
    <n v="2023"/>
    <x v="10"/>
    <x v="6"/>
    <n v="136"/>
    <n v="18.559999999999999"/>
    <n v="2524.16"/>
    <n v="0.21"/>
    <x v="1"/>
    <n v="0"/>
    <n v="0"/>
    <x v="1"/>
    <x v="2"/>
  </r>
  <r>
    <x v="159"/>
    <n v="2023"/>
    <x v="11"/>
    <x v="7"/>
    <n v="140"/>
    <n v="39.31"/>
    <n v="5503.4"/>
    <n v="0.2"/>
    <x v="2"/>
    <n v="2"/>
    <n v="0.14285714285714285"/>
    <x v="2"/>
    <x v="2"/>
  </r>
  <r>
    <x v="159"/>
    <n v="2023"/>
    <x v="12"/>
    <x v="1"/>
    <n v="139"/>
    <n v="42.21"/>
    <n v="5867.19"/>
    <n v="0.04"/>
    <x v="0"/>
    <n v="4"/>
    <n v="0.28776978417266186"/>
    <x v="1"/>
    <x v="2"/>
  </r>
  <r>
    <x v="159"/>
    <n v="2023"/>
    <x v="13"/>
    <x v="8"/>
    <n v="150"/>
    <n v="56.86"/>
    <n v="8529"/>
    <n v="0.15"/>
    <x v="2"/>
    <n v="2"/>
    <n v="0.13333333333333333"/>
    <x v="0"/>
    <x v="1"/>
  </r>
  <r>
    <x v="159"/>
    <n v="2023"/>
    <x v="14"/>
    <x v="5"/>
    <n v="151"/>
    <n v="11.66"/>
    <n v="1760.66"/>
    <n v="7.0000000000000007E-2"/>
    <x v="0"/>
    <n v="1"/>
    <n v="6.6225165562913912E-2"/>
    <x v="1"/>
    <x v="2"/>
  </r>
  <r>
    <x v="159"/>
    <n v="2023"/>
    <x v="15"/>
    <x v="9"/>
    <n v="128"/>
    <n v="29.68"/>
    <n v="3799.04"/>
    <n v="7.0000000000000007E-2"/>
    <x v="0"/>
    <n v="0"/>
    <n v="0"/>
    <x v="0"/>
    <x v="2"/>
  </r>
  <r>
    <x v="160"/>
    <n v="2023"/>
    <x v="0"/>
    <x v="0"/>
    <n v="158"/>
    <n v="29.75"/>
    <n v="4700.5"/>
    <n v="0.14000000000000001"/>
    <x v="2"/>
    <n v="1"/>
    <n v="6.3291139240506333E-2"/>
    <x v="1"/>
    <x v="1"/>
  </r>
  <r>
    <x v="160"/>
    <n v="2023"/>
    <x v="1"/>
    <x v="1"/>
    <n v="154"/>
    <n v="34.43"/>
    <n v="5302.22"/>
    <n v="0.16"/>
    <x v="2"/>
    <n v="3"/>
    <n v="0.19480519480519481"/>
    <x v="0"/>
    <x v="2"/>
  </r>
  <r>
    <x v="160"/>
    <n v="2023"/>
    <x v="2"/>
    <x v="2"/>
    <n v="146"/>
    <n v="39.880000000000003"/>
    <n v="5822.48"/>
    <n v="0.23"/>
    <x v="1"/>
    <n v="1"/>
    <n v="6.8493150684931503E-2"/>
    <x v="2"/>
    <x v="0"/>
  </r>
  <r>
    <x v="160"/>
    <n v="2023"/>
    <x v="3"/>
    <x v="1"/>
    <n v="143"/>
    <n v="12.46"/>
    <n v="1781.78"/>
    <n v="0.03"/>
    <x v="0"/>
    <n v="0"/>
    <n v="0"/>
    <x v="1"/>
    <x v="2"/>
  </r>
  <r>
    <x v="160"/>
    <n v="2023"/>
    <x v="4"/>
    <x v="3"/>
    <n v="164"/>
    <n v="53.08"/>
    <n v="8705.1200000000008"/>
    <n v="0.11"/>
    <x v="2"/>
    <n v="0"/>
    <n v="0"/>
    <x v="2"/>
    <x v="2"/>
  </r>
  <r>
    <x v="160"/>
    <n v="2023"/>
    <x v="5"/>
    <x v="4"/>
    <n v="146"/>
    <n v="41.22"/>
    <n v="6018.12"/>
    <n v="0.17"/>
    <x v="2"/>
    <n v="1"/>
    <n v="6.8493150684931503E-2"/>
    <x v="1"/>
    <x v="1"/>
  </r>
  <r>
    <x v="160"/>
    <n v="2023"/>
    <x v="6"/>
    <x v="3"/>
    <n v="164"/>
    <n v="51.5"/>
    <n v="8446"/>
    <n v="0.05"/>
    <x v="0"/>
    <n v="3"/>
    <n v="0.18292682926829268"/>
    <x v="2"/>
    <x v="2"/>
  </r>
  <r>
    <x v="160"/>
    <n v="2023"/>
    <x v="7"/>
    <x v="5"/>
    <n v="143"/>
    <n v="52.17"/>
    <n v="7460.31"/>
    <n v="0.24"/>
    <x v="1"/>
    <n v="2"/>
    <n v="0.13986013986013987"/>
    <x v="0"/>
    <x v="0"/>
  </r>
  <r>
    <x v="160"/>
    <n v="2023"/>
    <x v="8"/>
    <x v="0"/>
    <n v="140"/>
    <n v="33.33"/>
    <n v="4666.2"/>
    <n v="0.22"/>
    <x v="1"/>
    <n v="0"/>
    <n v="0"/>
    <x v="2"/>
    <x v="1"/>
  </r>
  <r>
    <x v="160"/>
    <n v="2023"/>
    <x v="9"/>
    <x v="5"/>
    <n v="163"/>
    <n v="50.43"/>
    <n v="8220.09"/>
    <n v="0.23"/>
    <x v="1"/>
    <n v="1"/>
    <n v="6.1349693251533742E-2"/>
    <x v="0"/>
    <x v="1"/>
  </r>
  <r>
    <x v="160"/>
    <n v="2023"/>
    <x v="10"/>
    <x v="6"/>
    <n v="145"/>
    <n v="36.47"/>
    <n v="5288.15"/>
    <n v="0.17"/>
    <x v="2"/>
    <n v="2"/>
    <n v="0.13793103448275862"/>
    <x v="1"/>
    <x v="2"/>
  </r>
  <r>
    <x v="160"/>
    <n v="2023"/>
    <x v="11"/>
    <x v="7"/>
    <n v="136"/>
    <n v="19.79"/>
    <n v="2691.44"/>
    <n v="0.23"/>
    <x v="1"/>
    <n v="0"/>
    <n v="0"/>
    <x v="1"/>
    <x v="0"/>
  </r>
  <r>
    <x v="160"/>
    <n v="2023"/>
    <x v="12"/>
    <x v="1"/>
    <n v="159"/>
    <n v="25.89"/>
    <n v="4116.51"/>
    <n v="0.08"/>
    <x v="0"/>
    <n v="2"/>
    <n v="0.12578616352201258"/>
    <x v="0"/>
    <x v="2"/>
  </r>
  <r>
    <x v="160"/>
    <n v="2023"/>
    <x v="13"/>
    <x v="8"/>
    <n v="152"/>
    <n v="25.37"/>
    <n v="3856.24"/>
    <n v="0.17"/>
    <x v="2"/>
    <n v="2"/>
    <n v="0.13157894736842105"/>
    <x v="0"/>
    <x v="2"/>
  </r>
  <r>
    <x v="160"/>
    <n v="2023"/>
    <x v="14"/>
    <x v="5"/>
    <n v="135"/>
    <n v="34.14"/>
    <n v="4608.8999999999996"/>
    <n v="0.09"/>
    <x v="0"/>
    <n v="1"/>
    <n v="7.407407407407407E-2"/>
    <x v="0"/>
    <x v="0"/>
  </r>
  <r>
    <x v="160"/>
    <n v="2023"/>
    <x v="15"/>
    <x v="9"/>
    <n v="157"/>
    <n v="45.47"/>
    <n v="7138.79"/>
    <n v="0.23"/>
    <x v="1"/>
    <n v="2"/>
    <n v="0.12738853503184713"/>
    <x v="1"/>
    <x v="0"/>
  </r>
  <r>
    <x v="161"/>
    <n v="2023"/>
    <x v="0"/>
    <x v="0"/>
    <n v="154"/>
    <n v="53.22"/>
    <n v="8195.8799999999992"/>
    <n v="7.0000000000000007E-2"/>
    <x v="0"/>
    <n v="2"/>
    <n v="0.12987012987012989"/>
    <x v="1"/>
    <x v="2"/>
  </r>
  <r>
    <x v="161"/>
    <n v="2023"/>
    <x v="1"/>
    <x v="1"/>
    <n v="158"/>
    <n v="13.02"/>
    <n v="2057.16"/>
    <n v="0.2"/>
    <x v="2"/>
    <n v="0"/>
    <n v="0"/>
    <x v="2"/>
    <x v="2"/>
  </r>
  <r>
    <x v="161"/>
    <n v="2023"/>
    <x v="2"/>
    <x v="2"/>
    <n v="157"/>
    <n v="53.12"/>
    <n v="8339.84"/>
    <n v="0.04"/>
    <x v="0"/>
    <n v="1"/>
    <n v="6.3694267515923567E-2"/>
    <x v="1"/>
    <x v="0"/>
  </r>
  <r>
    <x v="161"/>
    <n v="2023"/>
    <x v="3"/>
    <x v="1"/>
    <n v="153"/>
    <n v="27.04"/>
    <n v="4137.12"/>
    <n v="0.12"/>
    <x v="2"/>
    <n v="1"/>
    <n v="6.535947712418301E-2"/>
    <x v="1"/>
    <x v="2"/>
  </r>
  <r>
    <x v="161"/>
    <n v="2023"/>
    <x v="4"/>
    <x v="3"/>
    <n v="148"/>
    <n v="38.31"/>
    <n v="5669.88"/>
    <n v="0.06"/>
    <x v="0"/>
    <n v="5"/>
    <n v="0.33783783783783783"/>
    <x v="0"/>
    <x v="2"/>
  </r>
  <r>
    <x v="161"/>
    <n v="2023"/>
    <x v="5"/>
    <x v="4"/>
    <n v="150"/>
    <n v="33.85"/>
    <n v="5077.5"/>
    <n v="0.22"/>
    <x v="1"/>
    <n v="0"/>
    <n v="0"/>
    <x v="1"/>
    <x v="0"/>
  </r>
  <r>
    <x v="161"/>
    <n v="2023"/>
    <x v="6"/>
    <x v="3"/>
    <n v="156"/>
    <n v="18.48"/>
    <n v="2882.88"/>
    <n v="0.2"/>
    <x v="2"/>
    <n v="1"/>
    <n v="6.4102564102564097E-2"/>
    <x v="2"/>
    <x v="1"/>
  </r>
  <r>
    <x v="161"/>
    <n v="2023"/>
    <x v="7"/>
    <x v="5"/>
    <n v="142"/>
    <n v="41.93"/>
    <n v="5954.06"/>
    <n v="0.22"/>
    <x v="1"/>
    <n v="2"/>
    <n v="0.14084507042253522"/>
    <x v="1"/>
    <x v="0"/>
  </r>
  <r>
    <x v="161"/>
    <n v="2023"/>
    <x v="8"/>
    <x v="0"/>
    <n v="159"/>
    <n v="12.74"/>
    <n v="2025.66"/>
    <n v="0.19"/>
    <x v="2"/>
    <n v="2"/>
    <n v="0.12578616352201258"/>
    <x v="2"/>
    <x v="1"/>
  </r>
  <r>
    <x v="161"/>
    <n v="2023"/>
    <x v="9"/>
    <x v="5"/>
    <n v="127"/>
    <n v="14.12"/>
    <n v="1793.24"/>
    <n v="0.18"/>
    <x v="2"/>
    <n v="1"/>
    <n v="7.874015748031496E-2"/>
    <x v="0"/>
    <x v="0"/>
  </r>
  <r>
    <x v="161"/>
    <n v="2023"/>
    <x v="10"/>
    <x v="6"/>
    <n v="179"/>
    <n v="40.299999999999997"/>
    <n v="7213.7"/>
    <n v="0.05"/>
    <x v="0"/>
    <n v="2"/>
    <n v="0.111731843575419"/>
    <x v="2"/>
    <x v="1"/>
  </r>
  <r>
    <x v="161"/>
    <n v="2023"/>
    <x v="11"/>
    <x v="7"/>
    <n v="158"/>
    <n v="50.75"/>
    <n v="8018.5"/>
    <n v="0.21"/>
    <x v="1"/>
    <n v="0"/>
    <n v="0"/>
    <x v="0"/>
    <x v="0"/>
  </r>
  <r>
    <x v="161"/>
    <n v="2023"/>
    <x v="12"/>
    <x v="1"/>
    <n v="144"/>
    <n v="34.93"/>
    <n v="5029.92"/>
    <n v="0.05"/>
    <x v="0"/>
    <n v="1"/>
    <n v="6.9444444444444448E-2"/>
    <x v="1"/>
    <x v="1"/>
  </r>
  <r>
    <x v="161"/>
    <n v="2023"/>
    <x v="13"/>
    <x v="8"/>
    <n v="147"/>
    <n v="50.49"/>
    <n v="7422.03"/>
    <n v="0.1"/>
    <x v="0"/>
    <n v="0"/>
    <n v="0"/>
    <x v="1"/>
    <x v="1"/>
  </r>
  <r>
    <x v="161"/>
    <n v="2023"/>
    <x v="14"/>
    <x v="5"/>
    <n v="145"/>
    <n v="43.14"/>
    <n v="6255.3"/>
    <n v="0.21"/>
    <x v="1"/>
    <n v="2"/>
    <n v="0.13793103448275862"/>
    <x v="1"/>
    <x v="0"/>
  </r>
  <r>
    <x v="161"/>
    <n v="2023"/>
    <x v="15"/>
    <x v="9"/>
    <n v="146"/>
    <n v="19.309999999999999"/>
    <n v="2819.26"/>
    <n v="7.0000000000000007E-2"/>
    <x v="0"/>
    <n v="2"/>
    <n v="0.13698630136986301"/>
    <x v="0"/>
    <x v="0"/>
  </r>
  <r>
    <x v="162"/>
    <n v="2023"/>
    <x v="0"/>
    <x v="0"/>
    <n v="168"/>
    <n v="33.26"/>
    <n v="5587.68"/>
    <n v="0.02"/>
    <x v="0"/>
    <n v="0"/>
    <n v="0"/>
    <x v="0"/>
    <x v="1"/>
  </r>
  <r>
    <x v="162"/>
    <n v="2023"/>
    <x v="1"/>
    <x v="1"/>
    <n v="145"/>
    <n v="40.46"/>
    <n v="5866.7"/>
    <n v="0"/>
    <x v="3"/>
    <n v="5"/>
    <n v="0.34482758620689657"/>
    <x v="2"/>
    <x v="2"/>
  </r>
  <r>
    <x v="162"/>
    <n v="2023"/>
    <x v="2"/>
    <x v="2"/>
    <n v="145"/>
    <n v="36.75"/>
    <n v="5328.75"/>
    <n v="0.03"/>
    <x v="0"/>
    <n v="2"/>
    <n v="0.13793103448275862"/>
    <x v="1"/>
    <x v="2"/>
  </r>
  <r>
    <x v="162"/>
    <n v="2023"/>
    <x v="3"/>
    <x v="1"/>
    <n v="158"/>
    <n v="35.729999999999997"/>
    <n v="5645.34"/>
    <n v="0.02"/>
    <x v="0"/>
    <n v="2"/>
    <n v="0.12658227848101267"/>
    <x v="1"/>
    <x v="0"/>
  </r>
  <r>
    <x v="162"/>
    <n v="2023"/>
    <x v="4"/>
    <x v="3"/>
    <n v="170"/>
    <n v="23.18"/>
    <n v="3940.6"/>
    <n v="0.23"/>
    <x v="1"/>
    <n v="1"/>
    <n v="5.8823529411764705E-2"/>
    <x v="0"/>
    <x v="0"/>
  </r>
  <r>
    <x v="162"/>
    <n v="2023"/>
    <x v="5"/>
    <x v="4"/>
    <n v="155"/>
    <n v="39.82"/>
    <n v="6172.1"/>
    <n v="0.1"/>
    <x v="0"/>
    <n v="1"/>
    <n v="6.4516129032258063E-2"/>
    <x v="1"/>
    <x v="2"/>
  </r>
  <r>
    <x v="162"/>
    <n v="2023"/>
    <x v="6"/>
    <x v="3"/>
    <n v="159"/>
    <n v="42.18"/>
    <n v="6706.62"/>
    <n v="0.06"/>
    <x v="0"/>
    <n v="0"/>
    <n v="0"/>
    <x v="0"/>
    <x v="0"/>
  </r>
  <r>
    <x v="162"/>
    <n v="2023"/>
    <x v="7"/>
    <x v="5"/>
    <n v="162"/>
    <n v="25.34"/>
    <n v="4105.08"/>
    <n v="0.03"/>
    <x v="0"/>
    <n v="0"/>
    <n v="0"/>
    <x v="0"/>
    <x v="0"/>
  </r>
  <r>
    <x v="162"/>
    <n v="2023"/>
    <x v="8"/>
    <x v="0"/>
    <n v="144"/>
    <n v="55.94"/>
    <n v="8055.36"/>
    <n v="0.22"/>
    <x v="1"/>
    <n v="3"/>
    <n v="0.20833333333333331"/>
    <x v="1"/>
    <x v="0"/>
  </r>
  <r>
    <x v="162"/>
    <n v="2023"/>
    <x v="9"/>
    <x v="5"/>
    <n v="169"/>
    <n v="20.97"/>
    <n v="3543.93"/>
    <n v="0.2"/>
    <x v="2"/>
    <n v="1"/>
    <n v="5.9171597633136092E-2"/>
    <x v="0"/>
    <x v="1"/>
  </r>
  <r>
    <x v="162"/>
    <n v="2023"/>
    <x v="10"/>
    <x v="6"/>
    <n v="141"/>
    <n v="35.75"/>
    <n v="5040.75"/>
    <n v="0.08"/>
    <x v="0"/>
    <n v="0"/>
    <n v="0"/>
    <x v="1"/>
    <x v="0"/>
  </r>
  <r>
    <x v="162"/>
    <n v="2023"/>
    <x v="11"/>
    <x v="7"/>
    <n v="148"/>
    <n v="38.53"/>
    <n v="5702.44"/>
    <n v="0.22"/>
    <x v="1"/>
    <n v="0"/>
    <n v="0"/>
    <x v="0"/>
    <x v="1"/>
  </r>
  <r>
    <x v="162"/>
    <n v="2023"/>
    <x v="12"/>
    <x v="1"/>
    <n v="136"/>
    <n v="33.17"/>
    <n v="4511.12"/>
    <n v="0.17"/>
    <x v="2"/>
    <n v="2"/>
    <n v="0.14705882352941177"/>
    <x v="0"/>
    <x v="0"/>
  </r>
  <r>
    <x v="162"/>
    <n v="2023"/>
    <x v="13"/>
    <x v="8"/>
    <n v="146"/>
    <n v="37.549999999999997"/>
    <n v="5482.3"/>
    <n v="0.03"/>
    <x v="0"/>
    <n v="1"/>
    <n v="6.8493150684931503E-2"/>
    <x v="1"/>
    <x v="2"/>
  </r>
  <r>
    <x v="162"/>
    <n v="2023"/>
    <x v="14"/>
    <x v="5"/>
    <n v="139"/>
    <n v="15.56"/>
    <n v="2162.84"/>
    <n v="0.01"/>
    <x v="0"/>
    <n v="2"/>
    <n v="0.14388489208633093"/>
    <x v="1"/>
    <x v="1"/>
  </r>
  <r>
    <x v="162"/>
    <n v="2023"/>
    <x v="15"/>
    <x v="9"/>
    <n v="154"/>
    <n v="43.02"/>
    <n v="6625.08"/>
    <n v="0.03"/>
    <x v="0"/>
    <n v="1"/>
    <n v="6.4935064935064943E-2"/>
    <x v="2"/>
    <x v="2"/>
  </r>
  <r>
    <x v="163"/>
    <n v="2023"/>
    <x v="0"/>
    <x v="0"/>
    <n v="134"/>
    <n v="47.35"/>
    <n v="6344.9"/>
    <n v="0.05"/>
    <x v="0"/>
    <n v="1"/>
    <n v="7.4626865671641784E-2"/>
    <x v="1"/>
    <x v="2"/>
  </r>
  <r>
    <x v="163"/>
    <n v="2023"/>
    <x v="1"/>
    <x v="1"/>
    <n v="162"/>
    <n v="20.5"/>
    <n v="3321"/>
    <n v="0.2"/>
    <x v="2"/>
    <n v="2"/>
    <n v="0.12345679012345678"/>
    <x v="0"/>
    <x v="2"/>
  </r>
  <r>
    <x v="163"/>
    <n v="2023"/>
    <x v="2"/>
    <x v="2"/>
    <n v="157"/>
    <n v="38.18"/>
    <n v="5994.26"/>
    <n v="0.18"/>
    <x v="2"/>
    <n v="1"/>
    <n v="6.3694267515923567E-2"/>
    <x v="2"/>
    <x v="1"/>
  </r>
  <r>
    <x v="163"/>
    <n v="2023"/>
    <x v="3"/>
    <x v="1"/>
    <n v="145"/>
    <n v="25.44"/>
    <n v="3688.8"/>
    <n v="0.14000000000000001"/>
    <x v="2"/>
    <n v="2"/>
    <n v="0.13793103448275862"/>
    <x v="1"/>
    <x v="2"/>
  </r>
  <r>
    <x v="163"/>
    <n v="2023"/>
    <x v="4"/>
    <x v="3"/>
    <n v="147"/>
    <n v="50.28"/>
    <n v="7391.16"/>
    <n v="0.18"/>
    <x v="2"/>
    <n v="1"/>
    <n v="6.8027210884353734E-2"/>
    <x v="1"/>
    <x v="0"/>
  </r>
  <r>
    <x v="163"/>
    <n v="2023"/>
    <x v="5"/>
    <x v="4"/>
    <n v="144"/>
    <n v="53.81"/>
    <n v="7748.64"/>
    <n v="0.22"/>
    <x v="1"/>
    <n v="0"/>
    <n v="0"/>
    <x v="2"/>
    <x v="2"/>
  </r>
  <r>
    <x v="163"/>
    <n v="2023"/>
    <x v="6"/>
    <x v="3"/>
    <n v="147"/>
    <n v="58.88"/>
    <n v="8655.36"/>
    <n v="0.17"/>
    <x v="2"/>
    <n v="1"/>
    <n v="6.8027210884353734E-2"/>
    <x v="0"/>
    <x v="1"/>
  </r>
  <r>
    <x v="163"/>
    <n v="2023"/>
    <x v="7"/>
    <x v="5"/>
    <n v="131"/>
    <n v="47.63"/>
    <n v="6239.53"/>
    <n v="0.12"/>
    <x v="2"/>
    <n v="1"/>
    <n v="7.6335877862595422E-2"/>
    <x v="2"/>
    <x v="0"/>
  </r>
  <r>
    <x v="163"/>
    <n v="2023"/>
    <x v="8"/>
    <x v="0"/>
    <n v="168"/>
    <n v="22.45"/>
    <n v="3771.6"/>
    <n v="0.23"/>
    <x v="1"/>
    <n v="3"/>
    <n v="0.17857142857142855"/>
    <x v="0"/>
    <x v="1"/>
  </r>
  <r>
    <x v="163"/>
    <n v="2023"/>
    <x v="9"/>
    <x v="5"/>
    <n v="163"/>
    <n v="17.16"/>
    <n v="2797.08"/>
    <n v="0.01"/>
    <x v="0"/>
    <n v="1"/>
    <n v="6.1349693251533742E-2"/>
    <x v="2"/>
    <x v="2"/>
  </r>
  <r>
    <x v="163"/>
    <n v="2023"/>
    <x v="10"/>
    <x v="6"/>
    <n v="160"/>
    <n v="46.46"/>
    <n v="7433.6"/>
    <n v="0.06"/>
    <x v="0"/>
    <n v="1"/>
    <n v="6.25E-2"/>
    <x v="2"/>
    <x v="0"/>
  </r>
  <r>
    <x v="163"/>
    <n v="2023"/>
    <x v="11"/>
    <x v="7"/>
    <n v="146"/>
    <n v="15.48"/>
    <n v="2260.08"/>
    <n v="0.12"/>
    <x v="2"/>
    <n v="1"/>
    <n v="6.8493150684931503E-2"/>
    <x v="1"/>
    <x v="0"/>
  </r>
  <r>
    <x v="163"/>
    <n v="2023"/>
    <x v="12"/>
    <x v="1"/>
    <n v="157"/>
    <n v="37.21"/>
    <n v="5841.97"/>
    <n v="0.01"/>
    <x v="0"/>
    <n v="2"/>
    <n v="0.12738853503184713"/>
    <x v="1"/>
    <x v="1"/>
  </r>
  <r>
    <x v="163"/>
    <n v="2023"/>
    <x v="13"/>
    <x v="8"/>
    <n v="124"/>
    <n v="44.25"/>
    <n v="5487"/>
    <n v="0.05"/>
    <x v="0"/>
    <n v="2"/>
    <n v="0.16129032258064516"/>
    <x v="0"/>
    <x v="2"/>
  </r>
  <r>
    <x v="163"/>
    <n v="2023"/>
    <x v="14"/>
    <x v="5"/>
    <n v="170"/>
    <n v="25.26"/>
    <n v="4294.2"/>
    <n v="0.15"/>
    <x v="2"/>
    <n v="4"/>
    <n v="0.23529411764705882"/>
    <x v="1"/>
    <x v="0"/>
  </r>
  <r>
    <x v="163"/>
    <n v="2023"/>
    <x v="15"/>
    <x v="9"/>
    <n v="143"/>
    <n v="10.47"/>
    <n v="1497.21"/>
    <n v="0"/>
    <x v="3"/>
    <n v="2"/>
    <n v="0.13986013986013987"/>
    <x v="2"/>
    <x v="0"/>
  </r>
  <r>
    <x v="164"/>
    <n v="2023"/>
    <x v="0"/>
    <x v="0"/>
    <n v="160"/>
    <n v="56.5"/>
    <n v="9040"/>
    <n v="0.03"/>
    <x v="0"/>
    <n v="1"/>
    <n v="6.25E-2"/>
    <x v="2"/>
    <x v="0"/>
  </r>
  <r>
    <x v="164"/>
    <n v="2023"/>
    <x v="1"/>
    <x v="1"/>
    <n v="169"/>
    <n v="44.11"/>
    <n v="7454.59"/>
    <n v="0.13"/>
    <x v="2"/>
    <n v="0"/>
    <n v="0"/>
    <x v="1"/>
    <x v="2"/>
  </r>
  <r>
    <x v="164"/>
    <n v="2023"/>
    <x v="2"/>
    <x v="2"/>
    <n v="142"/>
    <n v="52.62"/>
    <n v="7472.04"/>
    <n v="0.18"/>
    <x v="2"/>
    <n v="2"/>
    <n v="0.14084507042253522"/>
    <x v="1"/>
    <x v="1"/>
  </r>
  <r>
    <x v="164"/>
    <n v="2023"/>
    <x v="3"/>
    <x v="1"/>
    <n v="150"/>
    <n v="15.96"/>
    <n v="2394"/>
    <n v="0.1"/>
    <x v="0"/>
    <n v="0"/>
    <n v="0"/>
    <x v="0"/>
    <x v="1"/>
  </r>
  <r>
    <x v="164"/>
    <n v="2023"/>
    <x v="4"/>
    <x v="3"/>
    <n v="139"/>
    <n v="30.93"/>
    <n v="4299.2700000000004"/>
    <n v="0.01"/>
    <x v="0"/>
    <n v="1"/>
    <n v="7.1942446043165464E-2"/>
    <x v="0"/>
    <x v="2"/>
  </r>
  <r>
    <x v="164"/>
    <n v="2023"/>
    <x v="5"/>
    <x v="4"/>
    <n v="152"/>
    <n v="57.16"/>
    <n v="8688.32"/>
    <n v="0.02"/>
    <x v="0"/>
    <n v="3"/>
    <n v="0.19736842105263158"/>
    <x v="2"/>
    <x v="0"/>
  </r>
  <r>
    <x v="164"/>
    <n v="2023"/>
    <x v="6"/>
    <x v="3"/>
    <n v="145"/>
    <n v="30.09"/>
    <n v="4363.05"/>
    <n v="0.02"/>
    <x v="0"/>
    <n v="2"/>
    <n v="0.13793103448275862"/>
    <x v="1"/>
    <x v="1"/>
  </r>
  <r>
    <x v="164"/>
    <n v="2023"/>
    <x v="7"/>
    <x v="5"/>
    <n v="123"/>
    <n v="46.15"/>
    <n v="5676.45"/>
    <n v="0.1"/>
    <x v="0"/>
    <n v="0"/>
    <n v="0"/>
    <x v="2"/>
    <x v="2"/>
  </r>
  <r>
    <x v="164"/>
    <n v="2023"/>
    <x v="8"/>
    <x v="0"/>
    <n v="160"/>
    <n v="56.13"/>
    <n v="8980.7999999999993"/>
    <n v="0.09"/>
    <x v="0"/>
    <n v="1"/>
    <n v="6.25E-2"/>
    <x v="2"/>
    <x v="2"/>
  </r>
  <r>
    <x v="164"/>
    <n v="2023"/>
    <x v="9"/>
    <x v="5"/>
    <n v="145"/>
    <n v="47.55"/>
    <n v="6894.75"/>
    <n v="0.08"/>
    <x v="0"/>
    <n v="1"/>
    <n v="6.8965517241379309E-2"/>
    <x v="1"/>
    <x v="2"/>
  </r>
  <r>
    <x v="164"/>
    <n v="2023"/>
    <x v="10"/>
    <x v="6"/>
    <n v="147"/>
    <n v="55.89"/>
    <n v="8215.83"/>
    <n v="0.17"/>
    <x v="2"/>
    <n v="1"/>
    <n v="6.8027210884353734E-2"/>
    <x v="0"/>
    <x v="0"/>
  </r>
  <r>
    <x v="164"/>
    <n v="2023"/>
    <x v="11"/>
    <x v="7"/>
    <n v="161"/>
    <n v="13.03"/>
    <n v="2097.83"/>
    <n v="0.02"/>
    <x v="0"/>
    <n v="0"/>
    <n v="0"/>
    <x v="1"/>
    <x v="1"/>
  </r>
  <r>
    <x v="164"/>
    <n v="2023"/>
    <x v="12"/>
    <x v="1"/>
    <n v="148"/>
    <n v="25.65"/>
    <n v="3796.2"/>
    <n v="0.1"/>
    <x v="0"/>
    <n v="3"/>
    <n v="0.20270270270270271"/>
    <x v="0"/>
    <x v="0"/>
  </r>
  <r>
    <x v="164"/>
    <n v="2023"/>
    <x v="13"/>
    <x v="8"/>
    <n v="164"/>
    <n v="23.34"/>
    <n v="3827.76"/>
    <n v="0.03"/>
    <x v="0"/>
    <n v="0"/>
    <n v="0"/>
    <x v="0"/>
    <x v="0"/>
  </r>
  <r>
    <x v="164"/>
    <n v="2023"/>
    <x v="14"/>
    <x v="5"/>
    <n v="132"/>
    <n v="37.590000000000003"/>
    <n v="4961.88"/>
    <n v="0.02"/>
    <x v="0"/>
    <n v="0"/>
    <n v="0"/>
    <x v="0"/>
    <x v="1"/>
  </r>
  <r>
    <x v="164"/>
    <n v="2023"/>
    <x v="15"/>
    <x v="9"/>
    <n v="137"/>
    <n v="40.79"/>
    <n v="5588.23"/>
    <n v="0.14000000000000001"/>
    <x v="2"/>
    <n v="0"/>
    <n v="0"/>
    <x v="2"/>
    <x v="0"/>
  </r>
  <r>
    <x v="165"/>
    <n v="2023"/>
    <x v="0"/>
    <x v="0"/>
    <n v="145"/>
    <n v="21.32"/>
    <n v="3091.4"/>
    <n v="0.22"/>
    <x v="1"/>
    <n v="4"/>
    <n v="0.27586206896551724"/>
    <x v="1"/>
    <x v="2"/>
  </r>
  <r>
    <x v="165"/>
    <n v="2023"/>
    <x v="1"/>
    <x v="1"/>
    <n v="155"/>
    <n v="42.14"/>
    <n v="6531.7"/>
    <n v="0.01"/>
    <x v="0"/>
    <n v="6"/>
    <n v="0.38709677419354838"/>
    <x v="2"/>
    <x v="2"/>
  </r>
  <r>
    <x v="165"/>
    <n v="2023"/>
    <x v="2"/>
    <x v="2"/>
    <n v="131"/>
    <n v="22.64"/>
    <n v="2965.84"/>
    <n v="0.1"/>
    <x v="0"/>
    <n v="2"/>
    <n v="0.15267175572519084"/>
    <x v="2"/>
    <x v="2"/>
  </r>
  <r>
    <x v="165"/>
    <n v="2023"/>
    <x v="3"/>
    <x v="1"/>
    <n v="148"/>
    <n v="26.72"/>
    <n v="3954.56"/>
    <n v="0.09"/>
    <x v="0"/>
    <n v="4"/>
    <n v="0.27027027027027029"/>
    <x v="2"/>
    <x v="1"/>
  </r>
  <r>
    <x v="165"/>
    <n v="2023"/>
    <x v="4"/>
    <x v="3"/>
    <n v="162"/>
    <n v="19.989999999999998"/>
    <n v="3238.38"/>
    <n v="0.2"/>
    <x v="2"/>
    <n v="0"/>
    <n v="0"/>
    <x v="2"/>
    <x v="0"/>
  </r>
  <r>
    <x v="165"/>
    <n v="2023"/>
    <x v="5"/>
    <x v="4"/>
    <n v="139"/>
    <n v="54.02"/>
    <n v="7508.78"/>
    <n v="0.03"/>
    <x v="0"/>
    <n v="0"/>
    <n v="0"/>
    <x v="2"/>
    <x v="0"/>
  </r>
  <r>
    <x v="165"/>
    <n v="2023"/>
    <x v="6"/>
    <x v="3"/>
    <n v="150"/>
    <n v="38.44"/>
    <n v="5766"/>
    <n v="0.11"/>
    <x v="2"/>
    <n v="1"/>
    <n v="6.6666666666666666E-2"/>
    <x v="1"/>
    <x v="0"/>
  </r>
  <r>
    <x v="165"/>
    <n v="2023"/>
    <x v="7"/>
    <x v="5"/>
    <n v="132"/>
    <n v="51.05"/>
    <n v="6738.6"/>
    <n v="0.22"/>
    <x v="1"/>
    <n v="0"/>
    <n v="0"/>
    <x v="0"/>
    <x v="0"/>
  </r>
  <r>
    <x v="165"/>
    <n v="2023"/>
    <x v="8"/>
    <x v="0"/>
    <n v="133"/>
    <n v="40.409999999999997"/>
    <n v="5374.53"/>
    <n v="0.18"/>
    <x v="2"/>
    <n v="1"/>
    <n v="7.5187969924812026E-2"/>
    <x v="1"/>
    <x v="2"/>
  </r>
  <r>
    <x v="165"/>
    <n v="2023"/>
    <x v="9"/>
    <x v="5"/>
    <n v="156"/>
    <n v="56.77"/>
    <n v="8856.1200000000008"/>
    <n v="0.02"/>
    <x v="0"/>
    <n v="0"/>
    <n v="0"/>
    <x v="1"/>
    <x v="0"/>
  </r>
  <r>
    <x v="165"/>
    <n v="2023"/>
    <x v="10"/>
    <x v="6"/>
    <n v="127"/>
    <n v="49.63"/>
    <n v="6303.01"/>
    <n v="0.14000000000000001"/>
    <x v="2"/>
    <n v="0"/>
    <n v="0"/>
    <x v="2"/>
    <x v="1"/>
  </r>
  <r>
    <x v="165"/>
    <n v="2023"/>
    <x v="11"/>
    <x v="7"/>
    <n v="141"/>
    <n v="38.04"/>
    <n v="5363.64"/>
    <n v="0.06"/>
    <x v="0"/>
    <n v="0"/>
    <n v="0"/>
    <x v="2"/>
    <x v="0"/>
  </r>
  <r>
    <x v="165"/>
    <n v="2023"/>
    <x v="12"/>
    <x v="1"/>
    <n v="159"/>
    <n v="32.619999999999997"/>
    <n v="5186.58"/>
    <n v="0.03"/>
    <x v="0"/>
    <n v="3"/>
    <n v="0.18867924528301885"/>
    <x v="0"/>
    <x v="2"/>
  </r>
  <r>
    <x v="165"/>
    <n v="2023"/>
    <x v="13"/>
    <x v="8"/>
    <n v="152"/>
    <n v="34.770000000000003"/>
    <n v="5285.04"/>
    <n v="0.24"/>
    <x v="1"/>
    <n v="3"/>
    <n v="0.19736842105263158"/>
    <x v="0"/>
    <x v="0"/>
  </r>
  <r>
    <x v="165"/>
    <n v="2023"/>
    <x v="14"/>
    <x v="5"/>
    <n v="153"/>
    <n v="26.15"/>
    <n v="4000.95"/>
    <n v="0.09"/>
    <x v="0"/>
    <n v="0"/>
    <n v="0"/>
    <x v="1"/>
    <x v="1"/>
  </r>
  <r>
    <x v="165"/>
    <n v="2023"/>
    <x v="15"/>
    <x v="9"/>
    <n v="153"/>
    <n v="48.68"/>
    <n v="7448.04"/>
    <n v="0.04"/>
    <x v="0"/>
    <n v="1"/>
    <n v="6.535947712418301E-2"/>
    <x v="0"/>
    <x v="0"/>
  </r>
  <r>
    <x v="166"/>
    <n v="2023"/>
    <x v="0"/>
    <x v="0"/>
    <n v="137"/>
    <n v="17.899999999999999"/>
    <n v="2452.3000000000002"/>
    <n v="0.23"/>
    <x v="1"/>
    <n v="0"/>
    <n v="0"/>
    <x v="2"/>
    <x v="1"/>
  </r>
  <r>
    <x v="166"/>
    <n v="2023"/>
    <x v="1"/>
    <x v="1"/>
    <n v="142"/>
    <n v="32.92"/>
    <n v="4674.6400000000003"/>
    <n v="0.01"/>
    <x v="0"/>
    <n v="1"/>
    <n v="7.0422535211267609E-2"/>
    <x v="1"/>
    <x v="0"/>
  </r>
  <r>
    <x v="166"/>
    <n v="2023"/>
    <x v="2"/>
    <x v="2"/>
    <n v="153"/>
    <n v="38.19"/>
    <n v="5843.07"/>
    <n v="0.02"/>
    <x v="0"/>
    <n v="2"/>
    <n v="0.13071895424836602"/>
    <x v="1"/>
    <x v="1"/>
  </r>
  <r>
    <x v="166"/>
    <n v="2023"/>
    <x v="3"/>
    <x v="1"/>
    <n v="172"/>
    <n v="27.09"/>
    <n v="4659.4799999999996"/>
    <n v="0.08"/>
    <x v="0"/>
    <n v="0"/>
    <n v="0"/>
    <x v="2"/>
    <x v="1"/>
  </r>
  <r>
    <x v="166"/>
    <n v="2023"/>
    <x v="4"/>
    <x v="3"/>
    <n v="155"/>
    <n v="32.97"/>
    <n v="5110.3500000000004"/>
    <n v="0.23"/>
    <x v="1"/>
    <n v="0"/>
    <n v="0"/>
    <x v="2"/>
    <x v="1"/>
  </r>
  <r>
    <x v="166"/>
    <n v="2023"/>
    <x v="5"/>
    <x v="4"/>
    <n v="139"/>
    <n v="35.14"/>
    <n v="4884.46"/>
    <n v="0.08"/>
    <x v="0"/>
    <n v="0"/>
    <n v="0"/>
    <x v="1"/>
    <x v="2"/>
  </r>
  <r>
    <x v="166"/>
    <n v="2023"/>
    <x v="6"/>
    <x v="3"/>
    <n v="159"/>
    <n v="44.38"/>
    <n v="7056.42"/>
    <n v="0.09"/>
    <x v="0"/>
    <n v="1"/>
    <n v="6.2893081761006289E-2"/>
    <x v="0"/>
    <x v="0"/>
  </r>
  <r>
    <x v="166"/>
    <n v="2023"/>
    <x v="7"/>
    <x v="5"/>
    <n v="173"/>
    <n v="35.01"/>
    <n v="6056.73"/>
    <n v="0.21"/>
    <x v="1"/>
    <n v="2"/>
    <n v="0.11560693641618497"/>
    <x v="0"/>
    <x v="0"/>
  </r>
  <r>
    <x v="166"/>
    <n v="2023"/>
    <x v="8"/>
    <x v="0"/>
    <n v="142"/>
    <n v="44.01"/>
    <n v="6249.42"/>
    <n v="0.22"/>
    <x v="1"/>
    <n v="0"/>
    <n v="0"/>
    <x v="0"/>
    <x v="0"/>
  </r>
  <r>
    <x v="166"/>
    <n v="2023"/>
    <x v="9"/>
    <x v="5"/>
    <n v="127"/>
    <n v="21.64"/>
    <n v="2748.28"/>
    <n v="7.0000000000000007E-2"/>
    <x v="0"/>
    <n v="0"/>
    <n v="0"/>
    <x v="0"/>
    <x v="2"/>
  </r>
  <r>
    <x v="166"/>
    <n v="2023"/>
    <x v="10"/>
    <x v="6"/>
    <n v="138"/>
    <n v="56.7"/>
    <n v="7824.6"/>
    <n v="0.04"/>
    <x v="0"/>
    <n v="0"/>
    <n v="0"/>
    <x v="0"/>
    <x v="0"/>
  </r>
  <r>
    <x v="166"/>
    <n v="2023"/>
    <x v="11"/>
    <x v="7"/>
    <n v="160"/>
    <n v="15.24"/>
    <n v="2438.4"/>
    <n v="0.21"/>
    <x v="1"/>
    <n v="1"/>
    <n v="6.25E-2"/>
    <x v="0"/>
    <x v="0"/>
  </r>
  <r>
    <x v="166"/>
    <n v="2023"/>
    <x v="12"/>
    <x v="1"/>
    <n v="141"/>
    <n v="51.11"/>
    <n v="7206.51"/>
    <n v="0.19"/>
    <x v="2"/>
    <n v="3"/>
    <n v="0.21276595744680851"/>
    <x v="1"/>
    <x v="2"/>
  </r>
  <r>
    <x v="166"/>
    <n v="2023"/>
    <x v="13"/>
    <x v="8"/>
    <n v="172"/>
    <n v="31.19"/>
    <n v="5364.68"/>
    <n v="0"/>
    <x v="3"/>
    <n v="3"/>
    <n v="0.1744186046511628"/>
    <x v="2"/>
    <x v="1"/>
  </r>
  <r>
    <x v="166"/>
    <n v="2023"/>
    <x v="14"/>
    <x v="5"/>
    <n v="136"/>
    <n v="26.47"/>
    <n v="3599.92"/>
    <n v="0.09"/>
    <x v="0"/>
    <n v="0"/>
    <n v="0"/>
    <x v="0"/>
    <x v="2"/>
  </r>
  <r>
    <x v="166"/>
    <n v="2023"/>
    <x v="15"/>
    <x v="9"/>
    <n v="144"/>
    <n v="11.28"/>
    <n v="1624.32"/>
    <n v="0.1"/>
    <x v="0"/>
    <n v="0"/>
    <n v="0"/>
    <x v="1"/>
    <x v="0"/>
  </r>
  <r>
    <x v="167"/>
    <n v="2023"/>
    <x v="0"/>
    <x v="0"/>
    <n v="145"/>
    <n v="22.61"/>
    <n v="3278.45"/>
    <n v="0.22"/>
    <x v="1"/>
    <n v="1"/>
    <n v="6.8965517241379309E-2"/>
    <x v="0"/>
    <x v="1"/>
  </r>
  <r>
    <x v="167"/>
    <n v="2023"/>
    <x v="1"/>
    <x v="1"/>
    <n v="141"/>
    <n v="17.11"/>
    <n v="2412.5100000000002"/>
    <n v="0.06"/>
    <x v="0"/>
    <n v="1"/>
    <n v="7.0921985815602828E-2"/>
    <x v="1"/>
    <x v="0"/>
  </r>
  <r>
    <x v="167"/>
    <n v="2023"/>
    <x v="2"/>
    <x v="2"/>
    <n v="140"/>
    <n v="34.57"/>
    <n v="4839.8"/>
    <n v="0.19"/>
    <x v="2"/>
    <n v="4"/>
    <n v="0.2857142857142857"/>
    <x v="2"/>
    <x v="0"/>
  </r>
  <r>
    <x v="167"/>
    <n v="2023"/>
    <x v="3"/>
    <x v="1"/>
    <n v="133"/>
    <n v="25.98"/>
    <n v="3455.34"/>
    <n v="0.04"/>
    <x v="0"/>
    <n v="2"/>
    <n v="0.15037593984962405"/>
    <x v="2"/>
    <x v="0"/>
  </r>
  <r>
    <x v="167"/>
    <n v="2023"/>
    <x v="4"/>
    <x v="3"/>
    <n v="160"/>
    <n v="36.89"/>
    <n v="5902.4"/>
    <n v="0.01"/>
    <x v="0"/>
    <n v="2"/>
    <n v="0.125"/>
    <x v="2"/>
    <x v="0"/>
  </r>
  <r>
    <x v="167"/>
    <n v="2023"/>
    <x v="5"/>
    <x v="4"/>
    <n v="161"/>
    <n v="23.27"/>
    <n v="3746.47"/>
    <n v="0.17"/>
    <x v="2"/>
    <n v="1"/>
    <n v="6.2111801242236017E-2"/>
    <x v="0"/>
    <x v="2"/>
  </r>
  <r>
    <x v="167"/>
    <n v="2023"/>
    <x v="6"/>
    <x v="3"/>
    <n v="152"/>
    <n v="29.06"/>
    <n v="4417.12"/>
    <n v="0.18"/>
    <x v="2"/>
    <n v="3"/>
    <n v="0.19736842105263158"/>
    <x v="1"/>
    <x v="2"/>
  </r>
  <r>
    <x v="167"/>
    <n v="2023"/>
    <x v="7"/>
    <x v="5"/>
    <n v="150"/>
    <n v="52.78"/>
    <n v="7917"/>
    <n v="0.12"/>
    <x v="2"/>
    <n v="3"/>
    <n v="0.2"/>
    <x v="2"/>
    <x v="2"/>
  </r>
  <r>
    <x v="167"/>
    <n v="2023"/>
    <x v="8"/>
    <x v="0"/>
    <n v="137"/>
    <n v="42.87"/>
    <n v="5873.19"/>
    <n v="0.22"/>
    <x v="1"/>
    <n v="3"/>
    <n v="0.21897810218978103"/>
    <x v="0"/>
    <x v="0"/>
  </r>
  <r>
    <x v="167"/>
    <n v="2023"/>
    <x v="9"/>
    <x v="5"/>
    <n v="155"/>
    <n v="26.57"/>
    <n v="4118.3500000000004"/>
    <n v="0.25"/>
    <x v="1"/>
    <n v="1"/>
    <n v="6.4516129032258063E-2"/>
    <x v="1"/>
    <x v="1"/>
  </r>
  <r>
    <x v="167"/>
    <n v="2023"/>
    <x v="10"/>
    <x v="6"/>
    <n v="159"/>
    <n v="40.43"/>
    <n v="6428.37"/>
    <n v="0.1"/>
    <x v="0"/>
    <n v="4"/>
    <n v="0.25157232704402516"/>
    <x v="2"/>
    <x v="0"/>
  </r>
  <r>
    <x v="167"/>
    <n v="2023"/>
    <x v="11"/>
    <x v="7"/>
    <n v="152"/>
    <n v="10.38"/>
    <n v="1577.76"/>
    <n v="0.14000000000000001"/>
    <x v="2"/>
    <n v="2"/>
    <n v="0.13157894736842105"/>
    <x v="1"/>
    <x v="1"/>
  </r>
  <r>
    <x v="167"/>
    <n v="2023"/>
    <x v="12"/>
    <x v="1"/>
    <n v="149"/>
    <n v="58.73"/>
    <n v="8750.77"/>
    <n v="0.06"/>
    <x v="0"/>
    <n v="1"/>
    <n v="6.7114093959731544E-2"/>
    <x v="1"/>
    <x v="1"/>
  </r>
  <r>
    <x v="167"/>
    <n v="2023"/>
    <x v="13"/>
    <x v="8"/>
    <n v="125"/>
    <n v="29"/>
    <n v="3625"/>
    <n v="0.01"/>
    <x v="0"/>
    <n v="1"/>
    <n v="0.08"/>
    <x v="1"/>
    <x v="1"/>
  </r>
  <r>
    <x v="167"/>
    <n v="2023"/>
    <x v="14"/>
    <x v="5"/>
    <n v="139"/>
    <n v="59.37"/>
    <n v="8252.43"/>
    <n v="0.2"/>
    <x v="2"/>
    <n v="5"/>
    <n v="0.35971223021582732"/>
    <x v="0"/>
    <x v="0"/>
  </r>
  <r>
    <x v="167"/>
    <n v="2023"/>
    <x v="15"/>
    <x v="9"/>
    <n v="157"/>
    <n v="32.06"/>
    <n v="5033.42"/>
    <n v="0.2"/>
    <x v="2"/>
    <n v="1"/>
    <n v="6.3694267515923567E-2"/>
    <x v="2"/>
    <x v="1"/>
  </r>
  <r>
    <x v="168"/>
    <n v="2023"/>
    <x v="0"/>
    <x v="0"/>
    <n v="157"/>
    <n v="22.67"/>
    <n v="3559.19"/>
    <n v="0.22"/>
    <x v="1"/>
    <n v="1"/>
    <n v="6.3694267515923567E-2"/>
    <x v="1"/>
    <x v="0"/>
  </r>
  <r>
    <x v="168"/>
    <n v="2023"/>
    <x v="1"/>
    <x v="1"/>
    <n v="139"/>
    <n v="30.89"/>
    <n v="4293.71"/>
    <n v="0.19"/>
    <x v="2"/>
    <n v="1"/>
    <n v="7.1942446043165464E-2"/>
    <x v="0"/>
    <x v="2"/>
  </r>
  <r>
    <x v="168"/>
    <n v="2023"/>
    <x v="2"/>
    <x v="2"/>
    <n v="146"/>
    <n v="39.22"/>
    <n v="5726.12"/>
    <n v="0.1"/>
    <x v="0"/>
    <n v="0"/>
    <n v="0"/>
    <x v="0"/>
    <x v="2"/>
  </r>
  <r>
    <x v="168"/>
    <n v="2023"/>
    <x v="3"/>
    <x v="1"/>
    <n v="168"/>
    <n v="53.16"/>
    <n v="8930.8799999999992"/>
    <n v="0.09"/>
    <x v="0"/>
    <n v="2"/>
    <n v="0.11904761904761904"/>
    <x v="1"/>
    <x v="2"/>
  </r>
  <r>
    <x v="168"/>
    <n v="2023"/>
    <x v="4"/>
    <x v="3"/>
    <n v="171"/>
    <n v="38.35"/>
    <n v="6557.85"/>
    <n v="0.19"/>
    <x v="2"/>
    <n v="3"/>
    <n v="0.17543859649122806"/>
    <x v="2"/>
    <x v="2"/>
  </r>
  <r>
    <x v="168"/>
    <n v="2023"/>
    <x v="5"/>
    <x v="4"/>
    <n v="151"/>
    <n v="47.88"/>
    <n v="7229.88"/>
    <n v="0.21"/>
    <x v="1"/>
    <n v="2"/>
    <n v="0.13245033112582782"/>
    <x v="2"/>
    <x v="2"/>
  </r>
  <r>
    <x v="168"/>
    <n v="2023"/>
    <x v="6"/>
    <x v="3"/>
    <n v="148"/>
    <n v="28.13"/>
    <n v="4163.24"/>
    <n v="0.03"/>
    <x v="0"/>
    <n v="0"/>
    <n v="0"/>
    <x v="2"/>
    <x v="0"/>
  </r>
  <r>
    <x v="168"/>
    <n v="2023"/>
    <x v="7"/>
    <x v="5"/>
    <n v="142"/>
    <n v="44.43"/>
    <n v="6309.06"/>
    <n v="0.02"/>
    <x v="0"/>
    <n v="0"/>
    <n v="0"/>
    <x v="2"/>
    <x v="1"/>
  </r>
  <r>
    <x v="168"/>
    <n v="2023"/>
    <x v="8"/>
    <x v="0"/>
    <n v="131"/>
    <n v="23.39"/>
    <n v="3064.09"/>
    <n v="0.14000000000000001"/>
    <x v="2"/>
    <n v="4"/>
    <n v="0.30534351145038169"/>
    <x v="2"/>
    <x v="0"/>
  </r>
  <r>
    <x v="168"/>
    <n v="2023"/>
    <x v="9"/>
    <x v="5"/>
    <n v="166"/>
    <n v="18.8"/>
    <n v="3120.8"/>
    <n v="7.0000000000000007E-2"/>
    <x v="0"/>
    <n v="0"/>
    <n v="0"/>
    <x v="1"/>
    <x v="1"/>
  </r>
  <r>
    <x v="168"/>
    <n v="2023"/>
    <x v="10"/>
    <x v="6"/>
    <n v="161"/>
    <n v="37.83"/>
    <n v="6090.63"/>
    <n v="0.06"/>
    <x v="0"/>
    <n v="1"/>
    <n v="6.2111801242236017E-2"/>
    <x v="1"/>
    <x v="2"/>
  </r>
  <r>
    <x v="168"/>
    <n v="2023"/>
    <x v="11"/>
    <x v="7"/>
    <n v="164"/>
    <n v="53.55"/>
    <n v="8782.2000000000007"/>
    <n v="0.16"/>
    <x v="2"/>
    <n v="4"/>
    <n v="0.24390243902439024"/>
    <x v="1"/>
    <x v="0"/>
  </r>
  <r>
    <x v="168"/>
    <n v="2023"/>
    <x v="12"/>
    <x v="1"/>
    <n v="142"/>
    <n v="44.51"/>
    <n v="6320.42"/>
    <n v="0.1"/>
    <x v="0"/>
    <n v="3"/>
    <n v="0.21126760563380281"/>
    <x v="2"/>
    <x v="2"/>
  </r>
  <r>
    <x v="168"/>
    <n v="2023"/>
    <x v="13"/>
    <x v="8"/>
    <n v="146"/>
    <n v="52.64"/>
    <n v="7685.44"/>
    <n v="0.16"/>
    <x v="2"/>
    <n v="0"/>
    <n v="0"/>
    <x v="2"/>
    <x v="2"/>
  </r>
  <r>
    <x v="168"/>
    <n v="2023"/>
    <x v="14"/>
    <x v="5"/>
    <n v="151"/>
    <n v="48.93"/>
    <n v="7388.43"/>
    <n v="0.08"/>
    <x v="0"/>
    <n v="1"/>
    <n v="6.6225165562913912E-2"/>
    <x v="1"/>
    <x v="2"/>
  </r>
  <r>
    <x v="168"/>
    <n v="2023"/>
    <x v="15"/>
    <x v="9"/>
    <n v="162"/>
    <n v="17.93"/>
    <n v="2904.66"/>
    <n v="0.1"/>
    <x v="0"/>
    <n v="1"/>
    <n v="6.1728395061728392E-2"/>
    <x v="1"/>
    <x v="2"/>
  </r>
  <r>
    <x v="169"/>
    <n v="2023"/>
    <x v="0"/>
    <x v="0"/>
    <n v="174"/>
    <n v="24.85"/>
    <n v="4323.8999999999996"/>
    <n v="0.06"/>
    <x v="0"/>
    <n v="3"/>
    <n v="0.17241379310344829"/>
    <x v="0"/>
    <x v="0"/>
  </r>
  <r>
    <x v="169"/>
    <n v="2023"/>
    <x v="1"/>
    <x v="1"/>
    <n v="156"/>
    <n v="28.85"/>
    <n v="4500.6000000000004"/>
    <n v="0.13"/>
    <x v="2"/>
    <n v="1"/>
    <n v="6.4102564102564097E-2"/>
    <x v="1"/>
    <x v="0"/>
  </r>
  <r>
    <x v="169"/>
    <n v="2023"/>
    <x v="2"/>
    <x v="2"/>
    <n v="167"/>
    <n v="55.43"/>
    <n v="9256.81"/>
    <n v="0.11"/>
    <x v="2"/>
    <n v="2"/>
    <n v="0.11976047904191617"/>
    <x v="2"/>
    <x v="1"/>
  </r>
  <r>
    <x v="169"/>
    <n v="2023"/>
    <x v="3"/>
    <x v="1"/>
    <n v="124"/>
    <n v="33.85"/>
    <n v="4197.3999999999996"/>
    <n v="0.11"/>
    <x v="2"/>
    <n v="1"/>
    <n v="8.0645161290322578E-2"/>
    <x v="0"/>
    <x v="1"/>
  </r>
  <r>
    <x v="169"/>
    <n v="2023"/>
    <x v="4"/>
    <x v="3"/>
    <n v="176"/>
    <n v="32.590000000000003"/>
    <n v="5735.84"/>
    <n v="0.05"/>
    <x v="0"/>
    <n v="3"/>
    <n v="0.17045454545454544"/>
    <x v="0"/>
    <x v="1"/>
  </r>
  <r>
    <x v="169"/>
    <n v="2023"/>
    <x v="5"/>
    <x v="4"/>
    <n v="132"/>
    <n v="44.86"/>
    <n v="5921.52"/>
    <n v="0.09"/>
    <x v="0"/>
    <n v="3"/>
    <n v="0.22727272727272729"/>
    <x v="0"/>
    <x v="1"/>
  </r>
  <r>
    <x v="169"/>
    <n v="2023"/>
    <x v="6"/>
    <x v="3"/>
    <n v="152"/>
    <n v="39.229999999999997"/>
    <n v="5962.96"/>
    <n v="0.11"/>
    <x v="2"/>
    <n v="1"/>
    <n v="6.5789473684210523E-2"/>
    <x v="2"/>
    <x v="1"/>
  </r>
  <r>
    <x v="169"/>
    <n v="2023"/>
    <x v="7"/>
    <x v="5"/>
    <n v="127"/>
    <n v="19.89"/>
    <n v="2526.0300000000002"/>
    <n v="0.14000000000000001"/>
    <x v="2"/>
    <n v="1"/>
    <n v="7.874015748031496E-2"/>
    <x v="0"/>
    <x v="0"/>
  </r>
  <r>
    <x v="169"/>
    <n v="2023"/>
    <x v="8"/>
    <x v="0"/>
    <n v="154"/>
    <n v="31.06"/>
    <n v="4783.24"/>
    <n v="0.21"/>
    <x v="1"/>
    <n v="1"/>
    <n v="6.4935064935064943E-2"/>
    <x v="2"/>
    <x v="1"/>
  </r>
  <r>
    <x v="169"/>
    <n v="2023"/>
    <x v="9"/>
    <x v="5"/>
    <n v="155"/>
    <n v="42.67"/>
    <n v="6613.85"/>
    <n v="0.21"/>
    <x v="1"/>
    <n v="4"/>
    <n v="0.25806451612903225"/>
    <x v="0"/>
    <x v="2"/>
  </r>
  <r>
    <x v="169"/>
    <n v="2023"/>
    <x v="10"/>
    <x v="6"/>
    <n v="153"/>
    <n v="38.19"/>
    <n v="5843.07"/>
    <n v="0.04"/>
    <x v="0"/>
    <n v="3"/>
    <n v="0.19607843137254902"/>
    <x v="2"/>
    <x v="2"/>
  </r>
  <r>
    <x v="169"/>
    <n v="2023"/>
    <x v="11"/>
    <x v="7"/>
    <n v="170"/>
    <n v="24.02"/>
    <n v="4083.4"/>
    <n v="0.04"/>
    <x v="0"/>
    <n v="2"/>
    <n v="0.11764705882352941"/>
    <x v="0"/>
    <x v="2"/>
  </r>
  <r>
    <x v="169"/>
    <n v="2023"/>
    <x v="12"/>
    <x v="1"/>
    <n v="143"/>
    <n v="43.55"/>
    <n v="6227.65"/>
    <n v="0.16"/>
    <x v="2"/>
    <n v="1"/>
    <n v="6.9930069930069935E-2"/>
    <x v="0"/>
    <x v="1"/>
  </r>
  <r>
    <x v="169"/>
    <n v="2023"/>
    <x v="13"/>
    <x v="8"/>
    <n v="151"/>
    <n v="12.81"/>
    <n v="1934.31"/>
    <n v="0.16"/>
    <x v="2"/>
    <n v="2"/>
    <n v="0.13245033112582782"/>
    <x v="0"/>
    <x v="2"/>
  </r>
  <r>
    <x v="169"/>
    <n v="2023"/>
    <x v="14"/>
    <x v="5"/>
    <n v="161"/>
    <n v="21.31"/>
    <n v="3430.91"/>
    <n v="0.24"/>
    <x v="1"/>
    <n v="6"/>
    <n v="0.37267080745341619"/>
    <x v="2"/>
    <x v="0"/>
  </r>
  <r>
    <x v="169"/>
    <n v="2023"/>
    <x v="15"/>
    <x v="9"/>
    <n v="142"/>
    <n v="26.91"/>
    <n v="3821.22"/>
    <n v="0.24"/>
    <x v="1"/>
    <n v="0"/>
    <n v="0"/>
    <x v="1"/>
    <x v="2"/>
  </r>
  <r>
    <x v="170"/>
    <n v="2023"/>
    <x v="0"/>
    <x v="0"/>
    <n v="150"/>
    <n v="26.3"/>
    <n v="3945"/>
    <n v="0.16"/>
    <x v="2"/>
    <n v="0"/>
    <n v="0"/>
    <x v="0"/>
    <x v="0"/>
  </r>
  <r>
    <x v="170"/>
    <n v="2023"/>
    <x v="1"/>
    <x v="1"/>
    <n v="162"/>
    <n v="27.98"/>
    <n v="4532.76"/>
    <n v="0.08"/>
    <x v="0"/>
    <n v="1"/>
    <n v="6.1728395061728392E-2"/>
    <x v="2"/>
    <x v="2"/>
  </r>
  <r>
    <x v="170"/>
    <n v="2023"/>
    <x v="2"/>
    <x v="2"/>
    <n v="135"/>
    <n v="14.18"/>
    <n v="1914.3"/>
    <n v="0.21"/>
    <x v="1"/>
    <n v="0"/>
    <n v="0"/>
    <x v="1"/>
    <x v="0"/>
  </r>
  <r>
    <x v="170"/>
    <n v="2023"/>
    <x v="3"/>
    <x v="1"/>
    <n v="142"/>
    <n v="37.75"/>
    <n v="5360.5"/>
    <n v="0.03"/>
    <x v="0"/>
    <n v="3"/>
    <n v="0.21126760563380281"/>
    <x v="2"/>
    <x v="1"/>
  </r>
  <r>
    <x v="170"/>
    <n v="2023"/>
    <x v="4"/>
    <x v="3"/>
    <n v="148"/>
    <n v="35.049999999999997"/>
    <n v="5187.3999999999996"/>
    <n v="0.15"/>
    <x v="2"/>
    <n v="1"/>
    <n v="6.7567567567567571E-2"/>
    <x v="0"/>
    <x v="1"/>
  </r>
  <r>
    <x v="170"/>
    <n v="2023"/>
    <x v="5"/>
    <x v="4"/>
    <n v="138"/>
    <n v="32.01"/>
    <n v="4417.38"/>
    <n v="0.1"/>
    <x v="0"/>
    <n v="2"/>
    <n v="0.14492753623188406"/>
    <x v="2"/>
    <x v="0"/>
  </r>
  <r>
    <x v="170"/>
    <n v="2023"/>
    <x v="6"/>
    <x v="3"/>
    <n v="157"/>
    <n v="26.94"/>
    <n v="4229.58"/>
    <n v="0.1"/>
    <x v="0"/>
    <n v="0"/>
    <n v="0"/>
    <x v="2"/>
    <x v="1"/>
  </r>
  <r>
    <x v="170"/>
    <n v="2023"/>
    <x v="7"/>
    <x v="5"/>
    <n v="140"/>
    <n v="59.81"/>
    <n v="8373.4"/>
    <n v="0.18"/>
    <x v="2"/>
    <n v="0"/>
    <n v="0"/>
    <x v="1"/>
    <x v="1"/>
  </r>
  <r>
    <x v="170"/>
    <n v="2023"/>
    <x v="8"/>
    <x v="0"/>
    <n v="148"/>
    <n v="56.17"/>
    <n v="8313.16"/>
    <n v="0.15"/>
    <x v="2"/>
    <n v="0"/>
    <n v="0"/>
    <x v="2"/>
    <x v="2"/>
  </r>
  <r>
    <x v="170"/>
    <n v="2023"/>
    <x v="9"/>
    <x v="5"/>
    <n v="153"/>
    <n v="26.87"/>
    <n v="4111.1099999999997"/>
    <n v="0.1"/>
    <x v="0"/>
    <n v="2"/>
    <n v="0.13071895424836602"/>
    <x v="1"/>
    <x v="2"/>
  </r>
  <r>
    <x v="170"/>
    <n v="2023"/>
    <x v="10"/>
    <x v="6"/>
    <n v="172"/>
    <n v="49.49"/>
    <n v="8512.2800000000007"/>
    <n v="0.04"/>
    <x v="0"/>
    <n v="1"/>
    <n v="5.8139534883720929E-2"/>
    <x v="2"/>
    <x v="1"/>
  </r>
  <r>
    <x v="170"/>
    <n v="2023"/>
    <x v="11"/>
    <x v="7"/>
    <n v="151"/>
    <n v="41.75"/>
    <n v="6304.25"/>
    <n v="7.0000000000000007E-2"/>
    <x v="0"/>
    <n v="2"/>
    <n v="0.13245033112582782"/>
    <x v="0"/>
    <x v="0"/>
  </r>
  <r>
    <x v="170"/>
    <n v="2023"/>
    <x v="12"/>
    <x v="1"/>
    <n v="162"/>
    <n v="19.04"/>
    <n v="3084.48"/>
    <n v="0.16"/>
    <x v="2"/>
    <n v="5"/>
    <n v="0.30864197530864196"/>
    <x v="1"/>
    <x v="1"/>
  </r>
  <r>
    <x v="170"/>
    <n v="2023"/>
    <x v="13"/>
    <x v="8"/>
    <n v="154"/>
    <n v="10.86"/>
    <n v="1672.44"/>
    <n v="0.08"/>
    <x v="0"/>
    <n v="0"/>
    <n v="0"/>
    <x v="2"/>
    <x v="1"/>
  </r>
  <r>
    <x v="170"/>
    <n v="2023"/>
    <x v="14"/>
    <x v="5"/>
    <n v="162"/>
    <n v="22.93"/>
    <n v="3714.66"/>
    <n v="0.08"/>
    <x v="0"/>
    <n v="1"/>
    <n v="6.1728395061728392E-2"/>
    <x v="1"/>
    <x v="2"/>
  </r>
  <r>
    <x v="170"/>
    <n v="2023"/>
    <x v="15"/>
    <x v="9"/>
    <n v="170"/>
    <n v="42.81"/>
    <n v="7277.7"/>
    <n v="0.1"/>
    <x v="0"/>
    <n v="2"/>
    <n v="0.11764705882352941"/>
    <x v="0"/>
    <x v="1"/>
  </r>
  <r>
    <x v="171"/>
    <n v="2023"/>
    <x v="0"/>
    <x v="0"/>
    <n v="146"/>
    <n v="41.72"/>
    <n v="6091.12"/>
    <n v="0.15"/>
    <x v="2"/>
    <n v="1"/>
    <n v="6.8493150684931503E-2"/>
    <x v="1"/>
    <x v="1"/>
  </r>
  <r>
    <x v="171"/>
    <n v="2023"/>
    <x v="1"/>
    <x v="1"/>
    <n v="135"/>
    <n v="30.76"/>
    <n v="4152.6000000000004"/>
    <n v="0.16"/>
    <x v="2"/>
    <n v="3"/>
    <n v="0.22222222222222224"/>
    <x v="1"/>
    <x v="1"/>
  </r>
  <r>
    <x v="171"/>
    <n v="2023"/>
    <x v="2"/>
    <x v="2"/>
    <n v="116"/>
    <n v="19.690000000000001"/>
    <n v="2284.04"/>
    <n v="0.13"/>
    <x v="2"/>
    <n v="1"/>
    <n v="8.6206896551724144E-2"/>
    <x v="0"/>
    <x v="1"/>
  </r>
  <r>
    <x v="171"/>
    <n v="2023"/>
    <x v="3"/>
    <x v="1"/>
    <n v="158"/>
    <n v="39.72"/>
    <n v="6275.76"/>
    <n v="0.22"/>
    <x v="1"/>
    <n v="3"/>
    <n v="0.189873417721519"/>
    <x v="1"/>
    <x v="2"/>
  </r>
  <r>
    <x v="171"/>
    <n v="2023"/>
    <x v="4"/>
    <x v="3"/>
    <n v="169"/>
    <n v="19.88"/>
    <n v="3359.72"/>
    <n v="0"/>
    <x v="3"/>
    <n v="2"/>
    <n v="0.11834319526627218"/>
    <x v="0"/>
    <x v="0"/>
  </r>
  <r>
    <x v="171"/>
    <n v="2023"/>
    <x v="5"/>
    <x v="4"/>
    <n v="174"/>
    <n v="41.85"/>
    <n v="7281.9"/>
    <n v="0.19"/>
    <x v="2"/>
    <n v="4"/>
    <n v="0.22988505747126436"/>
    <x v="1"/>
    <x v="0"/>
  </r>
  <r>
    <x v="171"/>
    <n v="2023"/>
    <x v="6"/>
    <x v="3"/>
    <n v="144"/>
    <n v="37.15"/>
    <n v="5349.6"/>
    <n v="0.1"/>
    <x v="0"/>
    <n v="0"/>
    <n v="0"/>
    <x v="2"/>
    <x v="2"/>
  </r>
  <r>
    <x v="171"/>
    <n v="2023"/>
    <x v="7"/>
    <x v="5"/>
    <n v="159"/>
    <n v="47.35"/>
    <n v="7528.65"/>
    <n v="0.09"/>
    <x v="0"/>
    <n v="1"/>
    <n v="6.2893081761006289E-2"/>
    <x v="1"/>
    <x v="0"/>
  </r>
  <r>
    <x v="171"/>
    <n v="2023"/>
    <x v="8"/>
    <x v="0"/>
    <n v="145"/>
    <n v="38.119999999999997"/>
    <n v="5527.4"/>
    <n v="0.03"/>
    <x v="0"/>
    <n v="0"/>
    <n v="0"/>
    <x v="2"/>
    <x v="1"/>
  </r>
  <r>
    <x v="171"/>
    <n v="2023"/>
    <x v="9"/>
    <x v="5"/>
    <n v="160"/>
    <n v="57.95"/>
    <n v="9272"/>
    <n v="0.13"/>
    <x v="2"/>
    <n v="5"/>
    <n v="0.3125"/>
    <x v="1"/>
    <x v="2"/>
  </r>
  <r>
    <x v="171"/>
    <n v="2023"/>
    <x v="10"/>
    <x v="6"/>
    <n v="125"/>
    <n v="27.47"/>
    <n v="3433.75"/>
    <n v="0.21"/>
    <x v="1"/>
    <n v="1"/>
    <n v="0.08"/>
    <x v="0"/>
    <x v="0"/>
  </r>
  <r>
    <x v="171"/>
    <n v="2023"/>
    <x v="11"/>
    <x v="7"/>
    <n v="141"/>
    <n v="28.73"/>
    <n v="4050.93"/>
    <n v="0"/>
    <x v="3"/>
    <n v="1"/>
    <n v="7.0921985815602828E-2"/>
    <x v="2"/>
    <x v="2"/>
  </r>
  <r>
    <x v="171"/>
    <n v="2023"/>
    <x v="12"/>
    <x v="1"/>
    <n v="156"/>
    <n v="31.6"/>
    <n v="4929.6000000000004"/>
    <n v="0.01"/>
    <x v="0"/>
    <n v="2"/>
    <n v="0.12820512820512819"/>
    <x v="2"/>
    <x v="1"/>
  </r>
  <r>
    <x v="171"/>
    <n v="2023"/>
    <x v="13"/>
    <x v="8"/>
    <n v="160"/>
    <n v="31.01"/>
    <n v="4961.6000000000004"/>
    <n v="0.02"/>
    <x v="0"/>
    <n v="1"/>
    <n v="6.25E-2"/>
    <x v="0"/>
    <x v="2"/>
  </r>
  <r>
    <x v="171"/>
    <n v="2023"/>
    <x v="14"/>
    <x v="5"/>
    <n v="136"/>
    <n v="36.46"/>
    <n v="4958.5600000000004"/>
    <n v="0.24"/>
    <x v="1"/>
    <n v="0"/>
    <n v="0"/>
    <x v="0"/>
    <x v="2"/>
  </r>
  <r>
    <x v="171"/>
    <n v="2023"/>
    <x v="15"/>
    <x v="9"/>
    <n v="153"/>
    <n v="35.81"/>
    <n v="5478.93"/>
    <n v="0.22"/>
    <x v="1"/>
    <n v="0"/>
    <n v="0"/>
    <x v="0"/>
    <x v="1"/>
  </r>
  <r>
    <x v="172"/>
    <n v="2023"/>
    <x v="0"/>
    <x v="0"/>
    <n v="144"/>
    <n v="22.57"/>
    <n v="3250.08"/>
    <n v="0.08"/>
    <x v="0"/>
    <n v="2"/>
    <n v="0.1388888888888889"/>
    <x v="2"/>
    <x v="0"/>
  </r>
  <r>
    <x v="172"/>
    <n v="2023"/>
    <x v="1"/>
    <x v="1"/>
    <n v="137"/>
    <n v="34.119999999999997"/>
    <n v="4674.4399999999996"/>
    <n v="0.11"/>
    <x v="2"/>
    <n v="4"/>
    <n v="0.29197080291970801"/>
    <x v="2"/>
    <x v="1"/>
  </r>
  <r>
    <x v="172"/>
    <n v="2023"/>
    <x v="2"/>
    <x v="2"/>
    <n v="153"/>
    <n v="31.52"/>
    <n v="4822.5600000000004"/>
    <n v="0.11"/>
    <x v="2"/>
    <n v="3"/>
    <n v="0.19607843137254902"/>
    <x v="1"/>
    <x v="0"/>
  </r>
  <r>
    <x v="172"/>
    <n v="2023"/>
    <x v="3"/>
    <x v="1"/>
    <n v="168"/>
    <n v="19.96"/>
    <n v="3353.28"/>
    <n v="0.12"/>
    <x v="2"/>
    <n v="3"/>
    <n v="0.17857142857142855"/>
    <x v="1"/>
    <x v="0"/>
  </r>
  <r>
    <x v="172"/>
    <n v="2023"/>
    <x v="4"/>
    <x v="3"/>
    <n v="143"/>
    <n v="45.41"/>
    <n v="6493.63"/>
    <n v="0.19"/>
    <x v="2"/>
    <n v="1"/>
    <n v="6.9930069930069935E-2"/>
    <x v="1"/>
    <x v="2"/>
  </r>
  <r>
    <x v="172"/>
    <n v="2023"/>
    <x v="5"/>
    <x v="4"/>
    <n v="146"/>
    <n v="40.57"/>
    <n v="5923.22"/>
    <n v="0.18"/>
    <x v="2"/>
    <n v="1"/>
    <n v="6.8493150684931503E-2"/>
    <x v="1"/>
    <x v="1"/>
  </r>
  <r>
    <x v="172"/>
    <n v="2023"/>
    <x v="6"/>
    <x v="3"/>
    <n v="156"/>
    <n v="22.25"/>
    <n v="3471"/>
    <n v="0.18"/>
    <x v="2"/>
    <n v="1"/>
    <n v="6.4102564102564097E-2"/>
    <x v="0"/>
    <x v="2"/>
  </r>
  <r>
    <x v="172"/>
    <n v="2023"/>
    <x v="7"/>
    <x v="5"/>
    <n v="157"/>
    <n v="39.94"/>
    <n v="6270.58"/>
    <n v="0.11"/>
    <x v="2"/>
    <n v="2"/>
    <n v="0.12738853503184713"/>
    <x v="2"/>
    <x v="0"/>
  </r>
  <r>
    <x v="172"/>
    <n v="2023"/>
    <x v="8"/>
    <x v="0"/>
    <n v="142"/>
    <n v="50.3"/>
    <n v="7142.6"/>
    <n v="0.06"/>
    <x v="0"/>
    <n v="1"/>
    <n v="7.0422535211267609E-2"/>
    <x v="0"/>
    <x v="1"/>
  </r>
  <r>
    <x v="172"/>
    <n v="2023"/>
    <x v="9"/>
    <x v="5"/>
    <n v="156"/>
    <n v="45.2"/>
    <n v="7051.2"/>
    <n v="0.17"/>
    <x v="2"/>
    <n v="1"/>
    <n v="6.4102564102564097E-2"/>
    <x v="0"/>
    <x v="2"/>
  </r>
  <r>
    <x v="172"/>
    <n v="2023"/>
    <x v="10"/>
    <x v="6"/>
    <n v="146"/>
    <n v="17.84"/>
    <n v="2604.64"/>
    <n v="0.17"/>
    <x v="2"/>
    <n v="0"/>
    <n v="0"/>
    <x v="2"/>
    <x v="1"/>
  </r>
  <r>
    <x v="172"/>
    <n v="2023"/>
    <x v="11"/>
    <x v="7"/>
    <n v="174"/>
    <n v="52.88"/>
    <n v="9201.1200000000008"/>
    <n v="0.23"/>
    <x v="1"/>
    <n v="1"/>
    <n v="5.7471264367816091E-2"/>
    <x v="0"/>
    <x v="2"/>
  </r>
  <r>
    <x v="172"/>
    <n v="2023"/>
    <x v="12"/>
    <x v="1"/>
    <n v="164"/>
    <n v="11.08"/>
    <n v="1817.12"/>
    <n v="0.2"/>
    <x v="2"/>
    <n v="0"/>
    <n v="0"/>
    <x v="2"/>
    <x v="0"/>
  </r>
  <r>
    <x v="172"/>
    <n v="2023"/>
    <x v="13"/>
    <x v="8"/>
    <n v="160"/>
    <n v="43.69"/>
    <n v="6990.4"/>
    <n v="0.01"/>
    <x v="0"/>
    <n v="3"/>
    <n v="0.1875"/>
    <x v="2"/>
    <x v="0"/>
  </r>
  <r>
    <x v="172"/>
    <n v="2023"/>
    <x v="14"/>
    <x v="5"/>
    <n v="137"/>
    <n v="21.22"/>
    <n v="2907.14"/>
    <n v="0.02"/>
    <x v="0"/>
    <n v="1"/>
    <n v="7.2992700729927001E-2"/>
    <x v="0"/>
    <x v="0"/>
  </r>
  <r>
    <x v="172"/>
    <n v="2023"/>
    <x v="15"/>
    <x v="9"/>
    <n v="137"/>
    <n v="21.88"/>
    <n v="2997.56"/>
    <n v="0.09"/>
    <x v="0"/>
    <n v="1"/>
    <n v="7.2992700729927001E-2"/>
    <x v="2"/>
    <x v="0"/>
  </r>
  <r>
    <x v="173"/>
    <n v="2023"/>
    <x v="0"/>
    <x v="0"/>
    <n v="142"/>
    <n v="50.78"/>
    <n v="7210.76"/>
    <n v="0.04"/>
    <x v="0"/>
    <n v="0"/>
    <n v="0"/>
    <x v="2"/>
    <x v="2"/>
  </r>
  <r>
    <x v="173"/>
    <n v="2023"/>
    <x v="1"/>
    <x v="1"/>
    <n v="144"/>
    <n v="37.130000000000003"/>
    <n v="5346.72"/>
    <n v="0.09"/>
    <x v="0"/>
    <n v="2"/>
    <n v="0.1388888888888889"/>
    <x v="1"/>
    <x v="2"/>
  </r>
  <r>
    <x v="173"/>
    <n v="2023"/>
    <x v="2"/>
    <x v="2"/>
    <n v="146"/>
    <n v="58.31"/>
    <n v="8513.26"/>
    <n v="0.13"/>
    <x v="2"/>
    <n v="5"/>
    <n v="0.34246575342465752"/>
    <x v="1"/>
    <x v="1"/>
  </r>
  <r>
    <x v="173"/>
    <n v="2023"/>
    <x v="3"/>
    <x v="1"/>
    <n v="143"/>
    <n v="18.28"/>
    <n v="2614.04"/>
    <n v="0.1"/>
    <x v="0"/>
    <n v="1"/>
    <n v="6.9930069930069935E-2"/>
    <x v="1"/>
    <x v="0"/>
  </r>
  <r>
    <x v="173"/>
    <n v="2023"/>
    <x v="4"/>
    <x v="3"/>
    <n v="131"/>
    <n v="26.91"/>
    <n v="3525.21"/>
    <n v="0.03"/>
    <x v="0"/>
    <n v="1"/>
    <n v="7.6335877862595422E-2"/>
    <x v="0"/>
    <x v="1"/>
  </r>
  <r>
    <x v="173"/>
    <n v="2023"/>
    <x v="5"/>
    <x v="4"/>
    <n v="167"/>
    <n v="45.7"/>
    <n v="7631.9"/>
    <n v="0.15"/>
    <x v="2"/>
    <n v="1"/>
    <n v="5.9880239520958084E-2"/>
    <x v="1"/>
    <x v="1"/>
  </r>
  <r>
    <x v="173"/>
    <n v="2023"/>
    <x v="6"/>
    <x v="3"/>
    <n v="140"/>
    <n v="39.61"/>
    <n v="5545.4"/>
    <n v="0.09"/>
    <x v="0"/>
    <n v="0"/>
    <n v="0"/>
    <x v="0"/>
    <x v="0"/>
  </r>
  <r>
    <x v="173"/>
    <n v="2023"/>
    <x v="7"/>
    <x v="5"/>
    <n v="133"/>
    <n v="32.020000000000003"/>
    <n v="4258.66"/>
    <n v="0.16"/>
    <x v="2"/>
    <n v="1"/>
    <n v="7.5187969924812026E-2"/>
    <x v="0"/>
    <x v="1"/>
  </r>
  <r>
    <x v="173"/>
    <n v="2023"/>
    <x v="8"/>
    <x v="0"/>
    <n v="166"/>
    <n v="34.04"/>
    <n v="5650.64"/>
    <n v="0.23"/>
    <x v="1"/>
    <n v="2"/>
    <n v="0.12048192771084337"/>
    <x v="2"/>
    <x v="1"/>
  </r>
  <r>
    <x v="173"/>
    <n v="2023"/>
    <x v="9"/>
    <x v="5"/>
    <n v="132"/>
    <n v="49.36"/>
    <n v="6515.52"/>
    <n v="0.21"/>
    <x v="1"/>
    <n v="1"/>
    <n v="7.575757575757576E-2"/>
    <x v="1"/>
    <x v="1"/>
  </r>
  <r>
    <x v="173"/>
    <n v="2023"/>
    <x v="10"/>
    <x v="6"/>
    <n v="152"/>
    <n v="31.96"/>
    <n v="4857.92"/>
    <n v="0.17"/>
    <x v="2"/>
    <n v="0"/>
    <n v="0"/>
    <x v="1"/>
    <x v="1"/>
  </r>
  <r>
    <x v="173"/>
    <n v="2023"/>
    <x v="11"/>
    <x v="7"/>
    <n v="155"/>
    <n v="18.05"/>
    <n v="2797.75"/>
    <n v="0.1"/>
    <x v="0"/>
    <n v="2"/>
    <n v="0.12903225806451613"/>
    <x v="0"/>
    <x v="0"/>
  </r>
  <r>
    <x v="173"/>
    <n v="2023"/>
    <x v="12"/>
    <x v="1"/>
    <n v="155"/>
    <n v="40.659999999999997"/>
    <n v="6302.3"/>
    <n v="0.2"/>
    <x v="2"/>
    <n v="0"/>
    <n v="0"/>
    <x v="2"/>
    <x v="0"/>
  </r>
  <r>
    <x v="173"/>
    <n v="2023"/>
    <x v="13"/>
    <x v="8"/>
    <n v="148"/>
    <n v="37.31"/>
    <n v="5521.88"/>
    <n v="0.16"/>
    <x v="2"/>
    <n v="1"/>
    <n v="6.7567567567567571E-2"/>
    <x v="1"/>
    <x v="2"/>
  </r>
  <r>
    <x v="173"/>
    <n v="2023"/>
    <x v="14"/>
    <x v="5"/>
    <n v="150"/>
    <n v="17.989999999999998"/>
    <n v="2698.5"/>
    <n v="0.1"/>
    <x v="0"/>
    <n v="0"/>
    <n v="0"/>
    <x v="2"/>
    <x v="2"/>
  </r>
  <r>
    <x v="173"/>
    <n v="2023"/>
    <x v="15"/>
    <x v="9"/>
    <n v="144"/>
    <n v="36.69"/>
    <n v="5283.36"/>
    <n v="0.2"/>
    <x v="2"/>
    <n v="2"/>
    <n v="0.1388888888888889"/>
    <x v="2"/>
    <x v="0"/>
  </r>
  <r>
    <x v="174"/>
    <n v="2023"/>
    <x v="0"/>
    <x v="0"/>
    <n v="159"/>
    <n v="55.15"/>
    <n v="8768.85"/>
    <n v="0.23"/>
    <x v="1"/>
    <n v="1"/>
    <n v="6.2893081761006289E-2"/>
    <x v="1"/>
    <x v="1"/>
  </r>
  <r>
    <x v="174"/>
    <n v="2023"/>
    <x v="1"/>
    <x v="1"/>
    <n v="143"/>
    <n v="19.14"/>
    <n v="2737.02"/>
    <n v="0.22"/>
    <x v="1"/>
    <n v="2"/>
    <n v="0.13986013986013987"/>
    <x v="2"/>
    <x v="1"/>
  </r>
  <r>
    <x v="174"/>
    <n v="2023"/>
    <x v="2"/>
    <x v="2"/>
    <n v="159"/>
    <n v="12.41"/>
    <n v="1973.19"/>
    <n v="0.13"/>
    <x v="2"/>
    <n v="2"/>
    <n v="0.12578616352201258"/>
    <x v="0"/>
    <x v="0"/>
  </r>
  <r>
    <x v="174"/>
    <n v="2023"/>
    <x v="3"/>
    <x v="1"/>
    <n v="151"/>
    <n v="50.89"/>
    <n v="7684.39"/>
    <n v="0.09"/>
    <x v="0"/>
    <n v="3"/>
    <n v="0.19867549668874174"/>
    <x v="0"/>
    <x v="2"/>
  </r>
  <r>
    <x v="174"/>
    <n v="2023"/>
    <x v="4"/>
    <x v="3"/>
    <n v="136"/>
    <n v="12.17"/>
    <n v="1655.12"/>
    <n v="0.09"/>
    <x v="0"/>
    <n v="1"/>
    <n v="7.3529411764705885E-2"/>
    <x v="0"/>
    <x v="2"/>
  </r>
  <r>
    <x v="174"/>
    <n v="2023"/>
    <x v="5"/>
    <x v="4"/>
    <n v="162"/>
    <n v="31.84"/>
    <n v="5158.08"/>
    <n v="0.16"/>
    <x v="2"/>
    <n v="0"/>
    <n v="0"/>
    <x v="0"/>
    <x v="2"/>
  </r>
  <r>
    <x v="174"/>
    <n v="2023"/>
    <x v="6"/>
    <x v="3"/>
    <n v="137"/>
    <n v="42.07"/>
    <n v="5763.59"/>
    <n v="0.19"/>
    <x v="2"/>
    <n v="1"/>
    <n v="7.2992700729927001E-2"/>
    <x v="1"/>
    <x v="1"/>
  </r>
  <r>
    <x v="174"/>
    <n v="2023"/>
    <x v="7"/>
    <x v="5"/>
    <n v="158"/>
    <n v="58.17"/>
    <n v="9190.86"/>
    <n v="0.05"/>
    <x v="0"/>
    <n v="2"/>
    <n v="0.12658227848101267"/>
    <x v="2"/>
    <x v="0"/>
  </r>
  <r>
    <x v="174"/>
    <n v="2023"/>
    <x v="8"/>
    <x v="0"/>
    <n v="138"/>
    <n v="27.31"/>
    <n v="3768.78"/>
    <n v="0.13"/>
    <x v="2"/>
    <n v="0"/>
    <n v="0"/>
    <x v="0"/>
    <x v="0"/>
  </r>
  <r>
    <x v="174"/>
    <n v="2023"/>
    <x v="9"/>
    <x v="5"/>
    <n v="122"/>
    <n v="26.79"/>
    <n v="3268.38"/>
    <n v="0.05"/>
    <x v="0"/>
    <n v="1"/>
    <n v="8.1967213114754106E-2"/>
    <x v="0"/>
    <x v="0"/>
  </r>
  <r>
    <x v="174"/>
    <n v="2023"/>
    <x v="10"/>
    <x v="6"/>
    <n v="153"/>
    <n v="31.16"/>
    <n v="4767.4799999999996"/>
    <n v="0.23"/>
    <x v="1"/>
    <n v="1"/>
    <n v="6.535947712418301E-2"/>
    <x v="0"/>
    <x v="2"/>
  </r>
  <r>
    <x v="174"/>
    <n v="2023"/>
    <x v="11"/>
    <x v="7"/>
    <n v="153"/>
    <n v="46.66"/>
    <n v="7138.98"/>
    <n v="0.14000000000000001"/>
    <x v="2"/>
    <n v="1"/>
    <n v="6.535947712418301E-2"/>
    <x v="1"/>
    <x v="0"/>
  </r>
  <r>
    <x v="174"/>
    <n v="2023"/>
    <x v="12"/>
    <x v="1"/>
    <n v="135"/>
    <n v="34.46"/>
    <n v="4652.1000000000004"/>
    <n v="0.02"/>
    <x v="0"/>
    <n v="1"/>
    <n v="7.407407407407407E-2"/>
    <x v="2"/>
    <x v="0"/>
  </r>
  <r>
    <x v="174"/>
    <n v="2023"/>
    <x v="13"/>
    <x v="8"/>
    <n v="150"/>
    <n v="13.81"/>
    <n v="2071.5"/>
    <n v="0.09"/>
    <x v="0"/>
    <n v="3"/>
    <n v="0.2"/>
    <x v="0"/>
    <x v="1"/>
  </r>
  <r>
    <x v="174"/>
    <n v="2023"/>
    <x v="14"/>
    <x v="5"/>
    <n v="155"/>
    <n v="52.27"/>
    <n v="8101.85"/>
    <n v="0.12"/>
    <x v="2"/>
    <n v="1"/>
    <n v="6.4516129032258063E-2"/>
    <x v="2"/>
    <x v="0"/>
  </r>
  <r>
    <x v="174"/>
    <n v="2023"/>
    <x v="15"/>
    <x v="9"/>
    <n v="145"/>
    <n v="26.28"/>
    <n v="3810.6"/>
    <n v="0.01"/>
    <x v="0"/>
    <n v="0"/>
    <n v="0"/>
    <x v="2"/>
    <x v="1"/>
  </r>
  <r>
    <x v="175"/>
    <n v="2023"/>
    <x v="0"/>
    <x v="0"/>
    <n v="146"/>
    <n v="53.57"/>
    <n v="7821.22"/>
    <n v="0.13"/>
    <x v="2"/>
    <n v="1"/>
    <n v="6.8493150684931503E-2"/>
    <x v="0"/>
    <x v="0"/>
  </r>
  <r>
    <x v="175"/>
    <n v="2023"/>
    <x v="1"/>
    <x v="1"/>
    <n v="135"/>
    <n v="42.17"/>
    <n v="5692.95"/>
    <n v="0.06"/>
    <x v="0"/>
    <n v="0"/>
    <n v="0"/>
    <x v="2"/>
    <x v="2"/>
  </r>
  <r>
    <x v="175"/>
    <n v="2023"/>
    <x v="2"/>
    <x v="2"/>
    <n v="155"/>
    <n v="45.92"/>
    <n v="7117.6"/>
    <n v="0.09"/>
    <x v="0"/>
    <n v="2"/>
    <n v="0.12903225806451613"/>
    <x v="1"/>
    <x v="1"/>
  </r>
  <r>
    <x v="175"/>
    <n v="2023"/>
    <x v="3"/>
    <x v="1"/>
    <n v="159"/>
    <n v="31.16"/>
    <n v="4954.4399999999996"/>
    <n v="0.15"/>
    <x v="2"/>
    <n v="1"/>
    <n v="6.2893081761006289E-2"/>
    <x v="2"/>
    <x v="0"/>
  </r>
  <r>
    <x v="175"/>
    <n v="2023"/>
    <x v="4"/>
    <x v="3"/>
    <n v="173"/>
    <n v="14.2"/>
    <n v="2456.6"/>
    <n v="0.22"/>
    <x v="1"/>
    <n v="1"/>
    <n v="5.7803468208092484E-2"/>
    <x v="2"/>
    <x v="2"/>
  </r>
  <r>
    <x v="175"/>
    <n v="2023"/>
    <x v="5"/>
    <x v="4"/>
    <n v="140"/>
    <n v="38.86"/>
    <n v="5440.4"/>
    <n v="0.14000000000000001"/>
    <x v="2"/>
    <n v="1"/>
    <n v="7.1428571428571425E-2"/>
    <x v="0"/>
    <x v="2"/>
  </r>
  <r>
    <x v="175"/>
    <n v="2023"/>
    <x v="6"/>
    <x v="3"/>
    <n v="158"/>
    <n v="49.1"/>
    <n v="7757.8"/>
    <n v="0.04"/>
    <x v="0"/>
    <n v="2"/>
    <n v="0.12658227848101267"/>
    <x v="0"/>
    <x v="1"/>
  </r>
  <r>
    <x v="175"/>
    <n v="2023"/>
    <x v="7"/>
    <x v="5"/>
    <n v="156"/>
    <n v="34.08"/>
    <n v="5316.48"/>
    <n v="0.17"/>
    <x v="2"/>
    <n v="0"/>
    <n v="0"/>
    <x v="1"/>
    <x v="1"/>
  </r>
  <r>
    <x v="175"/>
    <n v="2023"/>
    <x v="8"/>
    <x v="0"/>
    <n v="165"/>
    <n v="17.440000000000001"/>
    <n v="2877.6"/>
    <n v="0.14000000000000001"/>
    <x v="2"/>
    <n v="2"/>
    <n v="0.12121212121212122"/>
    <x v="1"/>
    <x v="1"/>
  </r>
  <r>
    <x v="175"/>
    <n v="2023"/>
    <x v="9"/>
    <x v="5"/>
    <n v="149"/>
    <n v="26.42"/>
    <n v="3936.58"/>
    <n v="0.12"/>
    <x v="2"/>
    <n v="3"/>
    <n v="0.20134228187919462"/>
    <x v="1"/>
    <x v="1"/>
  </r>
  <r>
    <x v="175"/>
    <n v="2023"/>
    <x v="10"/>
    <x v="6"/>
    <n v="141"/>
    <n v="24.88"/>
    <n v="3508.08"/>
    <n v="0.11"/>
    <x v="2"/>
    <n v="1"/>
    <n v="7.0921985815602828E-2"/>
    <x v="2"/>
    <x v="2"/>
  </r>
  <r>
    <x v="175"/>
    <n v="2023"/>
    <x v="11"/>
    <x v="7"/>
    <n v="145"/>
    <n v="48.13"/>
    <n v="6978.85"/>
    <n v="0.18"/>
    <x v="2"/>
    <n v="2"/>
    <n v="0.13793103448275862"/>
    <x v="2"/>
    <x v="1"/>
  </r>
  <r>
    <x v="175"/>
    <n v="2023"/>
    <x v="12"/>
    <x v="1"/>
    <n v="114"/>
    <n v="49.47"/>
    <n v="5639.58"/>
    <n v="0.13"/>
    <x v="2"/>
    <n v="1"/>
    <n v="8.771929824561403E-2"/>
    <x v="2"/>
    <x v="2"/>
  </r>
  <r>
    <x v="175"/>
    <n v="2023"/>
    <x v="13"/>
    <x v="8"/>
    <n v="123"/>
    <n v="41.92"/>
    <n v="5156.16"/>
    <n v="0.21"/>
    <x v="1"/>
    <n v="3"/>
    <n v="0.24390243902439024"/>
    <x v="0"/>
    <x v="2"/>
  </r>
  <r>
    <x v="175"/>
    <n v="2023"/>
    <x v="14"/>
    <x v="5"/>
    <n v="150"/>
    <n v="51.65"/>
    <n v="7747.5"/>
    <n v="0.13"/>
    <x v="2"/>
    <n v="1"/>
    <n v="6.6666666666666666E-2"/>
    <x v="1"/>
    <x v="2"/>
  </r>
  <r>
    <x v="175"/>
    <n v="2023"/>
    <x v="15"/>
    <x v="9"/>
    <n v="169"/>
    <n v="55.45"/>
    <n v="9371.0499999999993"/>
    <n v="0.05"/>
    <x v="0"/>
    <n v="2"/>
    <n v="0.11834319526627218"/>
    <x v="1"/>
    <x v="1"/>
  </r>
  <r>
    <x v="176"/>
    <n v="2023"/>
    <x v="0"/>
    <x v="0"/>
    <n v="164"/>
    <n v="49.73"/>
    <n v="8155.72"/>
    <n v="0.05"/>
    <x v="0"/>
    <n v="3"/>
    <n v="0.18292682926829268"/>
    <x v="2"/>
    <x v="0"/>
  </r>
  <r>
    <x v="176"/>
    <n v="2023"/>
    <x v="1"/>
    <x v="1"/>
    <n v="154"/>
    <n v="33.67"/>
    <n v="5185.18"/>
    <n v="0.17"/>
    <x v="2"/>
    <n v="2"/>
    <n v="0.12987012987012989"/>
    <x v="2"/>
    <x v="1"/>
  </r>
  <r>
    <x v="176"/>
    <n v="2023"/>
    <x v="2"/>
    <x v="2"/>
    <n v="147"/>
    <n v="35.96"/>
    <n v="5286.12"/>
    <n v="0.13"/>
    <x v="2"/>
    <n v="0"/>
    <n v="0"/>
    <x v="1"/>
    <x v="1"/>
  </r>
  <r>
    <x v="176"/>
    <n v="2023"/>
    <x v="3"/>
    <x v="1"/>
    <n v="171"/>
    <n v="36.42"/>
    <n v="6227.82"/>
    <n v="0.2"/>
    <x v="2"/>
    <n v="1"/>
    <n v="5.8479532163742687E-2"/>
    <x v="1"/>
    <x v="1"/>
  </r>
  <r>
    <x v="176"/>
    <n v="2023"/>
    <x v="4"/>
    <x v="3"/>
    <n v="151"/>
    <n v="47.98"/>
    <n v="7244.98"/>
    <n v="0.14000000000000001"/>
    <x v="2"/>
    <n v="3"/>
    <n v="0.19867549668874174"/>
    <x v="0"/>
    <x v="1"/>
  </r>
  <r>
    <x v="176"/>
    <n v="2023"/>
    <x v="5"/>
    <x v="4"/>
    <n v="168"/>
    <n v="46.27"/>
    <n v="7773.36"/>
    <n v="0.14000000000000001"/>
    <x v="2"/>
    <n v="1"/>
    <n v="5.9523809523809521E-2"/>
    <x v="1"/>
    <x v="0"/>
  </r>
  <r>
    <x v="176"/>
    <n v="2023"/>
    <x v="6"/>
    <x v="3"/>
    <n v="155"/>
    <n v="30.83"/>
    <n v="4778.6499999999996"/>
    <n v="0.08"/>
    <x v="0"/>
    <n v="1"/>
    <n v="6.4516129032258063E-2"/>
    <x v="0"/>
    <x v="1"/>
  </r>
  <r>
    <x v="176"/>
    <n v="2023"/>
    <x v="7"/>
    <x v="5"/>
    <n v="148"/>
    <n v="34.92"/>
    <n v="5168.16"/>
    <n v="0.12"/>
    <x v="2"/>
    <n v="2"/>
    <n v="0.13513513513513514"/>
    <x v="1"/>
    <x v="2"/>
  </r>
  <r>
    <x v="176"/>
    <n v="2023"/>
    <x v="8"/>
    <x v="0"/>
    <n v="145"/>
    <n v="53.91"/>
    <n v="7816.95"/>
    <n v="0.24"/>
    <x v="1"/>
    <n v="2"/>
    <n v="0.13793103448275862"/>
    <x v="2"/>
    <x v="0"/>
  </r>
  <r>
    <x v="176"/>
    <n v="2023"/>
    <x v="9"/>
    <x v="5"/>
    <n v="158"/>
    <n v="17.36"/>
    <n v="2742.88"/>
    <n v="0.04"/>
    <x v="0"/>
    <n v="0"/>
    <n v="0"/>
    <x v="2"/>
    <x v="0"/>
  </r>
  <r>
    <x v="176"/>
    <n v="2023"/>
    <x v="10"/>
    <x v="6"/>
    <n v="151"/>
    <n v="51.41"/>
    <n v="7762.91"/>
    <n v="0.2"/>
    <x v="2"/>
    <n v="3"/>
    <n v="0.19867549668874174"/>
    <x v="2"/>
    <x v="2"/>
  </r>
  <r>
    <x v="176"/>
    <n v="2023"/>
    <x v="11"/>
    <x v="7"/>
    <n v="127"/>
    <n v="44.34"/>
    <n v="5631.18"/>
    <n v="0.23"/>
    <x v="1"/>
    <n v="1"/>
    <n v="7.874015748031496E-2"/>
    <x v="1"/>
    <x v="1"/>
  </r>
  <r>
    <x v="176"/>
    <n v="2023"/>
    <x v="12"/>
    <x v="1"/>
    <n v="153"/>
    <n v="26.6"/>
    <n v="4069.8"/>
    <n v="0.02"/>
    <x v="0"/>
    <n v="1"/>
    <n v="6.535947712418301E-2"/>
    <x v="2"/>
    <x v="1"/>
  </r>
  <r>
    <x v="176"/>
    <n v="2023"/>
    <x v="13"/>
    <x v="8"/>
    <n v="163"/>
    <n v="36.369999999999997"/>
    <n v="5928.31"/>
    <n v="0.05"/>
    <x v="0"/>
    <n v="0"/>
    <n v="0"/>
    <x v="1"/>
    <x v="0"/>
  </r>
  <r>
    <x v="176"/>
    <n v="2023"/>
    <x v="14"/>
    <x v="5"/>
    <n v="150"/>
    <n v="39.369999999999997"/>
    <n v="5905.5"/>
    <n v="0.01"/>
    <x v="0"/>
    <n v="0"/>
    <n v="0"/>
    <x v="1"/>
    <x v="0"/>
  </r>
  <r>
    <x v="176"/>
    <n v="2023"/>
    <x v="15"/>
    <x v="9"/>
    <n v="152"/>
    <n v="11.45"/>
    <n v="1740.4"/>
    <n v="0.14000000000000001"/>
    <x v="2"/>
    <n v="3"/>
    <n v="0.19736842105263158"/>
    <x v="0"/>
    <x v="0"/>
  </r>
  <r>
    <x v="177"/>
    <n v="2023"/>
    <x v="0"/>
    <x v="0"/>
    <n v="158"/>
    <n v="39.619999999999997"/>
    <n v="6259.96"/>
    <n v="0.17"/>
    <x v="2"/>
    <n v="0"/>
    <n v="0"/>
    <x v="2"/>
    <x v="2"/>
  </r>
  <r>
    <x v="177"/>
    <n v="2023"/>
    <x v="1"/>
    <x v="1"/>
    <n v="165"/>
    <n v="47.25"/>
    <n v="7796.25"/>
    <n v="0.16"/>
    <x v="2"/>
    <n v="2"/>
    <n v="0.12121212121212122"/>
    <x v="2"/>
    <x v="2"/>
  </r>
  <r>
    <x v="177"/>
    <n v="2023"/>
    <x v="2"/>
    <x v="2"/>
    <n v="162"/>
    <n v="26.39"/>
    <n v="4275.18"/>
    <n v="0.09"/>
    <x v="0"/>
    <n v="3"/>
    <n v="0.18518518518518517"/>
    <x v="1"/>
    <x v="2"/>
  </r>
  <r>
    <x v="177"/>
    <n v="2023"/>
    <x v="3"/>
    <x v="1"/>
    <n v="179"/>
    <n v="59.7"/>
    <n v="10686.3"/>
    <n v="0.17"/>
    <x v="2"/>
    <n v="0"/>
    <n v="0"/>
    <x v="1"/>
    <x v="2"/>
  </r>
  <r>
    <x v="177"/>
    <n v="2023"/>
    <x v="4"/>
    <x v="3"/>
    <n v="163"/>
    <n v="32.299999999999997"/>
    <n v="5264.9"/>
    <n v="0.08"/>
    <x v="0"/>
    <n v="1"/>
    <n v="6.1349693251533742E-2"/>
    <x v="0"/>
    <x v="0"/>
  </r>
  <r>
    <x v="177"/>
    <n v="2023"/>
    <x v="5"/>
    <x v="4"/>
    <n v="148"/>
    <n v="41.67"/>
    <n v="6167.16"/>
    <n v="0.2"/>
    <x v="2"/>
    <n v="1"/>
    <n v="6.7567567567567571E-2"/>
    <x v="2"/>
    <x v="2"/>
  </r>
  <r>
    <x v="177"/>
    <n v="2023"/>
    <x v="6"/>
    <x v="3"/>
    <n v="139"/>
    <n v="43.52"/>
    <n v="6049.28"/>
    <n v="0.23"/>
    <x v="1"/>
    <n v="0"/>
    <n v="0"/>
    <x v="0"/>
    <x v="0"/>
  </r>
  <r>
    <x v="177"/>
    <n v="2023"/>
    <x v="7"/>
    <x v="5"/>
    <n v="165"/>
    <n v="41.07"/>
    <n v="6776.55"/>
    <n v="0.02"/>
    <x v="0"/>
    <n v="1"/>
    <n v="6.0606060606060608E-2"/>
    <x v="0"/>
    <x v="2"/>
  </r>
  <r>
    <x v="177"/>
    <n v="2023"/>
    <x v="8"/>
    <x v="0"/>
    <n v="139"/>
    <n v="35.200000000000003"/>
    <n v="4892.8"/>
    <n v="0.2"/>
    <x v="2"/>
    <n v="2"/>
    <n v="0.14388489208633093"/>
    <x v="2"/>
    <x v="1"/>
  </r>
  <r>
    <x v="177"/>
    <n v="2023"/>
    <x v="9"/>
    <x v="5"/>
    <n v="153"/>
    <n v="31.37"/>
    <n v="4799.6099999999997"/>
    <n v="0.24"/>
    <x v="1"/>
    <n v="2"/>
    <n v="0.13071895424836602"/>
    <x v="0"/>
    <x v="1"/>
  </r>
  <r>
    <x v="177"/>
    <n v="2023"/>
    <x v="10"/>
    <x v="6"/>
    <n v="141"/>
    <n v="40.57"/>
    <n v="5720.37"/>
    <n v="0.13"/>
    <x v="2"/>
    <n v="0"/>
    <n v="0"/>
    <x v="1"/>
    <x v="1"/>
  </r>
  <r>
    <x v="177"/>
    <n v="2023"/>
    <x v="11"/>
    <x v="7"/>
    <n v="163"/>
    <n v="43.09"/>
    <n v="7023.67"/>
    <n v="0.02"/>
    <x v="0"/>
    <n v="1"/>
    <n v="6.1349693251533742E-2"/>
    <x v="0"/>
    <x v="0"/>
  </r>
  <r>
    <x v="177"/>
    <n v="2023"/>
    <x v="12"/>
    <x v="1"/>
    <n v="174"/>
    <n v="24.28"/>
    <n v="4224.72"/>
    <n v="0.04"/>
    <x v="0"/>
    <n v="1"/>
    <n v="5.7471264367816091E-2"/>
    <x v="2"/>
    <x v="2"/>
  </r>
  <r>
    <x v="177"/>
    <n v="2023"/>
    <x v="13"/>
    <x v="8"/>
    <n v="145"/>
    <n v="58.32"/>
    <n v="8456.4"/>
    <n v="0.09"/>
    <x v="0"/>
    <n v="0"/>
    <n v="0"/>
    <x v="1"/>
    <x v="2"/>
  </r>
  <r>
    <x v="177"/>
    <n v="2023"/>
    <x v="14"/>
    <x v="5"/>
    <n v="168"/>
    <n v="57.64"/>
    <n v="9683.52"/>
    <n v="0.17"/>
    <x v="2"/>
    <n v="4"/>
    <n v="0.23809523809523808"/>
    <x v="2"/>
    <x v="1"/>
  </r>
  <r>
    <x v="177"/>
    <n v="2023"/>
    <x v="15"/>
    <x v="9"/>
    <n v="138"/>
    <n v="34.409999999999997"/>
    <n v="4748.58"/>
    <n v="0.11"/>
    <x v="2"/>
    <n v="1"/>
    <n v="7.2463768115942032E-2"/>
    <x v="0"/>
    <x v="2"/>
  </r>
  <r>
    <x v="178"/>
    <n v="2023"/>
    <x v="0"/>
    <x v="0"/>
    <n v="156"/>
    <n v="46.72"/>
    <n v="7288.32"/>
    <n v="0.18"/>
    <x v="2"/>
    <n v="1"/>
    <n v="6.4102564102564097E-2"/>
    <x v="0"/>
    <x v="1"/>
  </r>
  <r>
    <x v="178"/>
    <n v="2023"/>
    <x v="1"/>
    <x v="1"/>
    <n v="172"/>
    <n v="23.37"/>
    <n v="4019.64"/>
    <n v="0.02"/>
    <x v="0"/>
    <n v="3"/>
    <n v="0.1744186046511628"/>
    <x v="0"/>
    <x v="0"/>
  </r>
  <r>
    <x v="178"/>
    <n v="2023"/>
    <x v="2"/>
    <x v="2"/>
    <n v="154"/>
    <n v="18.190000000000001"/>
    <n v="2801.26"/>
    <n v="0.01"/>
    <x v="0"/>
    <n v="0"/>
    <n v="0"/>
    <x v="0"/>
    <x v="0"/>
  </r>
  <r>
    <x v="178"/>
    <n v="2023"/>
    <x v="3"/>
    <x v="1"/>
    <n v="148"/>
    <n v="22.95"/>
    <n v="3396.6"/>
    <n v="0.22"/>
    <x v="1"/>
    <n v="1"/>
    <n v="6.7567567567567571E-2"/>
    <x v="0"/>
    <x v="0"/>
  </r>
  <r>
    <x v="178"/>
    <n v="2023"/>
    <x v="4"/>
    <x v="3"/>
    <n v="158"/>
    <n v="28.26"/>
    <n v="4465.08"/>
    <n v="0.12"/>
    <x v="2"/>
    <n v="0"/>
    <n v="0"/>
    <x v="2"/>
    <x v="2"/>
  </r>
  <r>
    <x v="178"/>
    <n v="2023"/>
    <x v="5"/>
    <x v="4"/>
    <n v="133"/>
    <n v="56.97"/>
    <n v="7577.01"/>
    <n v="0.02"/>
    <x v="0"/>
    <n v="1"/>
    <n v="7.5187969924812026E-2"/>
    <x v="0"/>
    <x v="0"/>
  </r>
  <r>
    <x v="178"/>
    <n v="2023"/>
    <x v="6"/>
    <x v="3"/>
    <n v="181"/>
    <n v="42.18"/>
    <n v="7634.58"/>
    <n v="0.24"/>
    <x v="1"/>
    <n v="5"/>
    <n v="0.27624309392265189"/>
    <x v="2"/>
    <x v="1"/>
  </r>
  <r>
    <x v="178"/>
    <n v="2023"/>
    <x v="7"/>
    <x v="5"/>
    <n v="149"/>
    <n v="20.100000000000001"/>
    <n v="2994.9"/>
    <n v="0.22"/>
    <x v="1"/>
    <n v="3"/>
    <n v="0.20134228187919462"/>
    <x v="1"/>
    <x v="1"/>
  </r>
  <r>
    <x v="178"/>
    <n v="2023"/>
    <x v="8"/>
    <x v="0"/>
    <n v="154"/>
    <n v="47"/>
    <n v="7238"/>
    <n v="0.17"/>
    <x v="2"/>
    <n v="3"/>
    <n v="0.19480519480519481"/>
    <x v="0"/>
    <x v="0"/>
  </r>
  <r>
    <x v="178"/>
    <n v="2023"/>
    <x v="9"/>
    <x v="5"/>
    <n v="157"/>
    <n v="21.85"/>
    <n v="3430.45"/>
    <n v="0.19"/>
    <x v="2"/>
    <n v="1"/>
    <n v="6.3694267515923567E-2"/>
    <x v="2"/>
    <x v="2"/>
  </r>
  <r>
    <x v="178"/>
    <n v="2023"/>
    <x v="10"/>
    <x v="6"/>
    <n v="142"/>
    <n v="44.84"/>
    <n v="6367.28"/>
    <n v="0.23"/>
    <x v="1"/>
    <n v="0"/>
    <n v="0"/>
    <x v="1"/>
    <x v="1"/>
  </r>
  <r>
    <x v="178"/>
    <n v="2023"/>
    <x v="11"/>
    <x v="7"/>
    <n v="155"/>
    <n v="55.18"/>
    <n v="8552.9"/>
    <n v="0.02"/>
    <x v="0"/>
    <n v="2"/>
    <n v="0.12903225806451613"/>
    <x v="0"/>
    <x v="0"/>
  </r>
  <r>
    <x v="178"/>
    <n v="2023"/>
    <x v="12"/>
    <x v="1"/>
    <n v="161"/>
    <n v="57.71"/>
    <n v="9291.31"/>
    <n v="0.21"/>
    <x v="1"/>
    <n v="1"/>
    <n v="6.2111801242236017E-2"/>
    <x v="1"/>
    <x v="0"/>
  </r>
  <r>
    <x v="178"/>
    <n v="2023"/>
    <x v="13"/>
    <x v="8"/>
    <n v="142"/>
    <n v="58.36"/>
    <n v="8287.1200000000008"/>
    <n v="0.02"/>
    <x v="0"/>
    <n v="1"/>
    <n v="7.0422535211267609E-2"/>
    <x v="0"/>
    <x v="1"/>
  </r>
  <r>
    <x v="178"/>
    <n v="2023"/>
    <x v="14"/>
    <x v="5"/>
    <n v="152"/>
    <n v="28.87"/>
    <n v="4388.24"/>
    <n v="0.08"/>
    <x v="0"/>
    <n v="1"/>
    <n v="6.5789473684210523E-2"/>
    <x v="1"/>
    <x v="2"/>
  </r>
  <r>
    <x v="178"/>
    <n v="2023"/>
    <x v="15"/>
    <x v="9"/>
    <n v="156"/>
    <n v="16.84"/>
    <n v="2627.04"/>
    <n v="0.2"/>
    <x v="2"/>
    <n v="2"/>
    <n v="0.12820512820512819"/>
    <x v="0"/>
    <x v="2"/>
  </r>
  <r>
    <x v="179"/>
    <n v="2023"/>
    <x v="0"/>
    <x v="0"/>
    <n v="167"/>
    <n v="54.69"/>
    <n v="9133.23"/>
    <n v="0.22"/>
    <x v="1"/>
    <n v="1"/>
    <n v="5.9880239520958084E-2"/>
    <x v="1"/>
    <x v="0"/>
  </r>
  <r>
    <x v="179"/>
    <n v="2023"/>
    <x v="1"/>
    <x v="1"/>
    <n v="146"/>
    <n v="45.76"/>
    <n v="6680.96"/>
    <n v="0.23"/>
    <x v="1"/>
    <n v="2"/>
    <n v="0.13698630136986301"/>
    <x v="0"/>
    <x v="1"/>
  </r>
  <r>
    <x v="179"/>
    <n v="2023"/>
    <x v="2"/>
    <x v="2"/>
    <n v="154"/>
    <n v="24.57"/>
    <n v="3783.78"/>
    <n v="0.24"/>
    <x v="1"/>
    <n v="1"/>
    <n v="6.4935064935064943E-2"/>
    <x v="2"/>
    <x v="1"/>
  </r>
  <r>
    <x v="179"/>
    <n v="2023"/>
    <x v="3"/>
    <x v="1"/>
    <n v="131"/>
    <n v="46.7"/>
    <n v="6117.7"/>
    <n v="7.0000000000000007E-2"/>
    <x v="0"/>
    <n v="1"/>
    <n v="7.6335877862595422E-2"/>
    <x v="1"/>
    <x v="0"/>
  </r>
  <r>
    <x v="179"/>
    <n v="2023"/>
    <x v="4"/>
    <x v="3"/>
    <n v="149"/>
    <n v="49.47"/>
    <n v="7371.03"/>
    <n v="0.08"/>
    <x v="0"/>
    <n v="3"/>
    <n v="0.20134228187919462"/>
    <x v="2"/>
    <x v="1"/>
  </r>
  <r>
    <x v="179"/>
    <n v="2023"/>
    <x v="5"/>
    <x v="4"/>
    <n v="162"/>
    <n v="26.24"/>
    <n v="4250.88"/>
    <n v="0.13"/>
    <x v="2"/>
    <n v="1"/>
    <n v="6.1728395061728392E-2"/>
    <x v="0"/>
    <x v="1"/>
  </r>
  <r>
    <x v="179"/>
    <n v="2023"/>
    <x v="6"/>
    <x v="3"/>
    <n v="144"/>
    <n v="34.18"/>
    <n v="4921.92"/>
    <n v="0.21"/>
    <x v="1"/>
    <n v="0"/>
    <n v="0"/>
    <x v="0"/>
    <x v="1"/>
  </r>
  <r>
    <x v="179"/>
    <n v="2023"/>
    <x v="7"/>
    <x v="5"/>
    <n v="153"/>
    <n v="36.159999999999997"/>
    <n v="5532.48"/>
    <n v="0.05"/>
    <x v="0"/>
    <n v="2"/>
    <n v="0.13071895424836602"/>
    <x v="1"/>
    <x v="2"/>
  </r>
  <r>
    <x v="179"/>
    <n v="2023"/>
    <x v="8"/>
    <x v="0"/>
    <n v="129"/>
    <n v="38.54"/>
    <n v="4971.66"/>
    <n v="0.23"/>
    <x v="1"/>
    <n v="1"/>
    <n v="7.7519379844961239E-2"/>
    <x v="1"/>
    <x v="0"/>
  </r>
  <r>
    <x v="179"/>
    <n v="2023"/>
    <x v="9"/>
    <x v="5"/>
    <n v="134"/>
    <n v="14.57"/>
    <n v="1952.38"/>
    <n v="0.05"/>
    <x v="0"/>
    <n v="0"/>
    <n v="0"/>
    <x v="2"/>
    <x v="2"/>
  </r>
  <r>
    <x v="179"/>
    <n v="2023"/>
    <x v="10"/>
    <x v="6"/>
    <n v="150"/>
    <n v="33.47"/>
    <n v="5020.5"/>
    <n v="0.23"/>
    <x v="1"/>
    <n v="2"/>
    <n v="0.13333333333333333"/>
    <x v="0"/>
    <x v="2"/>
  </r>
  <r>
    <x v="179"/>
    <n v="2023"/>
    <x v="11"/>
    <x v="7"/>
    <n v="128"/>
    <n v="43.68"/>
    <n v="5591.04"/>
    <n v="0.22"/>
    <x v="1"/>
    <n v="0"/>
    <n v="0"/>
    <x v="2"/>
    <x v="1"/>
  </r>
  <r>
    <x v="179"/>
    <n v="2023"/>
    <x v="12"/>
    <x v="1"/>
    <n v="162"/>
    <n v="37.299999999999997"/>
    <n v="6042.6"/>
    <n v="0.24"/>
    <x v="1"/>
    <n v="2"/>
    <n v="0.12345679012345678"/>
    <x v="1"/>
    <x v="2"/>
  </r>
  <r>
    <x v="179"/>
    <n v="2023"/>
    <x v="13"/>
    <x v="8"/>
    <n v="165"/>
    <n v="37.72"/>
    <n v="6223.8"/>
    <n v="0.15"/>
    <x v="2"/>
    <n v="1"/>
    <n v="6.0606060606060608E-2"/>
    <x v="0"/>
    <x v="0"/>
  </r>
  <r>
    <x v="179"/>
    <n v="2023"/>
    <x v="14"/>
    <x v="5"/>
    <n v="152"/>
    <n v="17.170000000000002"/>
    <n v="2609.84"/>
    <n v="0.09"/>
    <x v="0"/>
    <n v="2"/>
    <n v="0.13157894736842105"/>
    <x v="2"/>
    <x v="2"/>
  </r>
  <r>
    <x v="179"/>
    <n v="2023"/>
    <x v="15"/>
    <x v="9"/>
    <n v="170"/>
    <n v="42.14"/>
    <n v="7163.8"/>
    <n v="0.03"/>
    <x v="0"/>
    <n v="3"/>
    <n v="0.1764705882352941"/>
    <x v="1"/>
    <x v="2"/>
  </r>
  <r>
    <x v="180"/>
    <n v="2023"/>
    <x v="0"/>
    <x v="0"/>
    <n v="152"/>
    <n v="49.72"/>
    <n v="7557.44"/>
    <n v="0.06"/>
    <x v="0"/>
    <n v="1"/>
    <n v="6.5789473684210523E-2"/>
    <x v="2"/>
    <x v="1"/>
  </r>
  <r>
    <x v="180"/>
    <n v="2023"/>
    <x v="1"/>
    <x v="1"/>
    <n v="182"/>
    <n v="44.15"/>
    <n v="8035.3"/>
    <n v="0.24"/>
    <x v="1"/>
    <n v="1"/>
    <n v="5.4945054945054951E-2"/>
    <x v="2"/>
    <x v="1"/>
  </r>
  <r>
    <x v="180"/>
    <n v="2023"/>
    <x v="2"/>
    <x v="2"/>
    <n v="159"/>
    <n v="26.7"/>
    <n v="4245.3"/>
    <n v="0.01"/>
    <x v="0"/>
    <n v="3"/>
    <n v="0.18867924528301885"/>
    <x v="0"/>
    <x v="1"/>
  </r>
  <r>
    <x v="180"/>
    <n v="2023"/>
    <x v="3"/>
    <x v="1"/>
    <n v="164"/>
    <n v="27.63"/>
    <n v="4531.32"/>
    <n v="0.02"/>
    <x v="0"/>
    <n v="2"/>
    <n v="0.12195121951219512"/>
    <x v="0"/>
    <x v="1"/>
  </r>
  <r>
    <x v="180"/>
    <n v="2023"/>
    <x v="4"/>
    <x v="3"/>
    <n v="158"/>
    <n v="46.53"/>
    <n v="7351.74"/>
    <n v="0.21"/>
    <x v="1"/>
    <n v="2"/>
    <n v="0.12658227848101267"/>
    <x v="0"/>
    <x v="2"/>
  </r>
  <r>
    <x v="180"/>
    <n v="2023"/>
    <x v="5"/>
    <x v="4"/>
    <n v="155"/>
    <n v="55.11"/>
    <n v="8542.0499999999993"/>
    <n v="0.16"/>
    <x v="2"/>
    <n v="1"/>
    <n v="6.4516129032258063E-2"/>
    <x v="2"/>
    <x v="1"/>
  </r>
  <r>
    <x v="180"/>
    <n v="2023"/>
    <x v="6"/>
    <x v="3"/>
    <n v="129"/>
    <n v="37.19"/>
    <n v="4797.51"/>
    <n v="7.0000000000000007E-2"/>
    <x v="0"/>
    <n v="0"/>
    <n v="0"/>
    <x v="0"/>
    <x v="2"/>
  </r>
  <r>
    <x v="180"/>
    <n v="2023"/>
    <x v="7"/>
    <x v="5"/>
    <n v="151"/>
    <n v="50.02"/>
    <n v="7553.02"/>
    <n v="0.12"/>
    <x v="2"/>
    <n v="2"/>
    <n v="0.13245033112582782"/>
    <x v="2"/>
    <x v="0"/>
  </r>
  <r>
    <x v="180"/>
    <n v="2023"/>
    <x v="8"/>
    <x v="0"/>
    <n v="135"/>
    <n v="30.5"/>
    <n v="4117.5"/>
    <n v="0.2"/>
    <x v="2"/>
    <n v="2"/>
    <n v="0.14814814814814814"/>
    <x v="0"/>
    <x v="0"/>
  </r>
  <r>
    <x v="180"/>
    <n v="2023"/>
    <x v="9"/>
    <x v="5"/>
    <n v="139"/>
    <n v="22.17"/>
    <n v="3081.63"/>
    <n v="0.25"/>
    <x v="1"/>
    <n v="4"/>
    <n v="0.28776978417266186"/>
    <x v="2"/>
    <x v="1"/>
  </r>
  <r>
    <x v="180"/>
    <n v="2023"/>
    <x v="10"/>
    <x v="6"/>
    <n v="152"/>
    <n v="50.07"/>
    <n v="7610.64"/>
    <n v="0.18"/>
    <x v="2"/>
    <n v="2"/>
    <n v="0.13157894736842105"/>
    <x v="1"/>
    <x v="2"/>
  </r>
  <r>
    <x v="180"/>
    <n v="2023"/>
    <x v="11"/>
    <x v="7"/>
    <n v="155"/>
    <n v="43.49"/>
    <n v="6740.95"/>
    <n v="0.18"/>
    <x v="2"/>
    <n v="1"/>
    <n v="6.4516129032258063E-2"/>
    <x v="0"/>
    <x v="1"/>
  </r>
  <r>
    <x v="180"/>
    <n v="2023"/>
    <x v="12"/>
    <x v="1"/>
    <n v="145"/>
    <n v="35.29"/>
    <n v="5117.05"/>
    <n v="0.11"/>
    <x v="2"/>
    <n v="6"/>
    <n v="0.41379310344827586"/>
    <x v="2"/>
    <x v="1"/>
  </r>
  <r>
    <x v="180"/>
    <n v="2023"/>
    <x v="13"/>
    <x v="8"/>
    <n v="154"/>
    <n v="26.7"/>
    <n v="4111.8"/>
    <n v="0.21"/>
    <x v="1"/>
    <n v="2"/>
    <n v="0.12987012987012989"/>
    <x v="0"/>
    <x v="1"/>
  </r>
  <r>
    <x v="180"/>
    <n v="2023"/>
    <x v="14"/>
    <x v="5"/>
    <n v="157"/>
    <n v="37.43"/>
    <n v="5876.51"/>
    <n v="0.16"/>
    <x v="2"/>
    <n v="2"/>
    <n v="0.12738853503184713"/>
    <x v="1"/>
    <x v="0"/>
  </r>
  <r>
    <x v="180"/>
    <n v="2023"/>
    <x v="15"/>
    <x v="9"/>
    <n v="170"/>
    <n v="58.55"/>
    <n v="9953.5"/>
    <n v="0.17"/>
    <x v="2"/>
    <n v="5"/>
    <n v="0.29411764705882354"/>
    <x v="1"/>
    <x v="2"/>
  </r>
  <r>
    <x v="181"/>
    <n v="2023"/>
    <x v="0"/>
    <x v="0"/>
    <n v="163"/>
    <n v="31.37"/>
    <n v="5113.3100000000004"/>
    <n v="0.06"/>
    <x v="0"/>
    <n v="0"/>
    <n v="0"/>
    <x v="0"/>
    <x v="2"/>
  </r>
  <r>
    <x v="181"/>
    <n v="2023"/>
    <x v="1"/>
    <x v="1"/>
    <n v="138"/>
    <n v="45.99"/>
    <n v="6346.62"/>
    <n v="0.11"/>
    <x v="2"/>
    <n v="1"/>
    <n v="7.2463768115942032E-2"/>
    <x v="1"/>
    <x v="1"/>
  </r>
  <r>
    <x v="181"/>
    <n v="2023"/>
    <x v="2"/>
    <x v="2"/>
    <n v="160"/>
    <n v="58.76"/>
    <n v="9401.6"/>
    <n v="0.16"/>
    <x v="2"/>
    <n v="1"/>
    <n v="6.25E-2"/>
    <x v="0"/>
    <x v="0"/>
  </r>
  <r>
    <x v="181"/>
    <n v="2023"/>
    <x v="3"/>
    <x v="1"/>
    <n v="143"/>
    <n v="20.65"/>
    <n v="2952.95"/>
    <n v="0.1"/>
    <x v="0"/>
    <n v="5"/>
    <n v="0.34965034965034969"/>
    <x v="2"/>
    <x v="2"/>
  </r>
  <r>
    <x v="181"/>
    <n v="2023"/>
    <x v="4"/>
    <x v="3"/>
    <n v="138"/>
    <n v="27.62"/>
    <n v="3811.56"/>
    <n v="0.11"/>
    <x v="2"/>
    <n v="0"/>
    <n v="0"/>
    <x v="1"/>
    <x v="0"/>
  </r>
  <r>
    <x v="181"/>
    <n v="2023"/>
    <x v="5"/>
    <x v="4"/>
    <n v="147"/>
    <n v="36.65"/>
    <n v="5387.55"/>
    <n v="0.02"/>
    <x v="0"/>
    <n v="2"/>
    <n v="0.13605442176870747"/>
    <x v="1"/>
    <x v="1"/>
  </r>
  <r>
    <x v="181"/>
    <n v="2023"/>
    <x v="6"/>
    <x v="3"/>
    <n v="152"/>
    <n v="30.93"/>
    <n v="4701.3599999999997"/>
    <n v="0.1"/>
    <x v="0"/>
    <n v="0"/>
    <n v="0"/>
    <x v="2"/>
    <x v="1"/>
  </r>
  <r>
    <x v="181"/>
    <n v="2023"/>
    <x v="7"/>
    <x v="5"/>
    <n v="151"/>
    <n v="33.409999999999997"/>
    <n v="5044.91"/>
    <n v="0.19"/>
    <x v="2"/>
    <n v="3"/>
    <n v="0.19867549668874174"/>
    <x v="2"/>
    <x v="1"/>
  </r>
  <r>
    <x v="181"/>
    <n v="2023"/>
    <x v="8"/>
    <x v="0"/>
    <n v="159"/>
    <n v="41.1"/>
    <n v="6534.9"/>
    <n v="0.02"/>
    <x v="0"/>
    <n v="2"/>
    <n v="0.12578616352201258"/>
    <x v="0"/>
    <x v="0"/>
  </r>
  <r>
    <x v="181"/>
    <n v="2023"/>
    <x v="9"/>
    <x v="5"/>
    <n v="146"/>
    <n v="53.1"/>
    <n v="7752.6"/>
    <n v="0.15"/>
    <x v="2"/>
    <n v="1"/>
    <n v="6.8493150684931503E-2"/>
    <x v="0"/>
    <x v="0"/>
  </r>
  <r>
    <x v="181"/>
    <n v="2023"/>
    <x v="10"/>
    <x v="6"/>
    <n v="172"/>
    <n v="58.58"/>
    <n v="10075.76"/>
    <n v="0.03"/>
    <x v="0"/>
    <n v="2"/>
    <n v="0.11627906976744186"/>
    <x v="1"/>
    <x v="1"/>
  </r>
  <r>
    <x v="181"/>
    <n v="2023"/>
    <x v="11"/>
    <x v="7"/>
    <n v="162"/>
    <n v="14.55"/>
    <n v="2357.1"/>
    <n v="0.15"/>
    <x v="2"/>
    <n v="2"/>
    <n v="0.12345679012345678"/>
    <x v="0"/>
    <x v="0"/>
  </r>
  <r>
    <x v="181"/>
    <n v="2023"/>
    <x v="12"/>
    <x v="1"/>
    <n v="158"/>
    <n v="48.54"/>
    <n v="7669.32"/>
    <n v="0.17"/>
    <x v="2"/>
    <n v="1"/>
    <n v="6.3291139240506333E-2"/>
    <x v="1"/>
    <x v="1"/>
  </r>
  <r>
    <x v="181"/>
    <n v="2023"/>
    <x v="13"/>
    <x v="8"/>
    <n v="147"/>
    <n v="57.67"/>
    <n v="8477.49"/>
    <n v="0.02"/>
    <x v="0"/>
    <n v="1"/>
    <n v="6.8027210884353734E-2"/>
    <x v="0"/>
    <x v="0"/>
  </r>
  <r>
    <x v="181"/>
    <n v="2023"/>
    <x v="14"/>
    <x v="5"/>
    <n v="143"/>
    <n v="35.29"/>
    <n v="5046.47"/>
    <n v="0.15"/>
    <x v="2"/>
    <n v="0"/>
    <n v="0"/>
    <x v="1"/>
    <x v="0"/>
  </r>
  <r>
    <x v="181"/>
    <n v="2023"/>
    <x v="15"/>
    <x v="9"/>
    <n v="161"/>
    <n v="58.28"/>
    <n v="9383.08"/>
    <n v="0.05"/>
    <x v="0"/>
    <n v="2"/>
    <n v="0.12422360248447203"/>
    <x v="2"/>
    <x v="1"/>
  </r>
  <r>
    <x v="182"/>
    <n v="2023"/>
    <x v="0"/>
    <x v="0"/>
    <n v="147"/>
    <n v="38.28"/>
    <n v="5627.16"/>
    <n v="0.2"/>
    <x v="2"/>
    <n v="0"/>
    <n v="0"/>
    <x v="0"/>
    <x v="1"/>
  </r>
  <r>
    <x v="182"/>
    <n v="2023"/>
    <x v="1"/>
    <x v="1"/>
    <n v="159"/>
    <n v="29.45"/>
    <n v="4682.55"/>
    <n v="0.19"/>
    <x v="2"/>
    <n v="1"/>
    <n v="6.2893081761006289E-2"/>
    <x v="0"/>
    <x v="0"/>
  </r>
  <r>
    <x v="182"/>
    <n v="2023"/>
    <x v="2"/>
    <x v="2"/>
    <n v="168"/>
    <n v="24.62"/>
    <n v="4136.16"/>
    <n v="0.14000000000000001"/>
    <x v="2"/>
    <n v="1"/>
    <n v="5.9523809523809521E-2"/>
    <x v="2"/>
    <x v="1"/>
  </r>
  <r>
    <x v="182"/>
    <n v="2023"/>
    <x v="3"/>
    <x v="1"/>
    <n v="147"/>
    <n v="52.82"/>
    <n v="7764.54"/>
    <n v="0.13"/>
    <x v="2"/>
    <n v="1"/>
    <n v="6.8027210884353734E-2"/>
    <x v="2"/>
    <x v="1"/>
  </r>
  <r>
    <x v="182"/>
    <n v="2023"/>
    <x v="4"/>
    <x v="3"/>
    <n v="140"/>
    <n v="35.79"/>
    <n v="5010.6000000000004"/>
    <n v="0.19"/>
    <x v="2"/>
    <n v="0"/>
    <n v="0"/>
    <x v="2"/>
    <x v="2"/>
  </r>
  <r>
    <x v="182"/>
    <n v="2023"/>
    <x v="5"/>
    <x v="4"/>
    <n v="139"/>
    <n v="28.02"/>
    <n v="3894.78"/>
    <n v="0.1"/>
    <x v="0"/>
    <n v="2"/>
    <n v="0.14388489208633093"/>
    <x v="0"/>
    <x v="0"/>
  </r>
  <r>
    <x v="182"/>
    <n v="2023"/>
    <x v="6"/>
    <x v="3"/>
    <n v="144"/>
    <n v="41.2"/>
    <n v="5932.8"/>
    <n v="0.06"/>
    <x v="0"/>
    <n v="2"/>
    <n v="0.1388888888888889"/>
    <x v="2"/>
    <x v="1"/>
  </r>
  <r>
    <x v="182"/>
    <n v="2023"/>
    <x v="7"/>
    <x v="5"/>
    <n v="152"/>
    <n v="50.49"/>
    <n v="7674.48"/>
    <n v="0.06"/>
    <x v="0"/>
    <n v="3"/>
    <n v="0.19736842105263158"/>
    <x v="0"/>
    <x v="1"/>
  </r>
  <r>
    <x v="182"/>
    <n v="2023"/>
    <x v="8"/>
    <x v="0"/>
    <n v="152"/>
    <n v="53.75"/>
    <n v="8170"/>
    <n v="0.2"/>
    <x v="2"/>
    <n v="2"/>
    <n v="0.13157894736842105"/>
    <x v="0"/>
    <x v="0"/>
  </r>
  <r>
    <x v="182"/>
    <n v="2023"/>
    <x v="9"/>
    <x v="5"/>
    <n v="160"/>
    <n v="37.369999999999997"/>
    <n v="5979.2"/>
    <n v="0.02"/>
    <x v="0"/>
    <n v="0"/>
    <n v="0"/>
    <x v="2"/>
    <x v="2"/>
  </r>
  <r>
    <x v="182"/>
    <n v="2023"/>
    <x v="10"/>
    <x v="6"/>
    <n v="163"/>
    <n v="18.47"/>
    <n v="3010.61"/>
    <n v="0.2"/>
    <x v="2"/>
    <n v="0"/>
    <n v="0"/>
    <x v="0"/>
    <x v="1"/>
  </r>
  <r>
    <x v="182"/>
    <n v="2023"/>
    <x v="11"/>
    <x v="7"/>
    <n v="142"/>
    <n v="39.770000000000003"/>
    <n v="5647.34"/>
    <n v="0.19"/>
    <x v="2"/>
    <n v="1"/>
    <n v="7.0422535211267609E-2"/>
    <x v="1"/>
    <x v="0"/>
  </r>
  <r>
    <x v="182"/>
    <n v="2023"/>
    <x v="12"/>
    <x v="1"/>
    <n v="150"/>
    <n v="34.93"/>
    <n v="5239.5"/>
    <n v="0.15"/>
    <x v="2"/>
    <n v="3"/>
    <n v="0.2"/>
    <x v="0"/>
    <x v="2"/>
  </r>
  <r>
    <x v="182"/>
    <n v="2023"/>
    <x v="13"/>
    <x v="8"/>
    <n v="146"/>
    <n v="10.18"/>
    <n v="1486.28"/>
    <n v="0.15"/>
    <x v="2"/>
    <n v="0"/>
    <n v="0"/>
    <x v="1"/>
    <x v="1"/>
  </r>
  <r>
    <x v="182"/>
    <n v="2023"/>
    <x v="14"/>
    <x v="5"/>
    <n v="150"/>
    <n v="37.5"/>
    <n v="5625"/>
    <n v="7.0000000000000007E-2"/>
    <x v="0"/>
    <n v="2"/>
    <n v="0.13333333333333333"/>
    <x v="1"/>
    <x v="1"/>
  </r>
  <r>
    <x v="182"/>
    <n v="2023"/>
    <x v="15"/>
    <x v="9"/>
    <n v="141"/>
    <n v="40.51"/>
    <n v="5711.91"/>
    <n v="0.04"/>
    <x v="0"/>
    <n v="3"/>
    <n v="0.21276595744680851"/>
    <x v="0"/>
    <x v="2"/>
  </r>
  <r>
    <x v="183"/>
    <n v="2023"/>
    <x v="0"/>
    <x v="0"/>
    <n v="138"/>
    <n v="46.62"/>
    <n v="6433.56"/>
    <n v="0.17"/>
    <x v="2"/>
    <n v="2"/>
    <n v="0.14492753623188406"/>
    <x v="0"/>
    <x v="2"/>
  </r>
  <r>
    <x v="183"/>
    <n v="2023"/>
    <x v="1"/>
    <x v="1"/>
    <n v="141"/>
    <n v="42.96"/>
    <n v="6057.36"/>
    <n v="0.11"/>
    <x v="2"/>
    <n v="2"/>
    <n v="0.14184397163120566"/>
    <x v="0"/>
    <x v="1"/>
  </r>
  <r>
    <x v="183"/>
    <n v="2023"/>
    <x v="2"/>
    <x v="2"/>
    <n v="155"/>
    <n v="49.05"/>
    <n v="7602.75"/>
    <n v="0.18"/>
    <x v="2"/>
    <n v="2"/>
    <n v="0.12903225806451613"/>
    <x v="0"/>
    <x v="2"/>
  </r>
  <r>
    <x v="183"/>
    <n v="2023"/>
    <x v="3"/>
    <x v="1"/>
    <n v="136"/>
    <n v="29.66"/>
    <n v="4033.76"/>
    <n v="7.0000000000000007E-2"/>
    <x v="0"/>
    <n v="0"/>
    <n v="0"/>
    <x v="1"/>
    <x v="1"/>
  </r>
  <r>
    <x v="183"/>
    <n v="2023"/>
    <x v="4"/>
    <x v="3"/>
    <n v="162"/>
    <n v="38.270000000000003"/>
    <n v="6199.74"/>
    <n v="0.06"/>
    <x v="0"/>
    <n v="3"/>
    <n v="0.18518518518518517"/>
    <x v="1"/>
    <x v="2"/>
  </r>
  <r>
    <x v="183"/>
    <n v="2023"/>
    <x v="5"/>
    <x v="4"/>
    <n v="138"/>
    <n v="58.33"/>
    <n v="8049.54"/>
    <n v="0.18"/>
    <x v="2"/>
    <n v="5"/>
    <n v="0.36231884057971014"/>
    <x v="1"/>
    <x v="1"/>
  </r>
  <r>
    <x v="183"/>
    <n v="2023"/>
    <x v="6"/>
    <x v="3"/>
    <n v="155"/>
    <n v="20.190000000000001"/>
    <n v="3129.45"/>
    <n v="0.08"/>
    <x v="0"/>
    <n v="0"/>
    <n v="0"/>
    <x v="1"/>
    <x v="0"/>
  </r>
  <r>
    <x v="183"/>
    <n v="2023"/>
    <x v="7"/>
    <x v="5"/>
    <n v="157"/>
    <n v="50.76"/>
    <n v="7969.32"/>
    <n v="0.09"/>
    <x v="0"/>
    <n v="1"/>
    <n v="6.3694267515923567E-2"/>
    <x v="1"/>
    <x v="0"/>
  </r>
  <r>
    <x v="183"/>
    <n v="2023"/>
    <x v="8"/>
    <x v="0"/>
    <n v="185"/>
    <n v="46.06"/>
    <n v="8521.1"/>
    <n v="0.19"/>
    <x v="2"/>
    <n v="1"/>
    <n v="5.4054054054054057E-2"/>
    <x v="0"/>
    <x v="2"/>
  </r>
  <r>
    <x v="183"/>
    <n v="2023"/>
    <x v="9"/>
    <x v="5"/>
    <n v="150"/>
    <n v="48.6"/>
    <n v="7290"/>
    <n v="0.16"/>
    <x v="2"/>
    <n v="1"/>
    <n v="6.6666666666666666E-2"/>
    <x v="1"/>
    <x v="2"/>
  </r>
  <r>
    <x v="183"/>
    <n v="2023"/>
    <x v="10"/>
    <x v="6"/>
    <n v="161"/>
    <n v="47.68"/>
    <n v="7676.48"/>
    <n v="0.22"/>
    <x v="1"/>
    <n v="3"/>
    <n v="0.18633540372670809"/>
    <x v="1"/>
    <x v="2"/>
  </r>
  <r>
    <x v="183"/>
    <n v="2023"/>
    <x v="11"/>
    <x v="7"/>
    <n v="161"/>
    <n v="59.09"/>
    <n v="9513.49"/>
    <n v="0.09"/>
    <x v="0"/>
    <n v="2"/>
    <n v="0.12422360248447203"/>
    <x v="1"/>
    <x v="1"/>
  </r>
  <r>
    <x v="183"/>
    <n v="2023"/>
    <x v="12"/>
    <x v="1"/>
    <n v="157"/>
    <n v="13.29"/>
    <n v="2086.5300000000002"/>
    <n v="0.19"/>
    <x v="2"/>
    <n v="2"/>
    <n v="0.12738853503184713"/>
    <x v="2"/>
    <x v="0"/>
  </r>
  <r>
    <x v="183"/>
    <n v="2023"/>
    <x v="13"/>
    <x v="8"/>
    <n v="156"/>
    <n v="34.479999999999997"/>
    <n v="5378.88"/>
    <n v="0.03"/>
    <x v="0"/>
    <n v="1"/>
    <n v="6.4102564102564097E-2"/>
    <x v="2"/>
    <x v="2"/>
  </r>
  <r>
    <x v="183"/>
    <n v="2023"/>
    <x v="14"/>
    <x v="5"/>
    <n v="140"/>
    <n v="18.13"/>
    <n v="2538.1999999999998"/>
    <n v="0.06"/>
    <x v="0"/>
    <n v="0"/>
    <n v="0"/>
    <x v="1"/>
    <x v="1"/>
  </r>
  <r>
    <x v="183"/>
    <n v="2023"/>
    <x v="15"/>
    <x v="9"/>
    <n v="171"/>
    <n v="29.84"/>
    <n v="5102.6400000000003"/>
    <n v="0.13"/>
    <x v="2"/>
    <n v="2"/>
    <n v="0.11695906432748537"/>
    <x v="1"/>
    <x v="2"/>
  </r>
  <r>
    <x v="184"/>
    <n v="2023"/>
    <x v="0"/>
    <x v="0"/>
    <n v="171"/>
    <n v="24.78"/>
    <n v="4237.38"/>
    <n v="0.24"/>
    <x v="1"/>
    <n v="1"/>
    <n v="5.8479532163742687E-2"/>
    <x v="2"/>
    <x v="1"/>
  </r>
  <r>
    <x v="184"/>
    <n v="2023"/>
    <x v="1"/>
    <x v="1"/>
    <n v="142"/>
    <n v="59.79"/>
    <n v="8490.18"/>
    <n v="0.15"/>
    <x v="2"/>
    <n v="0"/>
    <n v="0"/>
    <x v="0"/>
    <x v="1"/>
  </r>
  <r>
    <x v="184"/>
    <n v="2023"/>
    <x v="2"/>
    <x v="2"/>
    <n v="129"/>
    <n v="30.31"/>
    <n v="3909.99"/>
    <n v="0.15"/>
    <x v="2"/>
    <n v="1"/>
    <n v="7.7519379844961239E-2"/>
    <x v="0"/>
    <x v="1"/>
  </r>
  <r>
    <x v="184"/>
    <n v="2023"/>
    <x v="3"/>
    <x v="1"/>
    <n v="173"/>
    <n v="44.69"/>
    <n v="7731.37"/>
    <n v="0.22"/>
    <x v="1"/>
    <n v="0"/>
    <n v="0"/>
    <x v="2"/>
    <x v="2"/>
  </r>
  <r>
    <x v="184"/>
    <n v="2023"/>
    <x v="4"/>
    <x v="3"/>
    <n v="140"/>
    <n v="16.98"/>
    <n v="2377.1999999999998"/>
    <n v="0.13"/>
    <x v="2"/>
    <n v="1"/>
    <n v="7.1428571428571425E-2"/>
    <x v="1"/>
    <x v="2"/>
  </r>
  <r>
    <x v="184"/>
    <n v="2023"/>
    <x v="5"/>
    <x v="4"/>
    <n v="147"/>
    <n v="17.84"/>
    <n v="2622.48"/>
    <n v="0.14000000000000001"/>
    <x v="2"/>
    <n v="0"/>
    <n v="0"/>
    <x v="0"/>
    <x v="0"/>
  </r>
  <r>
    <x v="184"/>
    <n v="2023"/>
    <x v="6"/>
    <x v="3"/>
    <n v="143"/>
    <n v="57.33"/>
    <n v="8198.19"/>
    <n v="0.1"/>
    <x v="0"/>
    <n v="0"/>
    <n v="0"/>
    <x v="1"/>
    <x v="2"/>
  </r>
  <r>
    <x v="184"/>
    <n v="2023"/>
    <x v="7"/>
    <x v="5"/>
    <n v="146"/>
    <n v="21.5"/>
    <n v="3139"/>
    <n v="0.15"/>
    <x v="2"/>
    <n v="0"/>
    <n v="0"/>
    <x v="1"/>
    <x v="1"/>
  </r>
  <r>
    <x v="184"/>
    <n v="2023"/>
    <x v="8"/>
    <x v="0"/>
    <n v="149"/>
    <n v="31.09"/>
    <n v="4632.41"/>
    <n v="0"/>
    <x v="3"/>
    <n v="5"/>
    <n v="0.33557046979865773"/>
    <x v="1"/>
    <x v="1"/>
  </r>
  <r>
    <x v="184"/>
    <n v="2023"/>
    <x v="9"/>
    <x v="5"/>
    <n v="145"/>
    <n v="26.28"/>
    <n v="3810.6"/>
    <n v="0.12"/>
    <x v="2"/>
    <n v="1"/>
    <n v="6.8965517241379309E-2"/>
    <x v="0"/>
    <x v="1"/>
  </r>
  <r>
    <x v="184"/>
    <n v="2023"/>
    <x v="10"/>
    <x v="6"/>
    <n v="144"/>
    <n v="28"/>
    <n v="4032"/>
    <n v="0.22"/>
    <x v="1"/>
    <n v="2"/>
    <n v="0.1388888888888889"/>
    <x v="0"/>
    <x v="2"/>
  </r>
  <r>
    <x v="184"/>
    <n v="2023"/>
    <x v="11"/>
    <x v="7"/>
    <n v="135"/>
    <n v="54.61"/>
    <n v="7372.35"/>
    <n v="0.18"/>
    <x v="2"/>
    <n v="0"/>
    <n v="0"/>
    <x v="2"/>
    <x v="0"/>
  </r>
  <r>
    <x v="184"/>
    <n v="2023"/>
    <x v="12"/>
    <x v="1"/>
    <n v="166"/>
    <n v="32.700000000000003"/>
    <n v="5428.2"/>
    <n v="0.13"/>
    <x v="2"/>
    <n v="3"/>
    <n v="0.18072289156626506"/>
    <x v="1"/>
    <x v="2"/>
  </r>
  <r>
    <x v="184"/>
    <n v="2023"/>
    <x v="13"/>
    <x v="8"/>
    <n v="124"/>
    <n v="35.75"/>
    <n v="4433"/>
    <n v="0.12"/>
    <x v="2"/>
    <n v="1"/>
    <n v="8.0645161290322578E-2"/>
    <x v="2"/>
    <x v="1"/>
  </r>
  <r>
    <x v="184"/>
    <n v="2023"/>
    <x v="14"/>
    <x v="5"/>
    <n v="149"/>
    <n v="22.03"/>
    <n v="3282.47"/>
    <n v="7.0000000000000007E-2"/>
    <x v="0"/>
    <n v="3"/>
    <n v="0.20134228187919462"/>
    <x v="2"/>
    <x v="0"/>
  </r>
  <r>
    <x v="184"/>
    <n v="2023"/>
    <x v="15"/>
    <x v="9"/>
    <n v="128"/>
    <n v="44.09"/>
    <n v="5643.52"/>
    <n v="0.13"/>
    <x v="2"/>
    <n v="2"/>
    <n v="0.15625"/>
    <x v="0"/>
    <x v="0"/>
  </r>
  <r>
    <x v="185"/>
    <n v="2023"/>
    <x v="0"/>
    <x v="0"/>
    <n v="137"/>
    <n v="17"/>
    <n v="2329"/>
    <n v="0.1"/>
    <x v="0"/>
    <n v="0"/>
    <n v="0"/>
    <x v="0"/>
    <x v="0"/>
  </r>
  <r>
    <x v="185"/>
    <n v="2023"/>
    <x v="1"/>
    <x v="1"/>
    <n v="152"/>
    <n v="57.06"/>
    <n v="8673.1200000000008"/>
    <n v="0.18"/>
    <x v="2"/>
    <n v="1"/>
    <n v="6.5789473684210523E-2"/>
    <x v="2"/>
    <x v="0"/>
  </r>
  <r>
    <x v="185"/>
    <n v="2023"/>
    <x v="2"/>
    <x v="2"/>
    <n v="173"/>
    <n v="38.06"/>
    <n v="6584.38"/>
    <n v="0.15"/>
    <x v="2"/>
    <n v="1"/>
    <n v="5.7803468208092484E-2"/>
    <x v="1"/>
    <x v="0"/>
  </r>
  <r>
    <x v="185"/>
    <n v="2023"/>
    <x v="3"/>
    <x v="1"/>
    <n v="164"/>
    <n v="37.74"/>
    <n v="6189.36"/>
    <n v="0.18"/>
    <x v="2"/>
    <n v="3"/>
    <n v="0.18292682926829268"/>
    <x v="0"/>
    <x v="0"/>
  </r>
  <r>
    <x v="185"/>
    <n v="2023"/>
    <x v="4"/>
    <x v="3"/>
    <n v="167"/>
    <n v="42.16"/>
    <n v="7040.72"/>
    <n v="0.1"/>
    <x v="0"/>
    <n v="1"/>
    <n v="5.9880239520958084E-2"/>
    <x v="2"/>
    <x v="2"/>
  </r>
  <r>
    <x v="185"/>
    <n v="2023"/>
    <x v="5"/>
    <x v="4"/>
    <n v="169"/>
    <n v="54.77"/>
    <n v="9256.1299999999992"/>
    <n v="0.03"/>
    <x v="0"/>
    <n v="3"/>
    <n v="0.1775147928994083"/>
    <x v="2"/>
    <x v="1"/>
  </r>
  <r>
    <x v="185"/>
    <n v="2023"/>
    <x v="6"/>
    <x v="3"/>
    <n v="177"/>
    <n v="35.93"/>
    <n v="6359.61"/>
    <n v="0.19"/>
    <x v="2"/>
    <n v="2"/>
    <n v="0.11299435028248588"/>
    <x v="2"/>
    <x v="2"/>
  </r>
  <r>
    <x v="185"/>
    <n v="2023"/>
    <x v="7"/>
    <x v="5"/>
    <n v="158"/>
    <n v="34.71"/>
    <n v="5484.18"/>
    <n v="0.21"/>
    <x v="1"/>
    <n v="2"/>
    <n v="0.12658227848101267"/>
    <x v="1"/>
    <x v="2"/>
  </r>
  <r>
    <x v="185"/>
    <n v="2023"/>
    <x v="8"/>
    <x v="0"/>
    <n v="147"/>
    <n v="29.67"/>
    <n v="4361.49"/>
    <n v="0.18"/>
    <x v="2"/>
    <n v="3"/>
    <n v="0.2040816326530612"/>
    <x v="0"/>
    <x v="0"/>
  </r>
  <r>
    <x v="185"/>
    <n v="2023"/>
    <x v="9"/>
    <x v="5"/>
    <n v="141"/>
    <n v="17.7"/>
    <n v="2495.6999999999998"/>
    <n v="0.17"/>
    <x v="2"/>
    <n v="4"/>
    <n v="0.28368794326241131"/>
    <x v="1"/>
    <x v="1"/>
  </r>
  <r>
    <x v="185"/>
    <n v="2023"/>
    <x v="10"/>
    <x v="6"/>
    <n v="155"/>
    <n v="37.67"/>
    <n v="5838.85"/>
    <n v="0.02"/>
    <x v="0"/>
    <n v="2"/>
    <n v="0.12903225806451613"/>
    <x v="0"/>
    <x v="2"/>
  </r>
  <r>
    <x v="185"/>
    <n v="2023"/>
    <x v="11"/>
    <x v="7"/>
    <n v="154"/>
    <n v="54.94"/>
    <n v="8460.76"/>
    <n v="0.2"/>
    <x v="2"/>
    <n v="2"/>
    <n v="0.12987012987012989"/>
    <x v="0"/>
    <x v="1"/>
  </r>
  <r>
    <x v="185"/>
    <n v="2023"/>
    <x v="12"/>
    <x v="1"/>
    <n v="153"/>
    <n v="32.96"/>
    <n v="5042.88"/>
    <n v="0.2"/>
    <x v="2"/>
    <n v="0"/>
    <n v="0"/>
    <x v="0"/>
    <x v="1"/>
  </r>
  <r>
    <x v="185"/>
    <n v="2023"/>
    <x v="13"/>
    <x v="8"/>
    <n v="124"/>
    <n v="46.55"/>
    <n v="5772.2"/>
    <n v="0.13"/>
    <x v="2"/>
    <n v="1"/>
    <n v="8.0645161290322578E-2"/>
    <x v="2"/>
    <x v="2"/>
  </r>
  <r>
    <x v="185"/>
    <n v="2023"/>
    <x v="14"/>
    <x v="5"/>
    <n v="132"/>
    <n v="26.05"/>
    <n v="3438.6"/>
    <n v="7.0000000000000007E-2"/>
    <x v="0"/>
    <n v="2"/>
    <n v="0.15151515151515152"/>
    <x v="2"/>
    <x v="0"/>
  </r>
  <r>
    <x v="185"/>
    <n v="2023"/>
    <x v="15"/>
    <x v="9"/>
    <n v="152"/>
    <n v="42.07"/>
    <n v="6394.64"/>
    <n v="7.0000000000000007E-2"/>
    <x v="0"/>
    <n v="2"/>
    <n v="0.13157894736842105"/>
    <x v="0"/>
    <x v="2"/>
  </r>
  <r>
    <x v="186"/>
    <n v="2023"/>
    <x v="0"/>
    <x v="0"/>
    <n v="140"/>
    <n v="49.12"/>
    <n v="6876.8"/>
    <n v="0.18"/>
    <x v="2"/>
    <n v="0"/>
    <n v="0"/>
    <x v="2"/>
    <x v="0"/>
  </r>
  <r>
    <x v="186"/>
    <n v="2023"/>
    <x v="1"/>
    <x v="1"/>
    <n v="133"/>
    <n v="48.83"/>
    <n v="6494.39"/>
    <n v="0.08"/>
    <x v="0"/>
    <n v="2"/>
    <n v="0.15037593984962405"/>
    <x v="1"/>
    <x v="1"/>
  </r>
  <r>
    <x v="186"/>
    <n v="2023"/>
    <x v="2"/>
    <x v="2"/>
    <n v="133"/>
    <n v="10.94"/>
    <n v="1455.02"/>
    <n v="0.1"/>
    <x v="0"/>
    <n v="0"/>
    <n v="0"/>
    <x v="0"/>
    <x v="2"/>
  </r>
  <r>
    <x v="186"/>
    <n v="2023"/>
    <x v="3"/>
    <x v="1"/>
    <n v="149"/>
    <n v="32.22"/>
    <n v="4800.78"/>
    <n v="0.01"/>
    <x v="0"/>
    <n v="1"/>
    <n v="6.7114093959731544E-2"/>
    <x v="0"/>
    <x v="2"/>
  </r>
  <r>
    <x v="186"/>
    <n v="2023"/>
    <x v="4"/>
    <x v="3"/>
    <n v="160"/>
    <n v="45.76"/>
    <n v="7321.6"/>
    <n v="0.09"/>
    <x v="0"/>
    <n v="1"/>
    <n v="6.25E-2"/>
    <x v="1"/>
    <x v="0"/>
  </r>
  <r>
    <x v="186"/>
    <n v="2023"/>
    <x v="5"/>
    <x v="4"/>
    <n v="152"/>
    <n v="15.44"/>
    <n v="2346.88"/>
    <n v="0.01"/>
    <x v="0"/>
    <n v="2"/>
    <n v="0.13157894736842105"/>
    <x v="2"/>
    <x v="2"/>
  </r>
  <r>
    <x v="186"/>
    <n v="2023"/>
    <x v="6"/>
    <x v="3"/>
    <n v="149"/>
    <n v="42.25"/>
    <n v="6295.25"/>
    <n v="0.14000000000000001"/>
    <x v="2"/>
    <n v="2"/>
    <n v="0.13422818791946309"/>
    <x v="0"/>
    <x v="1"/>
  </r>
  <r>
    <x v="186"/>
    <n v="2023"/>
    <x v="7"/>
    <x v="5"/>
    <n v="166"/>
    <n v="34.840000000000003"/>
    <n v="5783.44"/>
    <n v="0.12"/>
    <x v="2"/>
    <n v="2"/>
    <n v="0.12048192771084337"/>
    <x v="2"/>
    <x v="0"/>
  </r>
  <r>
    <x v="186"/>
    <n v="2023"/>
    <x v="8"/>
    <x v="0"/>
    <n v="148"/>
    <n v="10.82"/>
    <n v="1601.36"/>
    <n v="0.04"/>
    <x v="0"/>
    <n v="1"/>
    <n v="6.7567567567567571E-2"/>
    <x v="1"/>
    <x v="0"/>
  </r>
  <r>
    <x v="186"/>
    <n v="2023"/>
    <x v="9"/>
    <x v="5"/>
    <n v="163"/>
    <n v="36.130000000000003"/>
    <n v="5889.19"/>
    <n v="0.09"/>
    <x v="0"/>
    <n v="0"/>
    <n v="0"/>
    <x v="2"/>
    <x v="0"/>
  </r>
  <r>
    <x v="186"/>
    <n v="2023"/>
    <x v="10"/>
    <x v="6"/>
    <n v="129"/>
    <n v="27.38"/>
    <n v="3532.02"/>
    <n v="0.25"/>
    <x v="1"/>
    <n v="1"/>
    <n v="7.7519379844961239E-2"/>
    <x v="1"/>
    <x v="2"/>
  </r>
  <r>
    <x v="186"/>
    <n v="2023"/>
    <x v="11"/>
    <x v="7"/>
    <n v="140"/>
    <n v="51.76"/>
    <n v="7246.4"/>
    <n v="0.05"/>
    <x v="0"/>
    <n v="2"/>
    <n v="0.14285714285714285"/>
    <x v="1"/>
    <x v="0"/>
  </r>
  <r>
    <x v="186"/>
    <n v="2023"/>
    <x v="12"/>
    <x v="1"/>
    <n v="129"/>
    <n v="34.54"/>
    <n v="4455.66"/>
    <n v="0.11"/>
    <x v="2"/>
    <n v="4"/>
    <n v="0.31007751937984496"/>
    <x v="1"/>
    <x v="2"/>
  </r>
  <r>
    <x v="186"/>
    <n v="2023"/>
    <x v="13"/>
    <x v="8"/>
    <n v="134"/>
    <n v="36.46"/>
    <n v="4885.6400000000003"/>
    <n v="0.13"/>
    <x v="2"/>
    <n v="1"/>
    <n v="7.4626865671641784E-2"/>
    <x v="0"/>
    <x v="1"/>
  </r>
  <r>
    <x v="186"/>
    <n v="2023"/>
    <x v="14"/>
    <x v="5"/>
    <n v="158"/>
    <n v="38.51"/>
    <n v="6084.58"/>
    <n v="0.14000000000000001"/>
    <x v="2"/>
    <n v="2"/>
    <n v="0.12658227848101267"/>
    <x v="2"/>
    <x v="2"/>
  </r>
  <r>
    <x v="186"/>
    <n v="2023"/>
    <x v="15"/>
    <x v="9"/>
    <n v="130"/>
    <n v="24.04"/>
    <n v="3125.2"/>
    <n v="0.13"/>
    <x v="2"/>
    <n v="2"/>
    <n v="0.15384615384615385"/>
    <x v="0"/>
    <x v="1"/>
  </r>
  <r>
    <x v="187"/>
    <n v="2023"/>
    <x v="0"/>
    <x v="0"/>
    <n v="158"/>
    <n v="39.56"/>
    <n v="6250.48"/>
    <n v="0.24"/>
    <x v="1"/>
    <n v="0"/>
    <n v="0"/>
    <x v="2"/>
    <x v="0"/>
  </r>
  <r>
    <x v="187"/>
    <n v="2023"/>
    <x v="1"/>
    <x v="1"/>
    <n v="165"/>
    <n v="48.7"/>
    <n v="8035.5"/>
    <n v="7.0000000000000007E-2"/>
    <x v="0"/>
    <n v="1"/>
    <n v="6.0606060606060608E-2"/>
    <x v="0"/>
    <x v="1"/>
  </r>
  <r>
    <x v="187"/>
    <n v="2023"/>
    <x v="2"/>
    <x v="2"/>
    <n v="169"/>
    <n v="13.15"/>
    <n v="2222.35"/>
    <n v="0.15"/>
    <x v="2"/>
    <n v="0"/>
    <n v="0"/>
    <x v="1"/>
    <x v="1"/>
  </r>
  <r>
    <x v="187"/>
    <n v="2023"/>
    <x v="3"/>
    <x v="1"/>
    <n v="162"/>
    <n v="53.74"/>
    <n v="8705.8799999999992"/>
    <n v="0.2"/>
    <x v="2"/>
    <n v="0"/>
    <n v="0"/>
    <x v="1"/>
    <x v="0"/>
  </r>
  <r>
    <x v="187"/>
    <n v="2023"/>
    <x v="4"/>
    <x v="3"/>
    <n v="146"/>
    <n v="30.87"/>
    <n v="4507.0200000000004"/>
    <n v="0.24"/>
    <x v="1"/>
    <n v="2"/>
    <n v="0.13698630136986301"/>
    <x v="0"/>
    <x v="2"/>
  </r>
  <r>
    <x v="187"/>
    <n v="2023"/>
    <x v="5"/>
    <x v="4"/>
    <n v="131"/>
    <n v="46.72"/>
    <n v="6120.32"/>
    <n v="0.22"/>
    <x v="1"/>
    <n v="1"/>
    <n v="7.6335877862595422E-2"/>
    <x v="2"/>
    <x v="1"/>
  </r>
  <r>
    <x v="187"/>
    <n v="2023"/>
    <x v="6"/>
    <x v="3"/>
    <n v="142"/>
    <n v="27.14"/>
    <n v="3853.88"/>
    <n v="0.08"/>
    <x v="0"/>
    <n v="1"/>
    <n v="7.0422535211267609E-2"/>
    <x v="1"/>
    <x v="2"/>
  </r>
  <r>
    <x v="187"/>
    <n v="2023"/>
    <x v="7"/>
    <x v="5"/>
    <n v="154"/>
    <n v="25.35"/>
    <n v="3903.9"/>
    <n v="0.05"/>
    <x v="0"/>
    <n v="3"/>
    <n v="0.19480519480519481"/>
    <x v="1"/>
    <x v="1"/>
  </r>
  <r>
    <x v="187"/>
    <n v="2023"/>
    <x v="8"/>
    <x v="0"/>
    <n v="136"/>
    <n v="37.07"/>
    <n v="5041.5200000000004"/>
    <n v="0.15"/>
    <x v="2"/>
    <n v="1"/>
    <n v="7.3529411764705885E-2"/>
    <x v="2"/>
    <x v="1"/>
  </r>
  <r>
    <x v="187"/>
    <n v="2023"/>
    <x v="9"/>
    <x v="5"/>
    <n v="153"/>
    <n v="33.979999999999997"/>
    <n v="5198.9399999999996"/>
    <n v="0.16"/>
    <x v="2"/>
    <n v="1"/>
    <n v="6.535947712418301E-2"/>
    <x v="1"/>
    <x v="2"/>
  </r>
  <r>
    <x v="187"/>
    <n v="2023"/>
    <x v="10"/>
    <x v="6"/>
    <n v="156"/>
    <n v="26.68"/>
    <n v="4162.08"/>
    <n v="0.08"/>
    <x v="0"/>
    <n v="1"/>
    <n v="6.4102564102564097E-2"/>
    <x v="1"/>
    <x v="1"/>
  </r>
  <r>
    <x v="187"/>
    <n v="2023"/>
    <x v="11"/>
    <x v="7"/>
    <n v="164"/>
    <n v="12.3"/>
    <n v="2017.2"/>
    <n v="0.25"/>
    <x v="1"/>
    <n v="1"/>
    <n v="6.097560975609756E-2"/>
    <x v="2"/>
    <x v="2"/>
  </r>
  <r>
    <x v="187"/>
    <n v="2023"/>
    <x v="12"/>
    <x v="1"/>
    <n v="134"/>
    <n v="46.93"/>
    <n v="6288.62"/>
    <n v="7.0000000000000007E-2"/>
    <x v="0"/>
    <n v="1"/>
    <n v="7.4626865671641784E-2"/>
    <x v="0"/>
    <x v="2"/>
  </r>
  <r>
    <x v="187"/>
    <n v="2023"/>
    <x v="13"/>
    <x v="8"/>
    <n v="147"/>
    <n v="26.51"/>
    <n v="3896.97"/>
    <n v="0.18"/>
    <x v="2"/>
    <n v="2"/>
    <n v="0.13605442176870747"/>
    <x v="0"/>
    <x v="0"/>
  </r>
  <r>
    <x v="187"/>
    <n v="2023"/>
    <x v="14"/>
    <x v="5"/>
    <n v="133"/>
    <n v="42.04"/>
    <n v="5591.32"/>
    <n v="0.2"/>
    <x v="2"/>
    <n v="1"/>
    <n v="7.5187969924812026E-2"/>
    <x v="2"/>
    <x v="1"/>
  </r>
  <r>
    <x v="187"/>
    <n v="2023"/>
    <x v="15"/>
    <x v="9"/>
    <n v="153"/>
    <n v="25.57"/>
    <n v="3912.21"/>
    <n v="0.01"/>
    <x v="0"/>
    <n v="2"/>
    <n v="0.13071895424836602"/>
    <x v="1"/>
    <x v="1"/>
  </r>
  <r>
    <x v="188"/>
    <n v="2023"/>
    <x v="0"/>
    <x v="0"/>
    <n v="146"/>
    <n v="45.42"/>
    <n v="6631.32"/>
    <n v="0.21"/>
    <x v="1"/>
    <n v="1"/>
    <n v="6.8493150684931503E-2"/>
    <x v="0"/>
    <x v="0"/>
  </r>
  <r>
    <x v="188"/>
    <n v="2023"/>
    <x v="1"/>
    <x v="1"/>
    <n v="158"/>
    <n v="10.66"/>
    <n v="1684.28"/>
    <n v="0.09"/>
    <x v="0"/>
    <n v="2"/>
    <n v="0.12658227848101267"/>
    <x v="2"/>
    <x v="1"/>
  </r>
  <r>
    <x v="188"/>
    <n v="2023"/>
    <x v="2"/>
    <x v="2"/>
    <n v="129"/>
    <n v="31.45"/>
    <n v="4057.05"/>
    <n v="0"/>
    <x v="3"/>
    <n v="0"/>
    <n v="0"/>
    <x v="0"/>
    <x v="1"/>
  </r>
  <r>
    <x v="188"/>
    <n v="2023"/>
    <x v="3"/>
    <x v="1"/>
    <n v="142"/>
    <n v="41.58"/>
    <n v="5904.36"/>
    <n v="0.06"/>
    <x v="0"/>
    <n v="1"/>
    <n v="7.0422535211267609E-2"/>
    <x v="2"/>
    <x v="1"/>
  </r>
  <r>
    <x v="188"/>
    <n v="2023"/>
    <x v="4"/>
    <x v="3"/>
    <n v="168"/>
    <n v="29.61"/>
    <n v="4974.4799999999996"/>
    <n v="0.18"/>
    <x v="2"/>
    <n v="3"/>
    <n v="0.17857142857142855"/>
    <x v="2"/>
    <x v="1"/>
  </r>
  <r>
    <x v="188"/>
    <n v="2023"/>
    <x v="5"/>
    <x v="4"/>
    <n v="154"/>
    <n v="48.62"/>
    <n v="7487.48"/>
    <n v="0.24"/>
    <x v="1"/>
    <n v="4"/>
    <n v="0.25974025974025977"/>
    <x v="0"/>
    <x v="2"/>
  </r>
  <r>
    <x v="188"/>
    <n v="2023"/>
    <x v="6"/>
    <x v="3"/>
    <n v="141"/>
    <n v="57.87"/>
    <n v="8159.67"/>
    <n v="0.11"/>
    <x v="2"/>
    <n v="0"/>
    <n v="0"/>
    <x v="1"/>
    <x v="1"/>
  </r>
  <r>
    <x v="188"/>
    <n v="2023"/>
    <x v="7"/>
    <x v="5"/>
    <n v="158"/>
    <n v="23.36"/>
    <n v="3690.88"/>
    <n v="0.22"/>
    <x v="1"/>
    <n v="0"/>
    <n v="0"/>
    <x v="2"/>
    <x v="1"/>
  </r>
  <r>
    <x v="188"/>
    <n v="2023"/>
    <x v="8"/>
    <x v="0"/>
    <n v="126"/>
    <n v="40.35"/>
    <n v="5084.1000000000004"/>
    <n v="0.03"/>
    <x v="0"/>
    <n v="1"/>
    <n v="7.9365079365079361E-2"/>
    <x v="1"/>
    <x v="1"/>
  </r>
  <r>
    <x v="188"/>
    <n v="2023"/>
    <x v="9"/>
    <x v="5"/>
    <n v="154"/>
    <n v="21.49"/>
    <n v="3309.46"/>
    <n v="0.2"/>
    <x v="2"/>
    <n v="1"/>
    <n v="6.4935064935064943E-2"/>
    <x v="0"/>
    <x v="1"/>
  </r>
  <r>
    <x v="188"/>
    <n v="2023"/>
    <x v="10"/>
    <x v="6"/>
    <n v="156"/>
    <n v="15.73"/>
    <n v="2453.88"/>
    <n v="0.18"/>
    <x v="2"/>
    <n v="1"/>
    <n v="6.4102564102564097E-2"/>
    <x v="0"/>
    <x v="0"/>
  </r>
  <r>
    <x v="188"/>
    <n v="2023"/>
    <x v="11"/>
    <x v="7"/>
    <n v="137"/>
    <n v="42.66"/>
    <n v="5844.42"/>
    <n v="0.06"/>
    <x v="0"/>
    <n v="0"/>
    <n v="0"/>
    <x v="2"/>
    <x v="2"/>
  </r>
  <r>
    <x v="188"/>
    <n v="2023"/>
    <x v="12"/>
    <x v="1"/>
    <n v="147"/>
    <n v="12.68"/>
    <n v="1863.96"/>
    <n v="0.11"/>
    <x v="2"/>
    <n v="2"/>
    <n v="0.13605442176870747"/>
    <x v="1"/>
    <x v="2"/>
  </r>
  <r>
    <x v="188"/>
    <n v="2023"/>
    <x v="13"/>
    <x v="8"/>
    <n v="158"/>
    <n v="10.48"/>
    <n v="1655.84"/>
    <n v="0.24"/>
    <x v="1"/>
    <n v="1"/>
    <n v="6.3291139240506333E-2"/>
    <x v="0"/>
    <x v="1"/>
  </r>
  <r>
    <x v="188"/>
    <n v="2023"/>
    <x v="14"/>
    <x v="5"/>
    <n v="149"/>
    <n v="27.79"/>
    <n v="4140.71"/>
    <n v="0.21"/>
    <x v="1"/>
    <n v="2"/>
    <n v="0.13422818791946309"/>
    <x v="2"/>
    <x v="1"/>
  </r>
  <r>
    <x v="188"/>
    <n v="2023"/>
    <x v="15"/>
    <x v="9"/>
    <n v="149"/>
    <n v="59.83"/>
    <n v="8914.67"/>
    <n v="0.14000000000000001"/>
    <x v="2"/>
    <n v="2"/>
    <n v="0.13422818791946309"/>
    <x v="0"/>
    <x v="1"/>
  </r>
  <r>
    <x v="189"/>
    <n v="2023"/>
    <x v="0"/>
    <x v="0"/>
    <n v="147"/>
    <n v="57.13"/>
    <n v="8398.11"/>
    <n v="0.04"/>
    <x v="0"/>
    <n v="1"/>
    <n v="6.8027210884353734E-2"/>
    <x v="0"/>
    <x v="0"/>
  </r>
  <r>
    <x v="189"/>
    <n v="2023"/>
    <x v="1"/>
    <x v="1"/>
    <n v="135"/>
    <n v="13.1"/>
    <n v="1768.5"/>
    <n v="0.02"/>
    <x v="0"/>
    <n v="1"/>
    <n v="7.407407407407407E-2"/>
    <x v="2"/>
    <x v="2"/>
  </r>
  <r>
    <x v="189"/>
    <n v="2023"/>
    <x v="2"/>
    <x v="2"/>
    <n v="150"/>
    <n v="12.24"/>
    <n v="1836"/>
    <n v="0.24"/>
    <x v="1"/>
    <n v="4"/>
    <n v="0.26666666666666666"/>
    <x v="0"/>
    <x v="1"/>
  </r>
  <r>
    <x v="189"/>
    <n v="2023"/>
    <x v="3"/>
    <x v="1"/>
    <n v="142"/>
    <n v="38.93"/>
    <n v="5528.06"/>
    <n v="0.06"/>
    <x v="0"/>
    <n v="1"/>
    <n v="7.0422535211267609E-2"/>
    <x v="0"/>
    <x v="2"/>
  </r>
  <r>
    <x v="189"/>
    <n v="2023"/>
    <x v="4"/>
    <x v="3"/>
    <n v="150"/>
    <n v="24.56"/>
    <n v="3684"/>
    <n v="0.2"/>
    <x v="2"/>
    <n v="1"/>
    <n v="6.6666666666666666E-2"/>
    <x v="0"/>
    <x v="1"/>
  </r>
  <r>
    <x v="189"/>
    <n v="2023"/>
    <x v="5"/>
    <x v="4"/>
    <n v="156"/>
    <n v="36.68"/>
    <n v="5722.08"/>
    <n v="0.08"/>
    <x v="0"/>
    <n v="1"/>
    <n v="6.4102564102564097E-2"/>
    <x v="1"/>
    <x v="2"/>
  </r>
  <r>
    <x v="189"/>
    <n v="2023"/>
    <x v="6"/>
    <x v="3"/>
    <n v="161"/>
    <n v="27.71"/>
    <n v="4461.3100000000004"/>
    <n v="0.17"/>
    <x v="2"/>
    <n v="4"/>
    <n v="0.24844720496894407"/>
    <x v="2"/>
    <x v="0"/>
  </r>
  <r>
    <x v="189"/>
    <n v="2023"/>
    <x v="7"/>
    <x v="5"/>
    <n v="154"/>
    <n v="43.99"/>
    <n v="6774.46"/>
    <n v="0.03"/>
    <x v="0"/>
    <n v="3"/>
    <n v="0.19480519480519481"/>
    <x v="0"/>
    <x v="1"/>
  </r>
  <r>
    <x v="189"/>
    <n v="2023"/>
    <x v="8"/>
    <x v="0"/>
    <n v="151"/>
    <n v="12.85"/>
    <n v="1940.35"/>
    <n v="0.1"/>
    <x v="0"/>
    <n v="3"/>
    <n v="0.19867549668874174"/>
    <x v="0"/>
    <x v="1"/>
  </r>
  <r>
    <x v="189"/>
    <n v="2023"/>
    <x v="9"/>
    <x v="5"/>
    <n v="173"/>
    <n v="31.41"/>
    <n v="5433.93"/>
    <n v="0.14000000000000001"/>
    <x v="2"/>
    <n v="1"/>
    <n v="5.7803468208092484E-2"/>
    <x v="1"/>
    <x v="0"/>
  </r>
  <r>
    <x v="189"/>
    <n v="2023"/>
    <x v="10"/>
    <x v="6"/>
    <n v="136"/>
    <n v="40.49"/>
    <n v="5506.64"/>
    <n v="0.23"/>
    <x v="1"/>
    <n v="0"/>
    <n v="0"/>
    <x v="1"/>
    <x v="0"/>
  </r>
  <r>
    <x v="189"/>
    <n v="2023"/>
    <x v="11"/>
    <x v="7"/>
    <n v="139"/>
    <n v="50.44"/>
    <n v="7011.16"/>
    <n v="7.0000000000000007E-2"/>
    <x v="0"/>
    <n v="3"/>
    <n v="0.21582733812949642"/>
    <x v="2"/>
    <x v="2"/>
  </r>
  <r>
    <x v="189"/>
    <n v="2023"/>
    <x v="12"/>
    <x v="1"/>
    <n v="152"/>
    <n v="28.38"/>
    <n v="4313.76"/>
    <n v="0.2"/>
    <x v="2"/>
    <n v="0"/>
    <n v="0"/>
    <x v="1"/>
    <x v="0"/>
  </r>
  <r>
    <x v="189"/>
    <n v="2023"/>
    <x v="13"/>
    <x v="8"/>
    <n v="122"/>
    <n v="52.68"/>
    <n v="6426.96"/>
    <n v="0.19"/>
    <x v="2"/>
    <n v="1"/>
    <n v="8.1967213114754106E-2"/>
    <x v="1"/>
    <x v="2"/>
  </r>
  <r>
    <x v="189"/>
    <n v="2023"/>
    <x v="14"/>
    <x v="5"/>
    <n v="152"/>
    <n v="52.03"/>
    <n v="7908.56"/>
    <n v="0.2"/>
    <x v="2"/>
    <n v="2"/>
    <n v="0.13157894736842105"/>
    <x v="1"/>
    <x v="2"/>
  </r>
  <r>
    <x v="189"/>
    <n v="2023"/>
    <x v="15"/>
    <x v="9"/>
    <n v="149"/>
    <n v="53.95"/>
    <n v="8038.55"/>
    <n v="0.16"/>
    <x v="2"/>
    <n v="1"/>
    <n v="6.7114093959731544E-2"/>
    <x v="0"/>
    <x v="1"/>
  </r>
  <r>
    <x v="190"/>
    <n v="2023"/>
    <x v="0"/>
    <x v="0"/>
    <n v="154"/>
    <n v="29.71"/>
    <n v="4575.34"/>
    <n v="0.08"/>
    <x v="0"/>
    <n v="1"/>
    <n v="6.4935064935064943E-2"/>
    <x v="2"/>
    <x v="0"/>
  </r>
  <r>
    <x v="190"/>
    <n v="2023"/>
    <x v="1"/>
    <x v="1"/>
    <n v="153"/>
    <n v="23.18"/>
    <n v="3546.54"/>
    <n v="0.19"/>
    <x v="2"/>
    <n v="1"/>
    <n v="6.535947712418301E-2"/>
    <x v="0"/>
    <x v="0"/>
  </r>
  <r>
    <x v="190"/>
    <n v="2023"/>
    <x v="2"/>
    <x v="2"/>
    <n v="127"/>
    <n v="54.25"/>
    <n v="6889.75"/>
    <n v="0.19"/>
    <x v="2"/>
    <n v="1"/>
    <n v="7.874015748031496E-2"/>
    <x v="1"/>
    <x v="1"/>
  </r>
  <r>
    <x v="190"/>
    <n v="2023"/>
    <x v="3"/>
    <x v="1"/>
    <n v="174"/>
    <n v="58.06"/>
    <n v="10102.44"/>
    <n v="0.06"/>
    <x v="0"/>
    <n v="0"/>
    <n v="0"/>
    <x v="2"/>
    <x v="1"/>
  </r>
  <r>
    <x v="190"/>
    <n v="2023"/>
    <x v="4"/>
    <x v="3"/>
    <n v="148"/>
    <n v="36.950000000000003"/>
    <n v="5468.6"/>
    <n v="0.2"/>
    <x v="2"/>
    <n v="3"/>
    <n v="0.20270270270270271"/>
    <x v="0"/>
    <x v="1"/>
  </r>
  <r>
    <x v="190"/>
    <n v="2023"/>
    <x v="5"/>
    <x v="4"/>
    <n v="146"/>
    <n v="17.41"/>
    <n v="2541.86"/>
    <n v="0.01"/>
    <x v="0"/>
    <n v="2"/>
    <n v="0.13698630136986301"/>
    <x v="2"/>
    <x v="2"/>
  </r>
  <r>
    <x v="190"/>
    <n v="2023"/>
    <x v="6"/>
    <x v="3"/>
    <n v="126"/>
    <n v="36.950000000000003"/>
    <n v="4655.7"/>
    <n v="0.05"/>
    <x v="0"/>
    <n v="1"/>
    <n v="7.9365079365079361E-2"/>
    <x v="0"/>
    <x v="2"/>
  </r>
  <r>
    <x v="190"/>
    <n v="2023"/>
    <x v="7"/>
    <x v="5"/>
    <n v="137"/>
    <n v="49.98"/>
    <n v="6847.26"/>
    <n v="0.12"/>
    <x v="2"/>
    <n v="0"/>
    <n v="0"/>
    <x v="2"/>
    <x v="1"/>
  </r>
  <r>
    <x v="190"/>
    <n v="2023"/>
    <x v="8"/>
    <x v="0"/>
    <n v="158"/>
    <n v="46.93"/>
    <n v="7414.94"/>
    <n v="0.12"/>
    <x v="2"/>
    <n v="1"/>
    <n v="6.3291139240506333E-2"/>
    <x v="1"/>
    <x v="2"/>
  </r>
  <r>
    <x v="190"/>
    <n v="2023"/>
    <x v="9"/>
    <x v="5"/>
    <n v="165"/>
    <n v="11.65"/>
    <n v="1922.25"/>
    <n v="7.0000000000000007E-2"/>
    <x v="0"/>
    <n v="3"/>
    <n v="0.18181818181818182"/>
    <x v="2"/>
    <x v="1"/>
  </r>
  <r>
    <x v="190"/>
    <n v="2023"/>
    <x v="10"/>
    <x v="6"/>
    <n v="158"/>
    <n v="48.03"/>
    <n v="7588.74"/>
    <n v="0.18"/>
    <x v="2"/>
    <n v="2"/>
    <n v="0.12658227848101267"/>
    <x v="2"/>
    <x v="2"/>
  </r>
  <r>
    <x v="190"/>
    <n v="2023"/>
    <x v="11"/>
    <x v="7"/>
    <n v="163"/>
    <n v="30.12"/>
    <n v="4909.5600000000004"/>
    <n v="0.12"/>
    <x v="2"/>
    <n v="2"/>
    <n v="0.12269938650306748"/>
    <x v="1"/>
    <x v="0"/>
  </r>
  <r>
    <x v="190"/>
    <n v="2023"/>
    <x v="12"/>
    <x v="1"/>
    <n v="166"/>
    <n v="27.1"/>
    <n v="4498.6000000000004"/>
    <n v="0.23"/>
    <x v="1"/>
    <n v="2"/>
    <n v="0.12048192771084337"/>
    <x v="0"/>
    <x v="0"/>
  </r>
  <r>
    <x v="190"/>
    <n v="2023"/>
    <x v="13"/>
    <x v="8"/>
    <n v="137"/>
    <n v="59.54"/>
    <n v="8156.98"/>
    <n v="0.21"/>
    <x v="1"/>
    <n v="2"/>
    <n v="0.145985401459854"/>
    <x v="1"/>
    <x v="0"/>
  </r>
  <r>
    <x v="190"/>
    <n v="2023"/>
    <x v="14"/>
    <x v="5"/>
    <n v="139"/>
    <n v="36.29"/>
    <n v="5044.3100000000004"/>
    <n v="0.22"/>
    <x v="1"/>
    <n v="1"/>
    <n v="7.1942446043165464E-2"/>
    <x v="0"/>
    <x v="1"/>
  </r>
  <r>
    <x v="190"/>
    <n v="2023"/>
    <x v="15"/>
    <x v="9"/>
    <n v="126"/>
    <n v="23.49"/>
    <n v="2959.74"/>
    <n v="0.18"/>
    <x v="2"/>
    <n v="3"/>
    <n v="0.23809523809523808"/>
    <x v="0"/>
    <x v="0"/>
  </r>
  <r>
    <x v="191"/>
    <n v="2023"/>
    <x v="0"/>
    <x v="0"/>
    <n v="157"/>
    <n v="32.65"/>
    <n v="5126.05"/>
    <n v="0.19"/>
    <x v="2"/>
    <n v="3"/>
    <n v="0.19108280254777069"/>
    <x v="1"/>
    <x v="0"/>
  </r>
  <r>
    <x v="191"/>
    <n v="2023"/>
    <x v="1"/>
    <x v="1"/>
    <n v="158"/>
    <n v="41.29"/>
    <n v="6523.82"/>
    <n v="0.18"/>
    <x v="2"/>
    <n v="1"/>
    <n v="6.3291139240506333E-2"/>
    <x v="1"/>
    <x v="1"/>
  </r>
  <r>
    <x v="191"/>
    <n v="2023"/>
    <x v="2"/>
    <x v="2"/>
    <n v="149"/>
    <n v="46.85"/>
    <n v="6980.65"/>
    <n v="0.17"/>
    <x v="2"/>
    <n v="1"/>
    <n v="6.7114093959731544E-2"/>
    <x v="0"/>
    <x v="2"/>
  </r>
  <r>
    <x v="191"/>
    <n v="2023"/>
    <x v="3"/>
    <x v="1"/>
    <n v="167"/>
    <n v="13.06"/>
    <n v="2181.02"/>
    <n v="0.21"/>
    <x v="1"/>
    <n v="2"/>
    <n v="0.11976047904191617"/>
    <x v="1"/>
    <x v="1"/>
  </r>
  <r>
    <x v="191"/>
    <n v="2023"/>
    <x v="4"/>
    <x v="3"/>
    <n v="164"/>
    <n v="11.54"/>
    <n v="1892.56"/>
    <n v="0.23"/>
    <x v="1"/>
    <n v="0"/>
    <n v="0"/>
    <x v="2"/>
    <x v="0"/>
  </r>
  <r>
    <x v="191"/>
    <n v="2023"/>
    <x v="5"/>
    <x v="4"/>
    <n v="162"/>
    <n v="45.44"/>
    <n v="7361.28"/>
    <n v="0.03"/>
    <x v="0"/>
    <n v="2"/>
    <n v="0.12345679012345678"/>
    <x v="1"/>
    <x v="2"/>
  </r>
  <r>
    <x v="191"/>
    <n v="2023"/>
    <x v="6"/>
    <x v="3"/>
    <n v="167"/>
    <n v="30.68"/>
    <n v="5123.5600000000004"/>
    <n v="0.11"/>
    <x v="2"/>
    <n v="0"/>
    <n v="0"/>
    <x v="1"/>
    <x v="0"/>
  </r>
  <r>
    <x v="191"/>
    <n v="2023"/>
    <x v="7"/>
    <x v="5"/>
    <n v="168"/>
    <n v="59.9"/>
    <n v="10063.200000000001"/>
    <n v="0.15"/>
    <x v="2"/>
    <n v="2"/>
    <n v="0.11904761904761904"/>
    <x v="2"/>
    <x v="1"/>
  </r>
  <r>
    <x v="191"/>
    <n v="2023"/>
    <x v="8"/>
    <x v="0"/>
    <n v="138"/>
    <n v="42.49"/>
    <n v="5863.62"/>
    <n v="0.23"/>
    <x v="1"/>
    <n v="2"/>
    <n v="0.14492753623188406"/>
    <x v="0"/>
    <x v="2"/>
  </r>
  <r>
    <x v="191"/>
    <n v="2023"/>
    <x v="9"/>
    <x v="5"/>
    <n v="174"/>
    <n v="53.43"/>
    <n v="9296.82"/>
    <n v="0.02"/>
    <x v="0"/>
    <n v="3"/>
    <n v="0.17241379310344829"/>
    <x v="2"/>
    <x v="0"/>
  </r>
  <r>
    <x v="191"/>
    <n v="2023"/>
    <x v="10"/>
    <x v="6"/>
    <n v="154"/>
    <n v="12.83"/>
    <n v="1975.82"/>
    <n v="0.17"/>
    <x v="2"/>
    <n v="1"/>
    <n v="6.4935064935064943E-2"/>
    <x v="1"/>
    <x v="1"/>
  </r>
  <r>
    <x v="191"/>
    <n v="2023"/>
    <x v="11"/>
    <x v="7"/>
    <n v="149"/>
    <n v="55.59"/>
    <n v="8282.91"/>
    <n v="0.21"/>
    <x v="1"/>
    <n v="1"/>
    <n v="6.7114093959731544E-2"/>
    <x v="2"/>
    <x v="0"/>
  </r>
  <r>
    <x v="191"/>
    <n v="2023"/>
    <x v="12"/>
    <x v="1"/>
    <n v="146"/>
    <n v="28.62"/>
    <n v="4178.5200000000004"/>
    <n v="0.03"/>
    <x v="0"/>
    <n v="4"/>
    <n v="0.27397260273972601"/>
    <x v="1"/>
    <x v="1"/>
  </r>
  <r>
    <x v="191"/>
    <n v="2023"/>
    <x v="13"/>
    <x v="8"/>
    <n v="153"/>
    <n v="27.64"/>
    <n v="4228.92"/>
    <n v="0.14000000000000001"/>
    <x v="2"/>
    <n v="1"/>
    <n v="6.535947712418301E-2"/>
    <x v="0"/>
    <x v="0"/>
  </r>
  <r>
    <x v="191"/>
    <n v="2023"/>
    <x v="14"/>
    <x v="5"/>
    <n v="142"/>
    <n v="13.82"/>
    <n v="1962.44"/>
    <n v="0.15"/>
    <x v="2"/>
    <n v="0"/>
    <n v="0"/>
    <x v="0"/>
    <x v="1"/>
  </r>
  <r>
    <x v="191"/>
    <n v="2023"/>
    <x v="15"/>
    <x v="9"/>
    <n v="119"/>
    <n v="41.14"/>
    <n v="4895.66"/>
    <n v="0.03"/>
    <x v="0"/>
    <n v="1"/>
    <n v="8.4033613445378144E-2"/>
    <x v="1"/>
    <x v="1"/>
  </r>
  <r>
    <x v="192"/>
    <n v="2023"/>
    <x v="0"/>
    <x v="0"/>
    <n v="147"/>
    <n v="35.299999999999997"/>
    <n v="5189.1000000000004"/>
    <n v="0.02"/>
    <x v="0"/>
    <n v="0"/>
    <n v="0"/>
    <x v="2"/>
    <x v="2"/>
  </r>
  <r>
    <x v="192"/>
    <n v="2023"/>
    <x v="1"/>
    <x v="1"/>
    <n v="151"/>
    <n v="14.77"/>
    <n v="2230.27"/>
    <n v="0.11"/>
    <x v="2"/>
    <n v="3"/>
    <n v="0.19867549668874174"/>
    <x v="1"/>
    <x v="0"/>
  </r>
  <r>
    <x v="192"/>
    <n v="2023"/>
    <x v="2"/>
    <x v="2"/>
    <n v="158"/>
    <n v="53.6"/>
    <n v="8468.7999999999993"/>
    <n v="0.24"/>
    <x v="1"/>
    <n v="2"/>
    <n v="0.12658227848101267"/>
    <x v="0"/>
    <x v="2"/>
  </r>
  <r>
    <x v="192"/>
    <n v="2023"/>
    <x v="3"/>
    <x v="1"/>
    <n v="154"/>
    <n v="19.079999999999998"/>
    <n v="2938.32"/>
    <n v="0.17"/>
    <x v="2"/>
    <n v="5"/>
    <n v="0.32467532467532467"/>
    <x v="2"/>
    <x v="2"/>
  </r>
  <r>
    <x v="192"/>
    <n v="2023"/>
    <x v="4"/>
    <x v="3"/>
    <n v="149"/>
    <n v="34.75"/>
    <n v="5177.75"/>
    <n v="0.11"/>
    <x v="2"/>
    <n v="1"/>
    <n v="6.7114093959731544E-2"/>
    <x v="2"/>
    <x v="0"/>
  </r>
  <r>
    <x v="192"/>
    <n v="2023"/>
    <x v="5"/>
    <x v="4"/>
    <n v="150"/>
    <n v="47.44"/>
    <n v="7116"/>
    <n v="0.22"/>
    <x v="1"/>
    <n v="3"/>
    <n v="0.2"/>
    <x v="1"/>
    <x v="0"/>
  </r>
  <r>
    <x v="192"/>
    <n v="2023"/>
    <x v="6"/>
    <x v="3"/>
    <n v="144"/>
    <n v="46.34"/>
    <n v="6672.96"/>
    <n v="0.08"/>
    <x v="0"/>
    <n v="0"/>
    <n v="0"/>
    <x v="0"/>
    <x v="1"/>
  </r>
  <r>
    <x v="192"/>
    <n v="2023"/>
    <x v="7"/>
    <x v="5"/>
    <n v="145"/>
    <n v="26.35"/>
    <n v="3820.75"/>
    <n v="0.16"/>
    <x v="2"/>
    <n v="2"/>
    <n v="0.13793103448275862"/>
    <x v="1"/>
    <x v="2"/>
  </r>
  <r>
    <x v="192"/>
    <n v="2023"/>
    <x v="8"/>
    <x v="0"/>
    <n v="148"/>
    <n v="25.95"/>
    <n v="3840.6"/>
    <n v="0.11"/>
    <x v="2"/>
    <n v="2"/>
    <n v="0.13513513513513514"/>
    <x v="2"/>
    <x v="1"/>
  </r>
  <r>
    <x v="192"/>
    <n v="2023"/>
    <x v="9"/>
    <x v="5"/>
    <n v="161"/>
    <n v="46.59"/>
    <n v="7500.99"/>
    <n v="0.2"/>
    <x v="2"/>
    <n v="3"/>
    <n v="0.18633540372670809"/>
    <x v="2"/>
    <x v="2"/>
  </r>
  <r>
    <x v="192"/>
    <n v="2023"/>
    <x v="10"/>
    <x v="6"/>
    <n v="157"/>
    <n v="59.18"/>
    <n v="9291.26"/>
    <n v="0.14000000000000001"/>
    <x v="2"/>
    <n v="0"/>
    <n v="0"/>
    <x v="1"/>
    <x v="1"/>
  </r>
  <r>
    <x v="192"/>
    <n v="2023"/>
    <x v="11"/>
    <x v="7"/>
    <n v="142"/>
    <n v="56.24"/>
    <n v="7986.08"/>
    <n v="0.04"/>
    <x v="0"/>
    <n v="0"/>
    <n v="0"/>
    <x v="1"/>
    <x v="2"/>
  </r>
  <r>
    <x v="192"/>
    <n v="2023"/>
    <x v="12"/>
    <x v="1"/>
    <n v="142"/>
    <n v="43.01"/>
    <n v="6107.42"/>
    <n v="0.08"/>
    <x v="0"/>
    <n v="3"/>
    <n v="0.21126760563380281"/>
    <x v="0"/>
    <x v="0"/>
  </r>
  <r>
    <x v="192"/>
    <n v="2023"/>
    <x v="13"/>
    <x v="8"/>
    <n v="132"/>
    <n v="20.420000000000002"/>
    <n v="2695.44"/>
    <n v="7.0000000000000007E-2"/>
    <x v="0"/>
    <n v="0"/>
    <n v="0"/>
    <x v="2"/>
    <x v="1"/>
  </r>
  <r>
    <x v="192"/>
    <n v="2023"/>
    <x v="14"/>
    <x v="5"/>
    <n v="126"/>
    <n v="18.21"/>
    <n v="2294.46"/>
    <n v="0.23"/>
    <x v="1"/>
    <n v="1"/>
    <n v="7.9365079365079361E-2"/>
    <x v="0"/>
    <x v="1"/>
  </r>
  <r>
    <x v="192"/>
    <n v="2023"/>
    <x v="15"/>
    <x v="9"/>
    <n v="156"/>
    <n v="22.02"/>
    <n v="3435.12"/>
    <n v="0.14000000000000001"/>
    <x v="2"/>
    <n v="2"/>
    <n v="0.12820512820512819"/>
    <x v="0"/>
    <x v="0"/>
  </r>
  <r>
    <x v="193"/>
    <n v="2023"/>
    <x v="0"/>
    <x v="0"/>
    <n v="160"/>
    <n v="43.53"/>
    <n v="6964.8"/>
    <n v="0.11"/>
    <x v="2"/>
    <n v="3"/>
    <n v="0.1875"/>
    <x v="0"/>
    <x v="1"/>
  </r>
  <r>
    <x v="193"/>
    <n v="2023"/>
    <x v="1"/>
    <x v="1"/>
    <n v="163"/>
    <n v="26.03"/>
    <n v="4242.8900000000003"/>
    <n v="0.14000000000000001"/>
    <x v="2"/>
    <n v="2"/>
    <n v="0.12269938650306748"/>
    <x v="0"/>
    <x v="0"/>
  </r>
  <r>
    <x v="193"/>
    <n v="2023"/>
    <x v="2"/>
    <x v="2"/>
    <n v="152"/>
    <n v="24.13"/>
    <n v="3667.76"/>
    <n v="0.05"/>
    <x v="0"/>
    <n v="0"/>
    <n v="0"/>
    <x v="1"/>
    <x v="2"/>
  </r>
  <r>
    <x v="193"/>
    <n v="2023"/>
    <x v="3"/>
    <x v="1"/>
    <n v="153"/>
    <n v="26.31"/>
    <n v="4025.43"/>
    <n v="0.15"/>
    <x v="2"/>
    <n v="0"/>
    <n v="0"/>
    <x v="2"/>
    <x v="2"/>
  </r>
  <r>
    <x v="193"/>
    <n v="2023"/>
    <x v="4"/>
    <x v="3"/>
    <n v="131"/>
    <n v="28.4"/>
    <n v="3720.4"/>
    <n v="0.17"/>
    <x v="2"/>
    <n v="2"/>
    <n v="0.15267175572519084"/>
    <x v="2"/>
    <x v="0"/>
  </r>
  <r>
    <x v="193"/>
    <n v="2023"/>
    <x v="5"/>
    <x v="4"/>
    <n v="165"/>
    <n v="34.31"/>
    <n v="5661.15"/>
    <n v="0.18"/>
    <x v="2"/>
    <n v="3"/>
    <n v="0.18181818181818182"/>
    <x v="2"/>
    <x v="0"/>
  </r>
  <r>
    <x v="193"/>
    <n v="2023"/>
    <x v="6"/>
    <x v="3"/>
    <n v="161"/>
    <n v="19.63"/>
    <n v="3160.43"/>
    <n v="0.15"/>
    <x v="2"/>
    <n v="2"/>
    <n v="0.12422360248447203"/>
    <x v="0"/>
    <x v="2"/>
  </r>
  <r>
    <x v="193"/>
    <n v="2023"/>
    <x v="7"/>
    <x v="5"/>
    <n v="143"/>
    <n v="45.84"/>
    <n v="6555.12"/>
    <n v="7.0000000000000007E-2"/>
    <x v="0"/>
    <n v="0"/>
    <n v="0"/>
    <x v="1"/>
    <x v="1"/>
  </r>
  <r>
    <x v="193"/>
    <n v="2023"/>
    <x v="8"/>
    <x v="0"/>
    <n v="135"/>
    <n v="39.630000000000003"/>
    <n v="5350.05"/>
    <n v="0.09"/>
    <x v="0"/>
    <n v="0"/>
    <n v="0"/>
    <x v="2"/>
    <x v="2"/>
  </r>
  <r>
    <x v="193"/>
    <n v="2023"/>
    <x v="9"/>
    <x v="5"/>
    <n v="131"/>
    <n v="42.99"/>
    <n v="5631.69"/>
    <n v="0.02"/>
    <x v="0"/>
    <n v="1"/>
    <n v="7.6335877862595422E-2"/>
    <x v="1"/>
    <x v="2"/>
  </r>
  <r>
    <x v="193"/>
    <n v="2023"/>
    <x v="10"/>
    <x v="6"/>
    <n v="133"/>
    <n v="18.61"/>
    <n v="2475.13"/>
    <n v="0.02"/>
    <x v="0"/>
    <n v="2"/>
    <n v="0.15037593984962405"/>
    <x v="0"/>
    <x v="0"/>
  </r>
  <r>
    <x v="193"/>
    <n v="2023"/>
    <x v="11"/>
    <x v="7"/>
    <n v="149"/>
    <n v="14.94"/>
    <n v="2226.06"/>
    <n v="0.04"/>
    <x v="0"/>
    <n v="1"/>
    <n v="6.7114093959731544E-2"/>
    <x v="2"/>
    <x v="0"/>
  </r>
  <r>
    <x v="193"/>
    <n v="2023"/>
    <x v="12"/>
    <x v="1"/>
    <n v="160"/>
    <n v="30.42"/>
    <n v="4867.2"/>
    <n v="0.08"/>
    <x v="0"/>
    <n v="0"/>
    <n v="0"/>
    <x v="2"/>
    <x v="2"/>
  </r>
  <r>
    <x v="193"/>
    <n v="2023"/>
    <x v="13"/>
    <x v="8"/>
    <n v="175"/>
    <n v="49.39"/>
    <n v="8643.25"/>
    <n v="0.16"/>
    <x v="2"/>
    <n v="2"/>
    <n v="0.11428571428571428"/>
    <x v="2"/>
    <x v="2"/>
  </r>
  <r>
    <x v="193"/>
    <n v="2023"/>
    <x v="14"/>
    <x v="5"/>
    <n v="130"/>
    <n v="17.77"/>
    <n v="2310.1"/>
    <n v="0.1"/>
    <x v="0"/>
    <n v="2"/>
    <n v="0.15384615384615385"/>
    <x v="2"/>
    <x v="1"/>
  </r>
  <r>
    <x v="193"/>
    <n v="2023"/>
    <x v="15"/>
    <x v="9"/>
    <n v="161"/>
    <n v="43.58"/>
    <n v="7016.38"/>
    <n v="0.04"/>
    <x v="0"/>
    <n v="1"/>
    <n v="6.2111801242236017E-2"/>
    <x v="0"/>
    <x v="0"/>
  </r>
  <r>
    <x v="194"/>
    <n v="2023"/>
    <x v="0"/>
    <x v="0"/>
    <n v="178"/>
    <n v="14.38"/>
    <n v="2559.64"/>
    <n v="0.12"/>
    <x v="2"/>
    <n v="3"/>
    <n v="0.16853932584269662"/>
    <x v="1"/>
    <x v="0"/>
  </r>
  <r>
    <x v="194"/>
    <n v="2023"/>
    <x v="1"/>
    <x v="1"/>
    <n v="152"/>
    <n v="58.71"/>
    <n v="8923.92"/>
    <n v="0.21"/>
    <x v="1"/>
    <n v="0"/>
    <n v="0"/>
    <x v="0"/>
    <x v="1"/>
  </r>
  <r>
    <x v="194"/>
    <n v="2023"/>
    <x v="2"/>
    <x v="2"/>
    <n v="171"/>
    <n v="28.59"/>
    <n v="4888.8900000000003"/>
    <n v="0.12"/>
    <x v="2"/>
    <n v="3"/>
    <n v="0.17543859649122806"/>
    <x v="2"/>
    <x v="1"/>
  </r>
  <r>
    <x v="194"/>
    <n v="2023"/>
    <x v="3"/>
    <x v="1"/>
    <n v="156"/>
    <n v="57.88"/>
    <n v="9029.2800000000007"/>
    <n v="0.04"/>
    <x v="0"/>
    <n v="2"/>
    <n v="0.12820512820512819"/>
    <x v="0"/>
    <x v="1"/>
  </r>
  <r>
    <x v="194"/>
    <n v="2023"/>
    <x v="4"/>
    <x v="3"/>
    <n v="155"/>
    <n v="18.54"/>
    <n v="2873.7"/>
    <n v="0.22"/>
    <x v="1"/>
    <n v="1"/>
    <n v="6.4516129032258063E-2"/>
    <x v="2"/>
    <x v="2"/>
  </r>
  <r>
    <x v="194"/>
    <n v="2023"/>
    <x v="5"/>
    <x v="4"/>
    <n v="156"/>
    <n v="46.37"/>
    <n v="7233.72"/>
    <n v="0.12"/>
    <x v="2"/>
    <n v="1"/>
    <n v="6.4102564102564097E-2"/>
    <x v="1"/>
    <x v="0"/>
  </r>
  <r>
    <x v="194"/>
    <n v="2023"/>
    <x v="6"/>
    <x v="3"/>
    <n v="145"/>
    <n v="33.4"/>
    <n v="4843"/>
    <n v="0.05"/>
    <x v="0"/>
    <n v="3"/>
    <n v="0.20689655172413793"/>
    <x v="1"/>
    <x v="1"/>
  </r>
  <r>
    <x v="194"/>
    <n v="2023"/>
    <x v="7"/>
    <x v="5"/>
    <n v="162"/>
    <n v="59.95"/>
    <n v="9711.9"/>
    <n v="0.17"/>
    <x v="2"/>
    <n v="0"/>
    <n v="0"/>
    <x v="1"/>
    <x v="2"/>
  </r>
  <r>
    <x v="194"/>
    <n v="2023"/>
    <x v="8"/>
    <x v="0"/>
    <n v="140"/>
    <n v="48.99"/>
    <n v="6858.6"/>
    <n v="0.06"/>
    <x v="0"/>
    <n v="1"/>
    <n v="7.1428571428571425E-2"/>
    <x v="2"/>
    <x v="2"/>
  </r>
  <r>
    <x v="194"/>
    <n v="2023"/>
    <x v="9"/>
    <x v="5"/>
    <n v="143"/>
    <n v="18.59"/>
    <n v="2658.37"/>
    <n v="0.03"/>
    <x v="0"/>
    <n v="2"/>
    <n v="0.13986013986013987"/>
    <x v="2"/>
    <x v="2"/>
  </r>
  <r>
    <x v="194"/>
    <n v="2023"/>
    <x v="10"/>
    <x v="6"/>
    <n v="161"/>
    <n v="28.19"/>
    <n v="4538.59"/>
    <n v="0.11"/>
    <x v="2"/>
    <n v="1"/>
    <n v="6.2111801242236017E-2"/>
    <x v="0"/>
    <x v="1"/>
  </r>
  <r>
    <x v="194"/>
    <n v="2023"/>
    <x v="11"/>
    <x v="7"/>
    <n v="139"/>
    <n v="37.200000000000003"/>
    <n v="5170.8"/>
    <n v="0.15"/>
    <x v="2"/>
    <n v="1"/>
    <n v="7.1942446043165464E-2"/>
    <x v="0"/>
    <x v="1"/>
  </r>
  <r>
    <x v="194"/>
    <n v="2023"/>
    <x v="12"/>
    <x v="1"/>
    <n v="162"/>
    <n v="35.26"/>
    <n v="5712.12"/>
    <n v="0.21"/>
    <x v="1"/>
    <n v="2"/>
    <n v="0.12345679012345678"/>
    <x v="2"/>
    <x v="0"/>
  </r>
  <r>
    <x v="194"/>
    <n v="2023"/>
    <x v="13"/>
    <x v="8"/>
    <n v="141"/>
    <n v="54.45"/>
    <n v="7677.45"/>
    <n v="0.19"/>
    <x v="2"/>
    <n v="3"/>
    <n v="0.21276595744680851"/>
    <x v="1"/>
    <x v="1"/>
  </r>
  <r>
    <x v="194"/>
    <n v="2023"/>
    <x v="14"/>
    <x v="5"/>
    <n v="126"/>
    <n v="17.23"/>
    <n v="2170.98"/>
    <n v="0.13"/>
    <x v="2"/>
    <n v="0"/>
    <n v="0"/>
    <x v="1"/>
    <x v="1"/>
  </r>
  <r>
    <x v="194"/>
    <n v="2023"/>
    <x v="15"/>
    <x v="9"/>
    <n v="134"/>
    <n v="41.51"/>
    <n v="5562.34"/>
    <n v="0.09"/>
    <x v="0"/>
    <n v="0"/>
    <n v="0"/>
    <x v="0"/>
    <x v="0"/>
  </r>
  <r>
    <x v="195"/>
    <n v="2023"/>
    <x v="0"/>
    <x v="0"/>
    <n v="143"/>
    <n v="57.08"/>
    <n v="8162.44"/>
    <n v="0.08"/>
    <x v="0"/>
    <n v="1"/>
    <n v="6.9930069930069935E-2"/>
    <x v="1"/>
    <x v="0"/>
  </r>
  <r>
    <x v="195"/>
    <n v="2023"/>
    <x v="1"/>
    <x v="1"/>
    <n v="164"/>
    <n v="45.51"/>
    <n v="7463.64"/>
    <n v="0.16"/>
    <x v="2"/>
    <n v="4"/>
    <n v="0.24390243902439024"/>
    <x v="0"/>
    <x v="2"/>
  </r>
  <r>
    <x v="195"/>
    <n v="2023"/>
    <x v="2"/>
    <x v="2"/>
    <n v="163"/>
    <n v="43.12"/>
    <n v="7028.56"/>
    <n v="0.16"/>
    <x v="2"/>
    <n v="0"/>
    <n v="0"/>
    <x v="0"/>
    <x v="2"/>
  </r>
  <r>
    <x v="195"/>
    <n v="2023"/>
    <x v="3"/>
    <x v="1"/>
    <n v="151"/>
    <n v="48.1"/>
    <n v="7263.1"/>
    <n v="0.13"/>
    <x v="2"/>
    <n v="0"/>
    <n v="0"/>
    <x v="2"/>
    <x v="1"/>
  </r>
  <r>
    <x v="195"/>
    <n v="2023"/>
    <x v="4"/>
    <x v="3"/>
    <n v="159"/>
    <n v="18.260000000000002"/>
    <n v="2903.34"/>
    <n v="0.24"/>
    <x v="1"/>
    <n v="1"/>
    <n v="6.2893081761006289E-2"/>
    <x v="0"/>
    <x v="0"/>
  </r>
  <r>
    <x v="195"/>
    <n v="2023"/>
    <x v="5"/>
    <x v="4"/>
    <n v="148"/>
    <n v="40.159999999999997"/>
    <n v="5943.68"/>
    <n v="0.09"/>
    <x v="0"/>
    <n v="1"/>
    <n v="6.7567567567567571E-2"/>
    <x v="1"/>
    <x v="0"/>
  </r>
  <r>
    <x v="195"/>
    <n v="2023"/>
    <x v="6"/>
    <x v="3"/>
    <n v="163"/>
    <n v="49.9"/>
    <n v="8133.7"/>
    <n v="0.14000000000000001"/>
    <x v="2"/>
    <n v="5"/>
    <n v="0.30674846625766872"/>
    <x v="0"/>
    <x v="0"/>
  </r>
  <r>
    <x v="195"/>
    <n v="2023"/>
    <x v="7"/>
    <x v="5"/>
    <n v="153"/>
    <n v="12.53"/>
    <n v="1917.09"/>
    <n v="0.22"/>
    <x v="1"/>
    <n v="3"/>
    <n v="0.19607843137254902"/>
    <x v="1"/>
    <x v="2"/>
  </r>
  <r>
    <x v="195"/>
    <n v="2023"/>
    <x v="8"/>
    <x v="0"/>
    <n v="144"/>
    <n v="34.479999999999997"/>
    <n v="4965.12"/>
    <n v="0.24"/>
    <x v="1"/>
    <n v="4"/>
    <n v="0.27777777777777779"/>
    <x v="0"/>
    <x v="1"/>
  </r>
  <r>
    <x v="195"/>
    <n v="2023"/>
    <x v="9"/>
    <x v="5"/>
    <n v="170"/>
    <n v="51.55"/>
    <n v="8763.5"/>
    <n v="0.18"/>
    <x v="2"/>
    <n v="4"/>
    <n v="0.23529411764705882"/>
    <x v="1"/>
    <x v="1"/>
  </r>
  <r>
    <x v="195"/>
    <n v="2023"/>
    <x v="10"/>
    <x v="6"/>
    <n v="152"/>
    <n v="39.869999999999997"/>
    <n v="6060.24"/>
    <n v="0.17"/>
    <x v="2"/>
    <n v="1"/>
    <n v="6.5789473684210523E-2"/>
    <x v="2"/>
    <x v="0"/>
  </r>
  <r>
    <x v="195"/>
    <n v="2023"/>
    <x v="11"/>
    <x v="7"/>
    <n v="146"/>
    <n v="28.71"/>
    <n v="4191.66"/>
    <n v="0.09"/>
    <x v="0"/>
    <n v="0"/>
    <n v="0"/>
    <x v="2"/>
    <x v="0"/>
  </r>
  <r>
    <x v="195"/>
    <n v="2023"/>
    <x v="12"/>
    <x v="1"/>
    <n v="175"/>
    <n v="10.06"/>
    <n v="1760.5"/>
    <n v="0.19"/>
    <x v="2"/>
    <n v="2"/>
    <n v="0.11428571428571428"/>
    <x v="1"/>
    <x v="2"/>
  </r>
  <r>
    <x v="195"/>
    <n v="2023"/>
    <x v="13"/>
    <x v="8"/>
    <n v="154"/>
    <n v="48.9"/>
    <n v="7530.6"/>
    <n v="0.11"/>
    <x v="2"/>
    <n v="0"/>
    <n v="0"/>
    <x v="2"/>
    <x v="1"/>
  </r>
  <r>
    <x v="195"/>
    <n v="2023"/>
    <x v="14"/>
    <x v="5"/>
    <n v="158"/>
    <n v="26.45"/>
    <n v="4179.1000000000004"/>
    <n v="0.11"/>
    <x v="2"/>
    <n v="0"/>
    <n v="0"/>
    <x v="2"/>
    <x v="1"/>
  </r>
  <r>
    <x v="195"/>
    <n v="2023"/>
    <x v="15"/>
    <x v="9"/>
    <n v="148"/>
    <n v="37.950000000000003"/>
    <n v="5616.6"/>
    <n v="0.17"/>
    <x v="2"/>
    <n v="0"/>
    <n v="0"/>
    <x v="1"/>
    <x v="2"/>
  </r>
  <r>
    <x v="196"/>
    <n v="2023"/>
    <x v="0"/>
    <x v="0"/>
    <n v="166"/>
    <n v="21.27"/>
    <n v="3530.82"/>
    <n v="0.17"/>
    <x v="2"/>
    <n v="1"/>
    <n v="6.0240963855421686E-2"/>
    <x v="0"/>
    <x v="2"/>
  </r>
  <r>
    <x v="196"/>
    <n v="2023"/>
    <x v="1"/>
    <x v="1"/>
    <n v="150"/>
    <n v="50.29"/>
    <n v="7543.5"/>
    <n v="0.15"/>
    <x v="2"/>
    <n v="0"/>
    <n v="0"/>
    <x v="0"/>
    <x v="0"/>
  </r>
  <r>
    <x v="196"/>
    <n v="2023"/>
    <x v="2"/>
    <x v="2"/>
    <n v="145"/>
    <n v="38.42"/>
    <n v="5570.9"/>
    <n v="0.03"/>
    <x v="0"/>
    <n v="1"/>
    <n v="6.8965517241379309E-2"/>
    <x v="1"/>
    <x v="1"/>
  </r>
  <r>
    <x v="196"/>
    <n v="2023"/>
    <x v="3"/>
    <x v="1"/>
    <n v="140"/>
    <n v="52.17"/>
    <n v="7303.8"/>
    <n v="0.11"/>
    <x v="2"/>
    <n v="1"/>
    <n v="7.1428571428571425E-2"/>
    <x v="0"/>
    <x v="1"/>
  </r>
  <r>
    <x v="196"/>
    <n v="2023"/>
    <x v="4"/>
    <x v="3"/>
    <n v="169"/>
    <n v="38.31"/>
    <n v="6474.39"/>
    <n v="7.0000000000000007E-2"/>
    <x v="0"/>
    <n v="2"/>
    <n v="0.11834319526627218"/>
    <x v="0"/>
    <x v="0"/>
  </r>
  <r>
    <x v="196"/>
    <n v="2023"/>
    <x v="5"/>
    <x v="4"/>
    <n v="153"/>
    <n v="59.53"/>
    <n v="9108.09"/>
    <n v="0.22"/>
    <x v="1"/>
    <n v="2"/>
    <n v="0.13071895424836602"/>
    <x v="0"/>
    <x v="1"/>
  </r>
  <r>
    <x v="196"/>
    <n v="2023"/>
    <x v="6"/>
    <x v="3"/>
    <n v="151"/>
    <n v="19.239999999999998"/>
    <n v="2905.24"/>
    <n v="0.08"/>
    <x v="0"/>
    <n v="2"/>
    <n v="0.13245033112582782"/>
    <x v="1"/>
    <x v="2"/>
  </r>
  <r>
    <x v="196"/>
    <n v="2023"/>
    <x v="7"/>
    <x v="5"/>
    <n v="148"/>
    <n v="17.399999999999999"/>
    <n v="2575.1999999999998"/>
    <n v="0.13"/>
    <x v="2"/>
    <n v="2"/>
    <n v="0.13513513513513514"/>
    <x v="1"/>
    <x v="0"/>
  </r>
  <r>
    <x v="196"/>
    <n v="2023"/>
    <x v="8"/>
    <x v="0"/>
    <n v="151"/>
    <n v="59.48"/>
    <n v="8981.48"/>
    <n v="0.03"/>
    <x v="0"/>
    <n v="0"/>
    <n v="0"/>
    <x v="0"/>
    <x v="0"/>
  </r>
  <r>
    <x v="196"/>
    <n v="2023"/>
    <x v="9"/>
    <x v="5"/>
    <n v="134"/>
    <n v="28.63"/>
    <n v="3836.42"/>
    <n v="0.18"/>
    <x v="2"/>
    <n v="1"/>
    <n v="7.4626865671641784E-2"/>
    <x v="0"/>
    <x v="1"/>
  </r>
  <r>
    <x v="196"/>
    <n v="2023"/>
    <x v="10"/>
    <x v="6"/>
    <n v="155"/>
    <n v="37.409999999999997"/>
    <n v="5798.55"/>
    <n v="0.13"/>
    <x v="2"/>
    <n v="0"/>
    <n v="0"/>
    <x v="1"/>
    <x v="1"/>
  </r>
  <r>
    <x v="196"/>
    <n v="2023"/>
    <x v="11"/>
    <x v="7"/>
    <n v="147"/>
    <n v="33.1"/>
    <n v="4865.7"/>
    <n v="0.23"/>
    <x v="1"/>
    <n v="3"/>
    <n v="0.2040816326530612"/>
    <x v="2"/>
    <x v="2"/>
  </r>
  <r>
    <x v="196"/>
    <n v="2023"/>
    <x v="12"/>
    <x v="1"/>
    <n v="163"/>
    <n v="45.86"/>
    <n v="7475.18"/>
    <n v="0.1"/>
    <x v="0"/>
    <n v="1"/>
    <n v="6.1349693251533742E-2"/>
    <x v="2"/>
    <x v="1"/>
  </r>
  <r>
    <x v="196"/>
    <n v="2023"/>
    <x v="13"/>
    <x v="8"/>
    <n v="144"/>
    <n v="26.59"/>
    <n v="3828.96"/>
    <n v="0.12"/>
    <x v="2"/>
    <n v="4"/>
    <n v="0.27777777777777779"/>
    <x v="0"/>
    <x v="1"/>
  </r>
  <r>
    <x v="196"/>
    <n v="2023"/>
    <x v="14"/>
    <x v="5"/>
    <n v="143"/>
    <n v="21.44"/>
    <n v="3065.92"/>
    <n v="0.05"/>
    <x v="0"/>
    <n v="1"/>
    <n v="6.9930069930069935E-2"/>
    <x v="0"/>
    <x v="2"/>
  </r>
  <r>
    <x v="196"/>
    <n v="2023"/>
    <x v="15"/>
    <x v="9"/>
    <n v="156"/>
    <n v="21.05"/>
    <n v="3283.8"/>
    <n v="0.11"/>
    <x v="2"/>
    <n v="1"/>
    <n v="6.4102564102564097E-2"/>
    <x v="1"/>
    <x v="2"/>
  </r>
  <r>
    <x v="197"/>
    <n v="2023"/>
    <x v="0"/>
    <x v="0"/>
    <n v="158"/>
    <n v="18.02"/>
    <n v="2847.16"/>
    <n v="0.22"/>
    <x v="1"/>
    <n v="1"/>
    <n v="6.3291139240506333E-2"/>
    <x v="0"/>
    <x v="1"/>
  </r>
  <r>
    <x v="197"/>
    <n v="2023"/>
    <x v="1"/>
    <x v="1"/>
    <n v="159"/>
    <n v="58.16"/>
    <n v="9247.44"/>
    <n v="0.12"/>
    <x v="2"/>
    <n v="2"/>
    <n v="0.12578616352201258"/>
    <x v="2"/>
    <x v="2"/>
  </r>
  <r>
    <x v="197"/>
    <n v="2023"/>
    <x v="2"/>
    <x v="2"/>
    <n v="144"/>
    <n v="33.17"/>
    <n v="4776.4799999999996"/>
    <n v="0.11"/>
    <x v="2"/>
    <n v="3"/>
    <n v="0.20833333333333331"/>
    <x v="0"/>
    <x v="1"/>
  </r>
  <r>
    <x v="197"/>
    <n v="2023"/>
    <x v="3"/>
    <x v="1"/>
    <n v="165"/>
    <n v="34.51"/>
    <n v="5694.15"/>
    <n v="0.09"/>
    <x v="0"/>
    <n v="6"/>
    <n v="0.36363636363636365"/>
    <x v="1"/>
    <x v="1"/>
  </r>
  <r>
    <x v="197"/>
    <n v="2023"/>
    <x v="4"/>
    <x v="3"/>
    <n v="132"/>
    <n v="44.08"/>
    <n v="5818.56"/>
    <n v="0.23"/>
    <x v="1"/>
    <n v="2"/>
    <n v="0.15151515151515152"/>
    <x v="1"/>
    <x v="2"/>
  </r>
  <r>
    <x v="197"/>
    <n v="2023"/>
    <x v="5"/>
    <x v="4"/>
    <n v="155"/>
    <n v="28.69"/>
    <n v="4446.95"/>
    <n v="0.03"/>
    <x v="0"/>
    <n v="3"/>
    <n v="0.19354838709677419"/>
    <x v="2"/>
    <x v="1"/>
  </r>
  <r>
    <x v="197"/>
    <n v="2023"/>
    <x v="6"/>
    <x v="3"/>
    <n v="159"/>
    <n v="42.61"/>
    <n v="6774.99"/>
    <n v="0.13"/>
    <x v="2"/>
    <n v="0"/>
    <n v="0"/>
    <x v="1"/>
    <x v="1"/>
  </r>
  <r>
    <x v="197"/>
    <n v="2023"/>
    <x v="7"/>
    <x v="5"/>
    <n v="144"/>
    <n v="46.25"/>
    <n v="6660"/>
    <n v="0.04"/>
    <x v="0"/>
    <n v="2"/>
    <n v="0.1388888888888889"/>
    <x v="1"/>
    <x v="1"/>
  </r>
  <r>
    <x v="197"/>
    <n v="2023"/>
    <x v="8"/>
    <x v="0"/>
    <n v="157"/>
    <n v="16.760000000000002"/>
    <n v="2631.32"/>
    <n v="0.08"/>
    <x v="0"/>
    <n v="1"/>
    <n v="6.3694267515923567E-2"/>
    <x v="1"/>
    <x v="2"/>
  </r>
  <r>
    <x v="197"/>
    <n v="2023"/>
    <x v="9"/>
    <x v="5"/>
    <n v="157"/>
    <n v="51.45"/>
    <n v="8077.65"/>
    <n v="0.19"/>
    <x v="2"/>
    <n v="0"/>
    <n v="0"/>
    <x v="1"/>
    <x v="0"/>
  </r>
  <r>
    <x v="197"/>
    <n v="2023"/>
    <x v="10"/>
    <x v="6"/>
    <n v="158"/>
    <n v="47.41"/>
    <n v="7490.78"/>
    <n v="0.05"/>
    <x v="0"/>
    <n v="0"/>
    <n v="0"/>
    <x v="1"/>
    <x v="2"/>
  </r>
  <r>
    <x v="197"/>
    <n v="2023"/>
    <x v="11"/>
    <x v="7"/>
    <n v="140"/>
    <n v="49.68"/>
    <n v="6955.2"/>
    <n v="0.18"/>
    <x v="2"/>
    <n v="3"/>
    <n v="0.2142857142857143"/>
    <x v="2"/>
    <x v="0"/>
  </r>
  <r>
    <x v="197"/>
    <n v="2023"/>
    <x v="12"/>
    <x v="1"/>
    <n v="125"/>
    <n v="44.96"/>
    <n v="5620"/>
    <n v="7.0000000000000007E-2"/>
    <x v="0"/>
    <n v="1"/>
    <n v="0.08"/>
    <x v="2"/>
    <x v="0"/>
  </r>
  <r>
    <x v="197"/>
    <n v="2023"/>
    <x v="13"/>
    <x v="8"/>
    <n v="152"/>
    <n v="42.13"/>
    <n v="6403.76"/>
    <n v="0.08"/>
    <x v="0"/>
    <n v="2"/>
    <n v="0.13157894736842105"/>
    <x v="2"/>
    <x v="2"/>
  </r>
  <r>
    <x v="197"/>
    <n v="2023"/>
    <x v="14"/>
    <x v="5"/>
    <n v="164"/>
    <n v="56.54"/>
    <n v="9272.56"/>
    <n v="0.13"/>
    <x v="2"/>
    <n v="4"/>
    <n v="0.24390243902439024"/>
    <x v="1"/>
    <x v="1"/>
  </r>
  <r>
    <x v="197"/>
    <n v="2023"/>
    <x v="15"/>
    <x v="9"/>
    <n v="139"/>
    <n v="30.19"/>
    <n v="4196.41"/>
    <n v="0.19"/>
    <x v="2"/>
    <n v="2"/>
    <n v="0.14388489208633093"/>
    <x v="2"/>
    <x v="1"/>
  </r>
  <r>
    <x v="198"/>
    <n v="2023"/>
    <x v="0"/>
    <x v="0"/>
    <n v="150"/>
    <n v="28.86"/>
    <n v="4329"/>
    <n v="0.05"/>
    <x v="0"/>
    <n v="2"/>
    <n v="0.13333333333333333"/>
    <x v="0"/>
    <x v="0"/>
  </r>
  <r>
    <x v="198"/>
    <n v="2023"/>
    <x v="1"/>
    <x v="1"/>
    <n v="154"/>
    <n v="34.33"/>
    <n v="5286.82"/>
    <n v="0.24"/>
    <x v="1"/>
    <n v="2"/>
    <n v="0.12987012987012989"/>
    <x v="0"/>
    <x v="2"/>
  </r>
  <r>
    <x v="198"/>
    <n v="2023"/>
    <x v="2"/>
    <x v="2"/>
    <n v="132"/>
    <n v="58.78"/>
    <n v="7758.96"/>
    <n v="0.18"/>
    <x v="2"/>
    <n v="3"/>
    <n v="0.22727272727272729"/>
    <x v="0"/>
    <x v="0"/>
  </r>
  <r>
    <x v="198"/>
    <n v="2023"/>
    <x v="3"/>
    <x v="1"/>
    <n v="143"/>
    <n v="45.7"/>
    <n v="6535.1"/>
    <n v="7.0000000000000007E-2"/>
    <x v="0"/>
    <n v="1"/>
    <n v="6.9930069930069935E-2"/>
    <x v="1"/>
    <x v="0"/>
  </r>
  <r>
    <x v="198"/>
    <n v="2023"/>
    <x v="4"/>
    <x v="3"/>
    <n v="154"/>
    <n v="51.36"/>
    <n v="7909.44"/>
    <n v="0.21"/>
    <x v="1"/>
    <n v="3"/>
    <n v="0.19480519480519481"/>
    <x v="2"/>
    <x v="0"/>
  </r>
  <r>
    <x v="198"/>
    <n v="2023"/>
    <x v="5"/>
    <x v="4"/>
    <n v="162"/>
    <n v="29.07"/>
    <n v="4709.34"/>
    <n v="0.21"/>
    <x v="1"/>
    <n v="1"/>
    <n v="6.1728395061728392E-2"/>
    <x v="1"/>
    <x v="2"/>
  </r>
  <r>
    <x v="198"/>
    <n v="2023"/>
    <x v="6"/>
    <x v="3"/>
    <n v="140"/>
    <n v="17.09"/>
    <n v="2392.6"/>
    <n v="0.17"/>
    <x v="2"/>
    <n v="1"/>
    <n v="7.1428571428571425E-2"/>
    <x v="2"/>
    <x v="0"/>
  </r>
  <r>
    <x v="198"/>
    <n v="2023"/>
    <x v="7"/>
    <x v="5"/>
    <n v="161"/>
    <n v="41.19"/>
    <n v="6631.59"/>
    <n v="0.21"/>
    <x v="1"/>
    <n v="2"/>
    <n v="0.12422360248447203"/>
    <x v="2"/>
    <x v="2"/>
  </r>
  <r>
    <x v="198"/>
    <n v="2023"/>
    <x v="8"/>
    <x v="0"/>
    <n v="153"/>
    <n v="19.579999999999998"/>
    <n v="2995.74"/>
    <n v="0.24"/>
    <x v="1"/>
    <n v="1"/>
    <n v="6.535947712418301E-2"/>
    <x v="1"/>
    <x v="0"/>
  </r>
  <r>
    <x v="198"/>
    <n v="2023"/>
    <x v="9"/>
    <x v="5"/>
    <n v="151"/>
    <n v="37.01"/>
    <n v="5588.51"/>
    <n v="0.15"/>
    <x v="2"/>
    <n v="6"/>
    <n v="0.39735099337748347"/>
    <x v="0"/>
    <x v="1"/>
  </r>
  <r>
    <x v="198"/>
    <n v="2023"/>
    <x v="10"/>
    <x v="6"/>
    <n v="148"/>
    <n v="20.82"/>
    <n v="3081.36"/>
    <n v="0.13"/>
    <x v="2"/>
    <n v="4"/>
    <n v="0.27027027027027029"/>
    <x v="1"/>
    <x v="0"/>
  </r>
  <r>
    <x v="198"/>
    <n v="2023"/>
    <x v="11"/>
    <x v="7"/>
    <n v="177"/>
    <n v="49.89"/>
    <n v="8830.5300000000007"/>
    <n v="0.04"/>
    <x v="0"/>
    <n v="2"/>
    <n v="0.11299435028248588"/>
    <x v="1"/>
    <x v="0"/>
  </r>
  <r>
    <x v="198"/>
    <n v="2023"/>
    <x v="12"/>
    <x v="1"/>
    <n v="154"/>
    <n v="15.66"/>
    <n v="2411.64"/>
    <n v="0.03"/>
    <x v="0"/>
    <n v="2"/>
    <n v="0.12987012987012989"/>
    <x v="1"/>
    <x v="2"/>
  </r>
  <r>
    <x v="198"/>
    <n v="2023"/>
    <x v="13"/>
    <x v="8"/>
    <n v="135"/>
    <n v="27.85"/>
    <n v="3759.75"/>
    <n v="0.14000000000000001"/>
    <x v="2"/>
    <n v="2"/>
    <n v="0.14814814814814814"/>
    <x v="1"/>
    <x v="0"/>
  </r>
  <r>
    <x v="198"/>
    <n v="2023"/>
    <x v="14"/>
    <x v="5"/>
    <n v="157"/>
    <n v="33.22"/>
    <n v="5215.54"/>
    <n v="0.1"/>
    <x v="0"/>
    <n v="3"/>
    <n v="0.19108280254777069"/>
    <x v="0"/>
    <x v="2"/>
  </r>
  <r>
    <x v="198"/>
    <n v="2023"/>
    <x v="15"/>
    <x v="9"/>
    <n v="144"/>
    <n v="47.17"/>
    <n v="6792.48"/>
    <n v="0.09"/>
    <x v="0"/>
    <n v="3"/>
    <n v="0.20833333333333331"/>
    <x v="0"/>
    <x v="1"/>
  </r>
  <r>
    <x v="199"/>
    <n v="2023"/>
    <x v="0"/>
    <x v="0"/>
    <n v="144"/>
    <n v="12.26"/>
    <n v="1765.44"/>
    <n v="0.1"/>
    <x v="0"/>
    <n v="1"/>
    <n v="6.9444444444444448E-2"/>
    <x v="1"/>
    <x v="1"/>
  </r>
  <r>
    <x v="199"/>
    <n v="2023"/>
    <x v="1"/>
    <x v="1"/>
    <n v="149"/>
    <n v="44.98"/>
    <n v="6702.02"/>
    <n v="0.24"/>
    <x v="1"/>
    <n v="2"/>
    <n v="0.13422818791946309"/>
    <x v="2"/>
    <x v="0"/>
  </r>
  <r>
    <x v="199"/>
    <n v="2023"/>
    <x v="2"/>
    <x v="2"/>
    <n v="128"/>
    <n v="36.770000000000003"/>
    <n v="4706.5600000000004"/>
    <n v="0"/>
    <x v="3"/>
    <n v="0"/>
    <n v="0"/>
    <x v="0"/>
    <x v="2"/>
  </r>
  <r>
    <x v="199"/>
    <n v="2023"/>
    <x v="3"/>
    <x v="1"/>
    <n v="171"/>
    <n v="49.94"/>
    <n v="8539.74"/>
    <n v="0.25"/>
    <x v="1"/>
    <n v="3"/>
    <n v="0.17543859649122806"/>
    <x v="0"/>
    <x v="2"/>
  </r>
  <r>
    <x v="199"/>
    <n v="2023"/>
    <x v="4"/>
    <x v="3"/>
    <n v="112"/>
    <n v="20.94"/>
    <n v="2345.2800000000002"/>
    <n v="0.13"/>
    <x v="2"/>
    <n v="2"/>
    <n v="0.17857142857142855"/>
    <x v="0"/>
    <x v="2"/>
  </r>
  <r>
    <x v="199"/>
    <n v="2023"/>
    <x v="5"/>
    <x v="4"/>
    <n v="165"/>
    <n v="56.41"/>
    <n v="9307.65"/>
    <n v="0.13"/>
    <x v="2"/>
    <n v="3"/>
    <n v="0.18181818181818182"/>
    <x v="0"/>
    <x v="0"/>
  </r>
  <r>
    <x v="199"/>
    <n v="2023"/>
    <x v="6"/>
    <x v="3"/>
    <n v="148"/>
    <n v="55.82"/>
    <n v="8261.36"/>
    <n v="0.1"/>
    <x v="0"/>
    <n v="1"/>
    <n v="6.7567567567567571E-2"/>
    <x v="1"/>
    <x v="2"/>
  </r>
  <r>
    <x v="199"/>
    <n v="2023"/>
    <x v="7"/>
    <x v="5"/>
    <n v="144"/>
    <n v="59.75"/>
    <n v="8604"/>
    <n v="0.01"/>
    <x v="0"/>
    <n v="3"/>
    <n v="0.20833333333333331"/>
    <x v="1"/>
    <x v="0"/>
  </r>
  <r>
    <x v="199"/>
    <n v="2023"/>
    <x v="8"/>
    <x v="0"/>
    <n v="136"/>
    <n v="12.53"/>
    <n v="1704.08"/>
    <n v="0.14000000000000001"/>
    <x v="2"/>
    <n v="1"/>
    <n v="7.3529411764705885E-2"/>
    <x v="0"/>
    <x v="2"/>
  </r>
  <r>
    <x v="199"/>
    <n v="2023"/>
    <x v="9"/>
    <x v="5"/>
    <n v="134"/>
    <n v="20.87"/>
    <n v="2796.58"/>
    <n v="0.06"/>
    <x v="0"/>
    <n v="1"/>
    <n v="7.4626865671641784E-2"/>
    <x v="1"/>
    <x v="2"/>
  </r>
  <r>
    <x v="199"/>
    <n v="2023"/>
    <x v="10"/>
    <x v="6"/>
    <n v="153"/>
    <n v="10.88"/>
    <n v="1664.64"/>
    <n v="0.06"/>
    <x v="0"/>
    <n v="1"/>
    <n v="6.535947712418301E-2"/>
    <x v="2"/>
    <x v="1"/>
  </r>
  <r>
    <x v="199"/>
    <n v="2023"/>
    <x v="11"/>
    <x v="7"/>
    <n v="144"/>
    <n v="49.39"/>
    <n v="7112.16"/>
    <n v="0.16"/>
    <x v="2"/>
    <n v="1"/>
    <n v="6.9444444444444448E-2"/>
    <x v="1"/>
    <x v="1"/>
  </r>
  <r>
    <x v="199"/>
    <n v="2023"/>
    <x v="12"/>
    <x v="1"/>
    <n v="157"/>
    <n v="39.74"/>
    <n v="6239.18"/>
    <n v="0.2"/>
    <x v="2"/>
    <n v="2"/>
    <n v="0.12738853503184713"/>
    <x v="0"/>
    <x v="1"/>
  </r>
  <r>
    <x v="199"/>
    <n v="2023"/>
    <x v="13"/>
    <x v="8"/>
    <n v="152"/>
    <n v="47.29"/>
    <n v="7188.08"/>
    <n v="0.05"/>
    <x v="0"/>
    <n v="2"/>
    <n v="0.13157894736842105"/>
    <x v="0"/>
    <x v="0"/>
  </r>
  <r>
    <x v="199"/>
    <n v="2023"/>
    <x v="14"/>
    <x v="5"/>
    <n v="162"/>
    <n v="33.65"/>
    <n v="5451.3"/>
    <n v="0.05"/>
    <x v="0"/>
    <n v="0"/>
    <n v="0"/>
    <x v="0"/>
    <x v="2"/>
  </r>
  <r>
    <x v="199"/>
    <n v="2023"/>
    <x v="15"/>
    <x v="9"/>
    <n v="159"/>
    <n v="42.54"/>
    <n v="6763.86"/>
    <n v="0.04"/>
    <x v="0"/>
    <n v="4"/>
    <n v="0.25157232704402516"/>
    <x v="2"/>
    <x v="2"/>
  </r>
  <r>
    <x v="200"/>
    <n v="2023"/>
    <x v="0"/>
    <x v="0"/>
    <n v="153"/>
    <n v="46.82"/>
    <n v="7163.46"/>
    <n v="0.24"/>
    <x v="1"/>
    <n v="0"/>
    <n v="0"/>
    <x v="2"/>
    <x v="1"/>
  </r>
  <r>
    <x v="200"/>
    <n v="2023"/>
    <x v="1"/>
    <x v="1"/>
    <n v="153"/>
    <n v="54.5"/>
    <n v="8338.5"/>
    <n v="0.22"/>
    <x v="1"/>
    <n v="4"/>
    <n v="0.26143790849673204"/>
    <x v="0"/>
    <x v="0"/>
  </r>
  <r>
    <x v="200"/>
    <n v="2023"/>
    <x v="2"/>
    <x v="2"/>
    <n v="150"/>
    <n v="31.36"/>
    <n v="4704"/>
    <n v="0.11"/>
    <x v="2"/>
    <n v="1"/>
    <n v="6.6666666666666666E-2"/>
    <x v="0"/>
    <x v="1"/>
  </r>
  <r>
    <x v="200"/>
    <n v="2023"/>
    <x v="3"/>
    <x v="1"/>
    <n v="141"/>
    <n v="50.78"/>
    <n v="7159.98"/>
    <n v="0.16"/>
    <x v="2"/>
    <n v="4"/>
    <n v="0.28368794326241131"/>
    <x v="1"/>
    <x v="0"/>
  </r>
  <r>
    <x v="200"/>
    <n v="2023"/>
    <x v="4"/>
    <x v="3"/>
    <n v="141"/>
    <n v="34.619999999999997"/>
    <n v="4881.42"/>
    <n v="0.02"/>
    <x v="0"/>
    <n v="1"/>
    <n v="7.0921985815602828E-2"/>
    <x v="0"/>
    <x v="0"/>
  </r>
  <r>
    <x v="200"/>
    <n v="2023"/>
    <x v="5"/>
    <x v="4"/>
    <n v="134"/>
    <n v="15.31"/>
    <n v="2051.54"/>
    <n v="0.24"/>
    <x v="1"/>
    <n v="1"/>
    <n v="7.4626865671641784E-2"/>
    <x v="0"/>
    <x v="2"/>
  </r>
  <r>
    <x v="200"/>
    <n v="2023"/>
    <x v="6"/>
    <x v="3"/>
    <n v="148"/>
    <n v="43.87"/>
    <n v="6492.76"/>
    <n v="0.15"/>
    <x v="2"/>
    <n v="2"/>
    <n v="0.13513513513513514"/>
    <x v="0"/>
    <x v="1"/>
  </r>
  <r>
    <x v="200"/>
    <n v="2023"/>
    <x v="7"/>
    <x v="5"/>
    <n v="163"/>
    <n v="42.13"/>
    <n v="6867.19"/>
    <n v="0.22"/>
    <x v="1"/>
    <n v="2"/>
    <n v="0.12269938650306748"/>
    <x v="0"/>
    <x v="2"/>
  </r>
  <r>
    <x v="200"/>
    <n v="2023"/>
    <x v="8"/>
    <x v="0"/>
    <n v="142"/>
    <n v="37.07"/>
    <n v="5263.94"/>
    <n v="0.23"/>
    <x v="1"/>
    <n v="0"/>
    <n v="0"/>
    <x v="0"/>
    <x v="0"/>
  </r>
  <r>
    <x v="200"/>
    <n v="2023"/>
    <x v="9"/>
    <x v="5"/>
    <n v="146"/>
    <n v="22.48"/>
    <n v="3282.08"/>
    <n v="0.24"/>
    <x v="1"/>
    <n v="4"/>
    <n v="0.27397260273972601"/>
    <x v="1"/>
    <x v="2"/>
  </r>
  <r>
    <x v="200"/>
    <n v="2023"/>
    <x v="10"/>
    <x v="6"/>
    <n v="167"/>
    <n v="42.35"/>
    <n v="7072.45"/>
    <n v="0.22"/>
    <x v="1"/>
    <n v="3"/>
    <n v="0.17964071856287425"/>
    <x v="2"/>
    <x v="1"/>
  </r>
  <r>
    <x v="200"/>
    <n v="2023"/>
    <x v="11"/>
    <x v="7"/>
    <n v="124"/>
    <n v="32.57"/>
    <n v="4038.68"/>
    <n v="0.1"/>
    <x v="0"/>
    <n v="2"/>
    <n v="0.16129032258064516"/>
    <x v="0"/>
    <x v="1"/>
  </r>
  <r>
    <x v="200"/>
    <n v="2023"/>
    <x v="12"/>
    <x v="1"/>
    <n v="143"/>
    <n v="23.74"/>
    <n v="3394.82"/>
    <n v="0.14000000000000001"/>
    <x v="2"/>
    <n v="0"/>
    <n v="0"/>
    <x v="0"/>
    <x v="1"/>
  </r>
  <r>
    <x v="200"/>
    <n v="2023"/>
    <x v="13"/>
    <x v="8"/>
    <n v="135"/>
    <n v="19.329999999999998"/>
    <n v="2609.5500000000002"/>
    <n v="0.06"/>
    <x v="0"/>
    <n v="2"/>
    <n v="0.14814814814814814"/>
    <x v="0"/>
    <x v="1"/>
  </r>
  <r>
    <x v="200"/>
    <n v="2023"/>
    <x v="14"/>
    <x v="5"/>
    <n v="131"/>
    <n v="11.15"/>
    <n v="1460.65"/>
    <n v="0.09"/>
    <x v="0"/>
    <n v="2"/>
    <n v="0.15267175572519084"/>
    <x v="2"/>
    <x v="2"/>
  </r>
  <r>
    <x v="200"/>
    <n v="2023"/>
    <x v="15"/>
    <x v="9"/>
    <n v="130"/>
    <n v="55.47"/>
    <n v="7211.1"/>
    <n v="0.03"/>
    <x v="0"/>
    <n v="5"/>
    <n v="0.38461538461538464"/>
    <x v="0"/>
    <x v="1"/>
  </r>
  <r>
    <x v="201"/>
    <n v="2023"/>
    <x v="0"/>
    <x v="0"/>
    <n v="142"/>
    <n v="10.25"/>
    <n v="1455.5"/>
    <n v="0.1"/>
    <x v="0"/>
    <n v="2"/>
    <n v="0.14084507042253522"/>
    <x v="0"/>
    <x v="1"/>
  </r>
  <r>
    <x v="201"/>
    <n v="2023"/>
    <x v="1"/>
    <x v="1"/>
    <n v="144"/>
    <n v="45.83"/>
    <n v="6599.52"/>
    <n v="0.09"/>
    <x v="0"/>
    <n v="2"/>
    <n v="0.1388888888888889"/>
    <x v="2"/>
    <x v="0"/>
  </r>
  <r>
    <x v="201"/>
    <n v="2023"/>
    <x v="2"/>
    <x v="2"/>
    <n v="175"/>
    <n v="25.31"/>
    <n v="4429.25"/>
    <n v="0.12"/>
    <x v="2"/>
    <n v="2"/>
    <n v="0.11428571428571428"/>
    <x v="0"/>
    <x v="0"/>
  </r>
  <r>
    <x v="201"/>
    <n v="2023"/>
    <x v="3"/>
    <x v="1"/>
    <n v="151"/>
    <n v="43.36"/>
    <n v="6547.36"/>
    <n v="0.16"/>
    <x v="2"/>
    <n v="2"/>
    <n v="0.13245033112582782"/>
    <x v="1"/>
    <x v="0"/>
  </r>
  <r>
    <x v="201"/>
    <n v="2023"/>
    <x v="4"/>
    <x v="3"/>
    <n v="133"/>
    <n v="27.81"/>
    <n v="3698.73"/>
    <n v="0.12"/>
    <x v="2"/>
    <n v="3"/>
    <n v="0.22556390977443608"/>
    <x v="2"/>
    <x v="2"/>
  </r>
  <r>
    <x v="201"/>
    <n v="2023"/>
    <x v="5"/>
    <x v="4"/>
    <n v="149"/>
    <n v="31.94"/>
    <n v="4759.0600000000004"/>
    <n v="0.21"/>
    <x v="1"/>
    <n v="2"/>
    <n v="0.13422818791946309"/>
    <x v="0"/>
    <x v="1"/>
  </r>
  <r>
    <x v="201"/>
    <n v="2023"/>
    <x v="6"/>
    <x v="3"/>
    <n v="150"/>
    <n v="33.25"/>
    <n v="4987.5"/>
    <n v="0.14000000000000001"/>
    <x v="2"/>
    <n v="8"/>
    <n v="0.53333333333333333"/>
    <x v="0"/>
    <x v="0"/>
  </r>
  <r>
    <x v="201"/>
    <n v="2023"/>
    <x v="7"/>
    <x v="5"/>
    <n v="155"/>
    <n v="34.57"/>
    <n v="5358.35"/>
    <n v="0.09"/>
    <x v="0"/>
    <n v="3"/>
    <n v="0.19354838709677419"/>
    <x v="2"/>
    <x v="2"/>
  </r>
  <r>
    <x v="201"/>
    <n v="2023"/>
    <x v="8"/>
    <x v="0"/>
    <n v="148"/>
    <n v="44.13"/>
    <n v="6531.24"/>
    <n v="0.01"/>
    <x v="0"/>
    <n v="1"/>
    <n v="6.7567567567567571E-2"/>
    <x v="1"/>
    <x v="0"/>
  </r>
  <r>
    <x v="201"/>
    <n v="2023"/>
    <x v="9"/>
    <x v="5"/>
    <n v="145"/>
    <n v="34.71"/>
    <n v="5032.95"/>
    <n v="0.01"/>
    <x v="0"/>
    <n v="2"/>
    <n v="0.13793103448275862"/>
    <x v="1"/>
    <x v="0"/>
  </r>
  <r>
    <x v="201"/>
    <n v="2023"/>
    <x v="10"/>
    <x v="6"/>
    <n v="147"/>
    <n v="34.979999999999997"/>
    <n v="5142.0600000000004"/>
    <n v="0.18"/>
    <x v="2"/>
    <n v="0"/>
    <n v="0"/>
    <x v="2"/>
    <x v="1"/>
  </r>
  <r>
    <x v="201"/>
    <n v="2023"/>
    <x v="11"/>
    <x v="7"/>
    <n v="160"/>
    <n v="55.2"/>
    <n v="8832"/>
    <n v="0.01"/>
    <x v="0"/>
    <n v="1"/>
    <n v="6.25E-2"/>
    <x v="2"/>
    <x v="1"/>
  </r>
  <r>
    <x v="201"/>
    <n v="2023"/>
    <x v="12"/>
    <x v="1"/>
    <n v="156"/>
    <n v="30.53"/>
    <n v="4762.68"/>
    <n v="0.24"/>
    <x v="1"/>
    <n v="1"/>
    <n v="6.4102564102564097E-2"/>
    <x v="2"/>
    <x v="0"/>
  </r>
  <r>
    <x v="201"/>
    <n v="2023"/>
    <x v="13"/>
    <x v="8"/>
    <n v="158"/>
    <n v="35.03"/>
    <n v="5534.74"/>
    <n v="0.24"/>
    <x v="1"/>
    <n v="0"/>
    <n v="0"/>
    <x v="2"/>
    <x v="0"/>
  </r>
  <r>
    <x v="201"/>
    <n v="2023"/>
    <x v="14"/>
    <x v="5"/>
    <n v="168"/>
    <n v="22.95"/>
    <n v="3855.6"/>
    <n v="0.23"/>
    <x v="1"/>
    <n v="1"/>
    <n v="5.9523809523809521E-2"/>
    <x v="0"/>
    <x v="0"/>
  </r>
  <r>
    <x v="201"/>
    <n v="2023"/>
    <x v="15"/>
    <x v="9"/>
    <n v="162"/>
    <n v="52.55"/>
    <n v="8513.1"/>
    <n v="0.16"/>
    <x v="2"/>
    <n v="0"/>
    <n v="0"/>
    <x v="0"/>
    <x v="0"/>
  </r>
  <r>
    <x v="202"/>
    <n v="2023"/>
    <x v="0"/>
    <x v="0"/>
    <n v="155"/>
    <n v="30.6"/>
    <n v="4743"/>
    <n v="0.04"/>
    <x v="0"/>
    <n v="0"/>
    <n v="0"/>
    <x v="2"/>
    <x v="2"/>
  </r>
  <r>
    <x v="202"/>
    <n v="2023"/>
    <x v="1"/>
    <x v="1"/>
    <n v="139"/>
    <n v="34.08"/>
    <n v="4737.12"/>
    <n v="0.13"/>
    <x v="2"/>
    <n v="1"/>
    <n v="7.1942446043165464E-2"/>
    <x v="2"/>
    <x v="1"/>
  </r>
  <r>
    <x v="202"/>
    <n v="2023"/>
    <x v="2"/>
    <x v="2"/>
    <n v="157"/>
    <n v="27.9"/>
    <n v="4380.3"/>
    <n v="0.22"/>
    <x v="1"/>
    <n v="2"/>
    <n v="0.12738853503184713"/>
    <x v="1"/>
    <x v="1"/>
  </r>
  <r>
    <x v="202"/>
    <n v="2023"/>
    <x v="3"/>
    <x v="1"/>
    <n v="158"/>
    <n v="10.029999999999999"/>
    <n v="1584.74"/>
    <n v="0.22"/>
    <x v="1"/>
    <n v="3"/>
    <n v="0.189873417721519"/>
    <x v="1"/>
    <x v="1"/>
  </r>
  <r>
    <x v="202"/>
    <n v="2023"/>
    <x v="4"/>
    <x v="3"/>
    <n v="133"/>
    <n v="43.07"/>
    <n v="5728.31"/>
    <n v="0.16"/>
    <x v="2"/>
    <n v="3"/>
    <n v="0.22556390977443608"/>
    <x v="1"/>
    <x v="2"/>
  </r>
  <r>
    <x v="202"/>
    <n v="2023"/>
    <x v="5"/>
    <x v="4"/>
    <n v="135"/>
    <n v="14.86"/>
    <n v="2006.1"/>
    <n v="0.1"/>
    <x v="0"/>
    <n v="0"/>
    <n v="0"/>
    <x v="1"/>
    <x v="0"/>
  </r>
  <r>
    <x v="202"/>
    <n v="2023"/>
    <x v="6"/>
    <x v="3"/>
    <n v="168"/>
    <n v="52.49"/>
    <n v="8818.32"/>
    <n v="0.01"/>
    <x v="0"/>
    <n v="1"/>
    <n v="5.9523809523809521E-2"/>
    <x v="2"/>
    <x v="1"/>
  </r>
  <r>
    <x v="202"/>
    <n v="2023"/>
    <x v="7"/>
    <x v="5"/>
    <n v="141"/>
    <n v="50.14"/>
    <n v="7069.74"/>
    <n v="0.1"/>
    <x v="0"/>
    <n v="0"/>
    <n v="0"/>
    <x v="0"/>
    <x v="1"/>
  </r>
  <r>
    <x v="202"/>
    <n v="2023"/>
    <x v="8"/>
    <x v="0"/>
    <n v="126"/>
    <n v="48"/>
    <n v="6048"/>
    <n v="0.11"/>
    <x v="2"/>
    <n v="2"/>
    <n v="0.15873015873015872"/>
    <x v="0"/>
    <x v="0"/>
  </r>
  <r>
    <x v="202"/>
    <n v="2023"/>
    <x v="9"/>
    <x v="5"/>
    <n v="157"/>
    <n v="17.14"/>
    <n v="2690.98"/>
    <n v="0.19"/>
    <x v="2"/>
    <n v="2"/>
    <n v="0.12738853503184713"/>
    <x v="1"/>
    <x v="0"/>
  </r>
  <r>
    <x v="202"/>
    <n v="2023"/>
    <x v="10"/>
    <x v="6"/>
    <n v="146"/>
    <n v="10.6"/>
    <n v="1547.6"/>
    <n v="7.0000000000000007E-2"/>
    <x v="0"/>
    <n v="0"/>
    <n v="0"/>
    <x v="1"/>
    <x v="2"/>
  </r>
  <r>
    <x v="202"/>
    <n v="2023"/>
    <x v="11"/>
    <x v="7"/>
    <n v="140"/>
    <n v="16.07"/>
    <n v="2249.8000000000002"/>
    <n v="0.03"/>
    <x v="0"/>
    <n v="3"/>
    <n v="0.2142857142857143"/>
    <x v="0"/>
    <x v="1"/>
  </r>
  <r>
    <x v="202"/>
    <n v="2023"/>
    <x v="12"/>
    <x v="1"/>
    <n v="153"/>
    <n v="27.29"/>
    <n v="4175.37"/>
    <n v="0.17"/>
    <x v="2"/>
    <n v="0"/>
    <n v="0"/>
    <x v="1"/>
    <x v="1"/>
  </r>
  <r>
    <x v="202"/>
    <n v="2023"/>
    <x v="13"/>
    <x v="8"/>
    <n v="154"/>
    <n v="10.1"/>
    <n v="1555.4"/>
    <n v="0.23"/>
    <x v="1"/>
    <n v="2"/>
    <n v="0.12987012987012989"/>
    <x v="0"/>
    <x v="0"/>
  </r>
  <r>
    <x v="202"/>
    <n v="2023"/>
    <x v="14"/>
    <x v="5"/>
    <n v="172"/>
    <n v="26.39"/>
    <n v="4539.08"/>
    <n v="0.1"/>
    <x v="0"/>
    <n v="2"/>
    <n v="0.11627906976744186"/>
    <x v="1"/>
    <x v="0"/>
  </r>
  <r>
    <x v="202"/>
    <n v="2023"/>
    <x v="15"/>
    <x v="9"/>
    <n v="152"/>
    <n v="11.27"/>
    <n v="1713.04"/>
    <n v="0.18"/>
    <x v="2"/>
    <n v="1"/>
    <n v="6.5789473684210523E-2"/>
    <x v="2"/>
    <x v="1"/>
  </r>
  <r>
    <x v="203"/>
    <n v="2023"/>
    <x v="0"/>
    <x v="0"/>
    <n v="137"/>
    <n v="35.25"/>
    <n v="4829.25"/>
    <n v="0.03"/>
    <x v="0"/>
    <n v="0"/>
    <n v="0"/>
    <x v="0"/>
    <x v="1"/>
  </r>
  <r>
    <x v="203"/>
    <n v="2023"/>
    <x v="1"/>
    <x v="1"/>
    <n v="147"/>
    <n v="25.88"/>
    <n v="3804.36"/>
    <n v="0.04"/>
    <x v="0"/>
    <n v="0"/>
    <n v="0"/>
    <x v="1"/>
    <x v="1"/>
  </r>
  <r>
    <x v="203"/>
    <n v="2023"/>
    <x v="2"/>
    <x v="2"/>
    <n v="156"/>
    <n v="15.89"/>
    <n v="2478.84"/>
    <n v="0.23"/>
    <x v="1"/>
    <n v="2"/>
    <n v="0.12820512820512819"/>
    <x v="1"/>
    <x v="0"/>
  </r>
  <r>
    <x v="203"/>
    <n v="2023"/>
    <x v="3"/>
    <x v="1"/>
    <n v="148"/>
    <n v="19.41"/>
    <n v="2872.68"/>
    <n v="0.02"/>
    <x v="0"/>
    <n v="0"/>
    <n v="0"/>
    <x v="2"/>
    <x v="2"/>
  </r>
  <r>
    <x v="203"/>
    <n v="2023"/>
    <x v="4"/>
    <x v="3"/>
    <n v="147"/>
    <n v="18.34"/>
    <n v="2695.98"/>
    <n v="0.11"/>
    <x v="2"/>
    <n v="1"/>
    <n v="6.8027210884353734E-2"/>
    <x v="1"/>
    <x v="1"/>
  </r>
  <r>
    <x v="203"/>
    <n v="2023"/>
    <x v="5"/>
    <x v="4"/>
    <n v="149"/>
    <n v="42.22"/>
    <n v="6290.78"/>
    <n v="0.23"/>
    <x v="1"/>
    <n v="0"/>
    <n v="0"/>
    <x v="0"/>
    <x v="0"/>
  </r>
  <r>
    <x v="203"/>
    <n v="2023"/>
    <x v="6"/>
    <x v="3"/>
    <n v="131"/>
    <n v="35.32"/>
    <n v="4626.92"/>
    <n v="0.19"/>
    <x v="2"/>
    <n v="0"/>
    <n v="0"/>
    <x v="2"/>
    <x v="1"/>
  </r>
  <r>
    <x v="203"/>
    <n v="2023"/>
    <x v="7"/>
    <x v="5"/>
    <n v="155"/>
    <n v="54.76"/>
    <n v="8487.7999999999993"/>
    <n v="0.2"/>
    <x v="2"/>
    <n v="2"/>
    <n v="0.12903225806451613"/>
    <x v="1"/>
    <x v="2"/>
  </r>
  <r>
    <x v="203"/>
    <n v="2023"/>
    <x v="8"/>
    <x v="0"/>
    <n v="135"/>
    <n v="38.86"/>
    <n v="5246.1"/>
    <n v="7.0000000000000007E-2"/>
    <x v="0"/>
    <n v="2"/>
    <n v="0.14814814814814814"/>
    <x v="0"/>
    <x v="2"/>
  </r>
  <r>
    <x v="203"/>
    <n v="2023"/>
    <x v="9"/>
    <x v="5"/>
    <n v="154"/>
    <n v="42.8"/>
    <n v="6591.2"/>
    <n v="0.23"/>
    <x v="1"/>
    <n v="0"/>
    <n v="0"/>
    <x v="2"/>
    <x v="2"/>
  </r>
  <r>
    <x v="203"/>
    <n v="2023"/>
    <x v="10"/>
    <x v="6"/>
    <n v="153"/>
    <n v="32.979999999999997"/>
    <n v="5045.9399999999996"/>
    <n v="7.0000000000000007E-2"/>
    <x v="0"/>
    <n v="1"/>
    <n v="6.535947712418301E-2"/>
    <x v="2"/>
    <x v="2"/>
  </r>
  <r>
    <x v="203"/>
    <n v="2023"/>
    <x v="11"/>
    <x v="7"/>
    <n v="154"/>
    <n v="29.19"/>
    <n v="4495.26"/>
    <n v="0.13"/>
    <x v="2"/>
    <n v="1"/>
    <n v="6.4935064935064943E-2"/>
    <x v="1"/>
    <x v="1"/>
  </r>
  <r>
    <x v="203"/>
    <n v="2023"/>
    <x v="12"/>
    <x v="1"/>
    <n v="145"/>
    <n v="23.8"/>
    <n v="3451"/>
    <n v="0.05"/>
    <x v="0"/>
    <n v="1"/>
    <n v="6.8965517241379309E-2"/>
    <x v="0"/>
    <x v="2"/>
  </r>
  <r>
    <x v="203"/>
    <n v="2023"/>
    <x v="13"/>
    <x v="8"/>
    <n v="164"/>
    <n v="11.64"/>
    <n v="1908.96"/>
    <n v="0.06"/>
    <x v="0"/>
    <n v="5"/>
    <n v="0.3048780487804878"/>
    <x v="0"/>
    <x v="1"/>
  </r>
  <r>
    <x v="203"/>
    <n v="2023"/>
    <x v="14"/>
    <x v="5"/>
    <n v="163"/>
    <n v="56.46"/>
    <n v="9202.98"/>
    <n v="0.11"/>
    <x v="2"/>
    <n v="5"/>
    <n v="0.30674846625766872"/>
    <x v="1"/>
    <x v="2"/>
  </r>
  <r>
    <x v="203"/>
    <n v="2023"/>
    <x v="15"/>
    <x v="9"/>
    <n v="142"/>
    <n v="41.9"/>
    <n v="5949.8"/>
    <n v="0.09"/>
    <x v="0"/>
    <n v="2"/>
    <n v="0.14084507042253522"/>
    <x v="1"/>
    <x v="2"/>
  </r>
  <r>
    <x v="204"/>
    <n v="2023"/>
    <x v="0"/>
    <x v="0"/>
    <n v="143"/>
    <n v="23.79"/>
    <n v="3401.97"/>
    <n v="0.01"/>
    <x v="0"/>
    <n v="3"/>
    <n v="0.20979020979020979"/>
    <x v="0"/>
    <x v="2"/>
  </r>
  <r>
    <x v="204"/>
    <n v="2023"/>
    <x v="1"/>
    <x v="1"/>
    <n v="158"/>
    <n v="37.950000000000003"/>
    <n v="5996.1"/>
    <n v="0.03"/>
    <x v="0"/>
    <n v="0"/>
    <n v="0"/>
    <x v="2"/>
    <x v="2"/>
  </r>
  <r>
    <x v="204"/>
    <n v="2023"/>
    <x v="2"/>
    <x v="2"/>
    <n v="142"/>
    <n v="18.649999999999999"/>
    <n v="2648.3"/>
    <n v="0.23"/>
    <x v="1"/>
    <n v="1"/>
    <n v="7.0422535211267609E-2"/>
    <x v="2"/>
    <x v="2"/>
  </r>
  <r>
    <x v="204"/>
    <n v="2023"/>
    <x v="3"/>
    <x v="1"/>
    <n v="158"/>
    <n v="23.45"/>
    <n v="3705.1"/>
    <n v="0.24"/>
    <x v="1"/>
    <n v="1"/>
    <n v="6.3291139240506333E-2"/>
    <x v="1"/>
    <x v="1"/>
  </r>
  <r>
    <x v="204"/>
    <n v="2023"/>
    <x v="4"/>
    <x v="3"/>
    <n v="142"/>
    <n v="16.45"/>
    <n v="2335.9"/>
    <n v="0.06"/>
    <x v="0"/>
    <n v="2"/>
    <n v="0.14084507042253522"/>
    <x v="2"/>
    <x v="2"/>
  </r>
  <r>
    <x v="204"/>
    <n v="2023"/>
    <x v="5"/>
    <x v="4"/>
    <n v="148"/>
    <n v="16.12"/>
    <n v="2385.7600000000002"/>
    <n v="0.2"/>
    <x v="2"/>
    <n v="2"/>
    <n v="0.13513513513513514"/>
    <x v="0"/>
    <x v="1"/>
  </r>
  <r>
    <x v="204"/>
    <n v="2023"/>
    <x v="6"/>
    <x v="3"/>
    <n v="127"/>
    <n v="46.86"/>
    <n v="5951.22"/>
    <n v="0.23"/>
    <x v="1"/>
    <n v="0"/>
    <n v="0"/>
    <x v="0"/>
    <x v="1"/>
  </r>
  <r>
    <x v="204"/>
    <n v="2023"/>
    <x v="7"/>
    <x v="5"/>
    <n v="148"/>
    <n v="28.56"/>
    <n v="4226.88"/>
    <n v="0.13"/>
    <x v="2"/>
    <n v="0"/>
    <n v="0"/>
    <x v="1"/>
    <x v="0"/>
  </r>
  <r>
    <x v="204"/>
    <n v="2023"/>
    <x v="8"/>
    <x v="0"/>
    <n v="158"/>
    <n v="51.45"/>
    <n v="8129.1"/>
    <n v="7.0000000000000007E-2"/>
    <x v="0"/>
    <n v="3"/>
    <n v="0.189873417721519"/>
    <x v="2"/>
    <x v="0"/>
  </r>
  <r>
    <x v="204"/>
    <n v="2023"/>
    <x v="9"/>
    <x v="5"/>
    <n v="161"/>
    <n v="38.69"/>
    <n v="6229.09"/>
    <n v="0.05"/>
    <x v="0"/>
    <n v="2"/>
    <n v="0.12422360248447203"/>
    <x v="2"/>
    <x v="1"/>
  </r>
  <r>
    <x v="204"/>
    <n v="2023"/>
    <x v="10"/>
    <x v="6"/>
    <n v="151"/>
    <n v="44.18"/>
    <n v="6671.18"/>
    <n v="0.24"/>
    <x v="1"/>
    <n v="0"/>
    <n v="0"/>
    <x v="2"/>
    <x v="0"/>
  </r>
  <r>
    <x v="204"/>
    <n v="2023"/>
    <x v="11"/>
    <x v="7"/>
    <n v="144"/>
    <n v="18.510000000000002"/>
    <n v="2665.44"/>
    <n v="0.01"/>
    <x v="0"/>
    <n v="1"/>
    <n v="6.9444444444444448E-2"/>
    <x v="2"/>
    <x v="1"/>
  </r>
  <r>
    <x v="204"/>
    <n v="2023"/>
    <x v="12"/>
    <x v="1"/>
    <n v="166"/>
    <n v="31.45"/>
    <n v="5220.7"/>
    <n v="0.19"/>
    <x v="2"/>
    <n v="4"/>
    <n v="0.24096385542168675"/>
    <x v="0"/>
    <x v="0"/>
  </r>
  <r>
    <x v="204"/>
    <n v="2023"/>
    <x v="13"/>
    <x v="8"/>
    <n v="178"/>
    <n v="47.3"/>
    <n v="8419.4"/>
    <n v="0.16"/>
    <x v="2"/>
    <n v="1"/>
    <n v="5.6179775280898875E-2"/>
    <x v="2"/>
    <x v="0"/>
  </r>
  <r>
    <x v="204"/>
    <n v="2023"/>
    <x v="14"/>
    <x v="5"/>
    <n v="150"/>
    <n v="53.58"/>
    <n v="8037"/>
    <n v="0.09"/>
    <x v="0"/>
    <n v="2"/>
    <n v="0.13333333333333333"/>
    <x v="1"/>
    <x v="1"/>
  </r>
  <r>
    <x v="204"/>
    <n v="2023"/>
    <x v="15"/>
    <x v="9"/>
    <n v="136"/>
    <n v="59.6"/>
    <n v="8105.6"/>
    <n v="0.19"/>
    <x v="2"/>
    <n v="4"/>
    <n v="0.29411764705882354"/>
    <x v="2"/>
    <x v="1"/>
  </r>
  <r>
    <x v="205"/>
    <n v="2023"/>
    <x v="0"/>
    <x v="0"/>
    <n v="142"/>
    <n v="35.15"/>
    <n v="4991.3"/>
    <n v="0.12"/>
    <x v="2"/>
    <n v="0"/>
    <n v="0"/>
    <x v="1"/>
    <x v="0"/>
  </r>
  <r>
    <x v="205"/>
    <n v="2023"/>
    <x v="1"/>
    <x v="1"/>
    <n v="159"/>
    <n v="19.32"/>
    <n v="3071.88"/>
    <n v="0.08"/>
    <x v="0"/>
    <n v="2"/>
    <n v="0.12578616352201258"/>
    <x v="2"/>
    <x v="0"/>
  </r>
  <r>
    <x v="205"/>
    <n v="2023"/>
    <x v="2"/>
    <x v="2"/>
    <n v="158"/>
    <n v="36.28"/>
    <n v="5732.24"/>
    <n v="0.03"/>
    <x v="0"/>
    <n v="3"/>
    <n v="0.189873417721519"/>
    <x v="2"/>
    <x v="0"/>
  </r>
  <r>
    <x v="205"/>
    <n v="2023"/>
    <x v="3"/>
    <x v="1"/>
    <n v="172"/>
    <n v="10.88"/>
    <n v="1871.36"/>
    <n v="0.13"/>
    <x v="2"/>
    <n v="2"/>
    <n v="0.11627906976744186"/>
    <x v="0"/>
    <x v="1"/>
  </r>
  <r>
    <x v="205"/>
    <n v="2023"/>
    <x v="4"/>
    <x v="3"/>
    <n v="165"/>
    <n v="57.66"/>
    <n v="9513.9"/>
    <n v="0.15"/>
    <x v="2"/>
    <n v="3"/>
    <n v="0.18181818181818182"/>
    <x v="2"/>
    <x v="2"/>
  </r>
  <r>
    <x v="205"/>
    <n v="2023"/>
    <x v="5"/>
    <x v="4"/>
    <n v="147"/>
    <n v="33.159999999999997"/>
    <n v="4874.5200000000004"/>
    <n v="0.04"/>
    <x v="0"/>
    <n v="1"/>
    <n v="6.8027210884353734E-2"/>
    <x v="1"/>
    <x v="1"/>
  </r>
  <r>
    <x v="205"/>
    <n v="2023"/>
    <x v="6"/>
    <x v="3"/>
    <n v="165"/>
    <n v="17.54"/>
    <n v="2894.1"/>
    <n v="0.03"/>
    <x v="0"/>
    <n v="1"/>
    <n v="6.0606060606060608E-2"/>
    <x v="1"/>
    <x v="0"/>
  </r>
  <r>
    <x v="205"/>
    <n v="2023"/>
    <x v="7"/>
    <x v="5"/>
    <n v="167"/>
    <n v="47.59"/>
    <n v="7947.53"/>
    <n v="0.16"/>
    <x v="2"/>
    <n v="3"/>
    <n v="0.17964071856287425"/>
    <x v="2"/>
    <x v="1"/>
  </r>
  <r>
    <x v="205"/>
    <n v="2023"/>
    <x v="8"/>
    <x v="0"/>
    <n v="120"/>
    <n v="29.83"/>
    <n v="3579.6"/>
    <n v="0.11"/>
    <x v="2"/>
    <n v="3"/>
    <n v="0.25"/>
    <x v="2"/>
    <x v="1"/>
  </r>
  <r>
    <x v="205"/>
    <n v="2023"/>
    <x v="9"/>
    <x v="5"/>
    <n v="152"/>
    <n v="30.39"/>
    <n v="4619.28"/>
    <n v="0.1"/>
    <x v="0"/>
    <n v="4"/>
    <n v="0.26315789473684209"/>
    <x v="0"/>
    <x v="1"/>
  </r>
  <r>
    <x v="205"/>
    <n v="2023"/>
    <x v="10"/>
    <x v="6"/>
    <n v="153"/>
    <n v="45.66"/>
    <n v="6985.98"/>
    <n v="0.19"/>
    <x v="2"/>
    <n v="2"/>
    <n v="0.13071895424836602"/>
    <x v="1"/>
    <x v="0"/>
  </r>
  <r>
    <x v="205"/>
    <n v="2023"/>
    <x v="11"/>
    <x v="7"/>
    <n v="140"/>
    <n v="46.61"/>
    <n v="6525.4"/>
    <n v="0.19"/>
    <x v="2"/>
    <n v="5"/>
    <n v="0.3571428571428571"/>
    <x v="1"/>
    <x v="0"/>
  </r>
  <r>
    <x v="205"/>
    <n v="2023"/>
    <x v="12"/>
    <x v="1"/>
    <n v="162"/>
    <n v="57.57"/>
    <n v="9326.34"/>
    <n v="0.04"/>
    <x v="0"/>
    <n v="1"/>
    <n v="6.1728395061728392E-2"/>
    <x v="0"/>
    <x v="1"/>
  </r>
  <r>
    <x v="205"/>
    <n v="2023"/>
    <x v="13"/>
    <x v="8"/>
    <n v="153"/>
    <n v="51.97"/>
    <n v="7951.41"/>
    <n v="0.19"/>
    <x v="2"/>
    <n v="2"/>
    <n v="0.13071895424836602"/>
    <x v="0"/>
    <x v="1"/>
  </r>
  <r>
    <x v="205"/>
    <n v="2023"/>
    <x v="14"/>
    <x v="5"/>
    <n v="159"/>
    <n v="25.65"/>
    <n v="4078.35"/>
    <n v="0.04"/>
    <x v="0"/>
    <n v="3"/>
    <n v="0.18867924528301885"/>
    <x v="0"/>
    <x v="2"/>
  </r>
  <r>
    <x v="205"/>
    <n v="2023"/>
    <x v="15"/>
    <x v="9"/>
    <n v="153"/>
    <n v="37.270000000000003"/>
    <n v="5702.31"/>
    <n v="0.05"/>
    <x v="0"/>
    <n v="1"/>
    <n v="6.535947712418301E-2"/>
    <x v="1"/>
    <x v="1"/>
  </r>
  <r>
    <x v="206"/>
    <n v="2023"/>
    <x v="0"/>
    <x v="0"/>
    <n v="146"/>
    <n v="10.28"/>
    <n v="1500.88"/>
    <n v="0.25"/>
    <x v="1"/>
    <n v="4"/>
    <n v="0.27397260273972601"/>
    <x v="1"/>
    <x v="2"/>
  </r>
  <r>
    <x v="206"/>
    <n v="2023"/>
    <x v="1"/>
    <x v="1"/>
    <n v="184"/>
    <n v="11.31"/>
    <n v="2081.04"/>
    <n v="0.06"/>
    <x v="0"/>
    <n v="4"/>
    <n v="0.21739130434782608"/>
    <x v="0"/>
    <x v="2"/>
  </r>
  <r>
    <x v="206"/>
    <n v="2023"/>
    <x v="2"/>
    <x v="2"/>
    <n v="128"/>
    <n v="14.4"/>
    <n v="1843.2"/>
    <n v="0.21"/>
    <x v="1"/>
    <n v="1"/>
    <n v="7.8125E-2"/>
    <x v="2"/>
    <x v="1"/>
  </r>
  <r>
    <x v="206"/>
    <n v="2023"/>
    <x v="3"/>
    <x v="1"/>
    <n v="169"/>
    <n v="58.55"/>
    <n v="9894.9500000000007"/>
    <n v="0.13"/>
    <x v="2"/>
    <n v="2"/>
    <n v="0.11834319526627218"/>
    <x v="2"/>
    <x v="2"/>
  </r>
  <r>
    <x v="206"/>
    <n v="2023"/>
    <x v="4"/>
    <x v="3"/>
    <n v="153"/>
    <n v="52.3"/>
    <n v="8001.9"/>
    <n v="0.16"/>
    <x v="2"/>
    <n v="2"/>
    <n v="0.13071895424836602"/>
    <x v="0"/>
    <x v="0"/>
  </r>
  <r>
    <x v="206"/>
    <n v="2023"/>
    <x v="5"/>
    <x v="4"/>
    <n v="161"/>
    <n v="42.51"/>
    <n v="6844.11"/>
    <n v="0.05"/>
    <x v="0"/>
    <n v="2"/>
    <n v="0.12422360248447203"/>
    <x v="1"/>
    <x v="0"/>
  </r>
  <r>
    <x v="206"/>
    <n v="2023"/>
    <x v="6"/>
    <x v="3"/>
    <n v="112"/>
    <n v="13.85"/>
    <n v="1551.2"/>
    <n v="0.1"/>
    <x v="0"/>
    <n v="2"/>
    <n v="0.17857142857142855"/>
    <x v="0"/>
    <x v="2"/>
  </r>
  <r>
    <x v="206"/>
    <n v="2023"/>
    <x v="7"/>
    <x v="5"/>
    <n v="164"/>
    <n v="54.84"/>
    <n v="8993.76"/>
    <n v="0.08"/>
    <x v="0"/>
    <n v="0"/>
    <n v="0"/>
    <x v="1"/>
    <x v="2"/>
  </r>
  <r>
    <x v="206"/>
    <n v="2023"/>
    <x v="8"/>
    <x v="0"/>
    <n v="159"/>
    <n v="26.98"/>
    <n v="4289.82"/>
    <n v="0.09"/>
    <x v="0"/>
    <n v="4"/>
    <n v="0.25157232704402516"/>
    <x v="2"/>
    <x v="1"/>
  </r>
  <r>
    <x v="206"/>
    <n v="2023"/>
    <x v="9"/>
    <x v="5"/>
    <n v="126"/>
    <n v="25.48"/>
    <n v="3210.48"/>
    <n v="0.01"/>
    <x v="0"/>
    <n v="2"/>
    <n v="0.15873015873015872"/>
    <x v="1"/>
    <x v="0"/>
  </r>
  <r>
    <x v="206"/>
    <n v="2023"/>
    <x v="10"/>
    <x v="6"/>
    <n v="144"/>
    <n v="45.38"/>
    <n v="6534.72"/>
    <n v="0.13"/>
    <x v="2"/>
    <n v="2"/>
    <n v="0.1388888888888889"/>
    <x v="0"/>
    <x v="1"/>
  </r>
  <r>
    <x v="206"/>
    <n v="2023"/>
    <x v="11"/>
    <x v="7"/>
    <n v="153"/>
    <n v="46.71"/>
    <n v="7146.63"/>
    <n v="0.15"/>
    <x v="2"/>
    <n v="0"/>
    <n v="0"/>
    <x v="2"/>
    <x v="1"/>
  </r>
  <r>
    <x v="206"/>
    <n v="2023"/>
    <x v="12"/>
    <x v="1"/>
    <n v="169"/>
    <n v="53.43"/>
    <n v="9029.67"/>
    <n v="0.22"/>
    <x v="1"/>
    <n v="1"/>
    <n v="5.9171597633136092E-2"/>
    <x v="0"/>
    <x v="2"/>
  </r>
  <r>
    <x v="206"/>
    <n v="2023"/>
    <x v="13"/>
    <x v="8"/>
    <n v="150"/>
    <n v="32.47"/>
    <n v="4870.5"/>
    <n v="0.22"/>
    <x v="1"/>
    <n v="2"/>
    <n v="0.13333333333333333"/>
    <x v="0"/>
    <x v="0"/>
  </r>
  <r>
    <x v="206"/>
    <n v="2023"/>
    <x v="14"/>
    <x v="5"/>
    <n v="134"/>
    <n v="59.8"/>
    <n v="8013.2"/>
    <n v="0.15"/>
    <x v="2"/>
    <n v="2"/>
    <n v="0.14925373134328357"/>
    <x v="1"/>
    <x v="2"/>
  </r>
  <r>
    <x v="206"/>
    <n v="2023"/>
    <x v="15"/>
    <x v="9"/>
    <n v="160"/>
    <n v="28.59"/>
    <n v="4574.3999999999996"/>
    <n v="0.18"/>
    <x v="2"/>
    <n v="1"/>
    <n v="6.25E-2"/>
    <x v="2"/>
    <x v="0"/>
  </r>
  <r>
    <x v="207"/>
    <n v="2023"/>
    <x v="0"/>
    <x v="0"/>
    <n v="152"/>
    <n v="48.88"/>
    <n v="7429.76"/>
    <n v="7.0000000000000007E-2"/>
    <x v="0"/>
    <n v="0"/>
    <n v="0"/>
    <x v="1"/>
    <x v="0"/>
  </r>
  <r>
    <x v="207"/>
    <n v="2023"/>
    <x v="1"/>
    <x v="1"/>
    <n v="142"/>
    <n v="27.11"/>
    <n v="3849.62"/>
    <n v="0.14000000000000001"/>
    <x v="2"/>
    <n v="0"/>
    <n v="0"/>
    <x v="0"/>
    <x v="2"/>
  </r>
  <r>
    <x v="207"/>
    <n v="2023"/>
    <x v="2"/>
    <x v="2"/>
    <n v="150"/>
    <n v="36.729999999999997"/>
    <n v="5509.5"/>
    <n v="0.11"/>
    <x v="2"/>
    <n v="1"/>
    <n v="6.6666666666666666E-2"/>
    <x v="1"/>
    <x v="0"/>
  </r>
  <r>
    <x v="207"/>
    <n v="2023"/>
    <x v="3"/>
    <x v="1"/>
    <n v="169"/>
    <n v="44.07"/>
    <n v="7447.83"/>
    <n v="0.23"/>
    <x v="1"/>
    <n v="2"/>
    <n v="0.11834319526627218"/>
    <x v="0"/>
    <x v="1"/>
  </r>
  <r>
    <x v="207"/>
    <n v="2023"/>
    <x v="4"/>
    <x v="3"/>
    <n v="166"/>
    <n v="34.69"/>
    <n v="5758.54"/>
    <n v="0.11"/>
    <x v="2"/>
    <n v="0"/>
    <n v="0"/>
    <x v="1"/>
    <x v="1"/>
  </r>
  <r>
    <x v="207"/>
    <n v="2023"/>
    <x v="5"/>
    <x v="4"/>
    <n v="148"/>
    <n v="43.49"/>
    <n v="6436.52"/>
    <n v="0.23"/>
    <x v="1"/>
    <n v="0"/>
    <n v="0"/>
    <x v="1"/>
    <x v="0"/>
  </r>
  <r>
    <x v="207"/>
    <n v="2023"/>
    <x v="6"/>
    <x v="3"/>
    <n v="144"/>
    <n v="32.76"/>
    <n v="4717.4399999999996"/>
    <n v="0.19"/>
    <x v="2"/>
    <n v="1"/>
    <n v="6.9444444444444448E-2"/>
    <x v="2"/>
    <x v="0"/>
  </r>
  <r>
    <x v="207"/>
    <n v="2023"/>
    <x v="7"/>
    <x v="5"/>
    <n v="167"/>
    <n v="39.06"/>
    <n v="6523.02"/>
    <n v="0.04"/>
    <x v="0"/>
    <n v="1"/>
    <n v="5.9880239520958084E-2"/>
    <x v="0"/>
    <x v="0"/>
  </r>
  <r>
    <x v="207"/>
    <n v="2023"/>
    <x v="8"/>
    <x v="0"/>
    <n v="140"/>
    <n v="56.41"/>
    <n v="7897.4"/>
    <n v="0.13"/>
    <x v="2"/>
    <n v="0"/>
    <n v="0"/>
    <x v="2"/>
    <x v="2"/>
  </r>
  <r>
    <x v="207"/>
    <n v="2023"/>
    <x v="9"/>
    <x v="5"/>
    <n v="141"/>
    <n v="41.16"/>
    <n v="5803.56"/>
    <n v="0.11"/>
    <x v="2"/>
    <n v="1"/>
    <n v="7.0921985815602828E-2"/>
    <x v="1"/>
    <x v="1"/>
  </r>
  <r>
    <x v="207"/>
    <n v="2023"/>
    <x v="10"/>
    <x v="6"/>
    <n v="152"/>
    <n v="13.95"/>
    <n v="2120.4"/>
    <n v="0.01"/>
    <x v="0"/>
    <n v="1"/>
    <n v="6.5789473684210523E-2"/>
    <x v="2"/>
    <x v="0"/>
  </r>
  <r>
    <x v="207"/>
    <n v="2023"/>
    <x v="11"/>
    <x v="7"/>
    <n v="130"/>
    <n v="48.65"/>
    <n v="6324.5"/>
    <n v="0.18"/>
    <x v="2"/>
    <n v="1"/>
    <n v="7.6923076923076927E-2"/>
    <x v="0"/>
    <x v="2"/>
  </r>
  <r>
    <x v="207"/>
    <n v="2023"/>
    <x v="12"/>
    <x v="1"/>
    <n v="165"/>
    <n v="54.25"/>
    <n v="8951.25"/>
    <n v="0.1"/>
    <x v="0"/>
    <n v="1"/>
    <n v="6.0606060606060608E-2"/>
    <x v="1"/>
    <x v="1"/>
  </r>
  <r>
    <x v="207"/>
    <n v="2023"/>
    <x v="13"/>
    <x v="8"/>
    <n v="147"/>
    <n v="58.77"/>
    <n v="8639.19"/>
    <n v="0.03"/>
    <x v="0"/>
    <n v="1"/>
    <n v="6.8027210884353734E-2"/>
    <x v="1"/>
    <x v="0"/>
  </r>
  <r>
    <x v="207"/>
    <n v="2023"/>
    <x v="14"/>
    <x v="5"/>
    <n v="143"/>
    <n v="17.61"/>
    <n v="2518.23"/>
    <n v="0.01"/>
    <x v="0"/>
    <n v="1"/>
    <n v="6.9930069930069935E-2"/>
    <x v="1"/>
    <x v="0"/>
  </r>
  <r>
    <x v="207"/>
    <n v="2023"/>
    <x v="15"/>
    <x v="9"/>
    <n v="166"/>
    <n v="16.18"/>
    <n v="2685.88"/>
    <n v="0.16"/>
    <x v="2"/>
    <n v="6"/>
    <n v="0.36144578313253012"/>
    <x v="1"/>
    <x v="2"/>
  </r>
  <r>
    <x v="208"/>
    <n v="2024"/>
    <x v="0"/>
    <x v="0"/>
    <n v="140"/>
    <n v="58.59"/>
    <n v="8202.6"/>
    <n v="0.04"/>
    <x v="0"/>
    <n v="1"/>
    <n v="7.1428571428571425E-2"/>
    <x v="1"/>
    <x v="1"/>
  </r>
  <r>
    <x v="208"/>
    <n v="2024"/>
    <x v="1"/>
    <x v="1"/>
    <n v="143"/>
    <n v="22.12"/>
    <n v="3163.16"/>
    <n v="0.22"/>
    <x v="1"/>
    <n v="3"/>
    <n v="0.20979020979020979"/>
    <x v="2"/>
    <x v="0"/>
  </r>
  <r>
    <x v="208"/>
    <n v="2024"/>
    <x v="2"/>
    <x v="2"/>
    <n v="147"/>
    <n v="18.28"/>
    <n v="2687.16"/>
    <n v="0.11"/>
    <x v="2"/>
    <n v="2"/>
    <n v="0.13605442176870747"/>
    <x v="2"/>
    <x v="0"/>
  </r>
  <r>
    <x v="208"/>
    <n v="2024"/>
    <x v="3"/>
    <x v="1"/>
    <n v="146"/>
    <n v="10.050000000000001"/>
    <n v="1467.3"/>
    <n v="0.2"/>
    <x v="2"/>
    <n v="3"/>
    <n v="0.20547945205479451"/>
    <x v="2"/>
    <x v="2"/>
  </r>
  <r>
    <x v="208"/>
    <n v="2024"/>
    <x v="4"/>
    <x v="3"/>
    <n v="152"/>
    <n v="59.96"/>
    <n v="9113.92"/>
    <n v="0.15"/>
    <x v="2"/>
    <n v="2"/>
    <n v="0.13157894736842105"/>
    <x v="0"/>
    <x v="2"/>
  </r>
  <r>
    <x v="208"/>
    <n v="2024"/>
    <x v="5"/>
    <x v="4"/>
    <n v="157"/>
    <n v="10.48"/>
    <n v="1645.36"/>
    <n v="0.06"/>
    <x v="0"/>
    <n v="2"/>
    <n v="0.12738853503184713"/>
    <x v="1"/>
    <x v="1"/>
  </r>
  <r>
    <x v="208"/>
    <n v="2024"/>
    <x v="6"/>
    <x v="3"/>
    <n v="168"/>
    <n v="30.67"/>
    <n v="5152.5600000000004"/>
    <n v="0.09"/>
    <x v="0"/>
    <n v="2"/>
    <n v="0.11904761904761904"/>
    <x v="0"/>
    <x v="2"/>
  </r>
  <r>
    <x v="208"/>
    <n v="2024"/>
    <x v="7"/>
    <x v="5"/>
    <n v="159"/>
    <n v="24.57"/>
    <n v="3906.63"/>
    <n v="0.23"/>
    <x v="1"/>
    <n v="2"/>
    <n v="0.12578616352201258"/>
    <x v="0"/>
    <x v="0"/>
  </r>
  <r>
    <x v="208"/>
    <n v="2024"/>
    <x v="8"/>
    <x v="0"/>
    <n v="161"/>
    <n v="27.2"/>
    <n v="4379.2"/>
    <n v="0.22"/>
    <x v="1"/>
    <n v="0"/>
    <n v="0"/>
    <x v="2"/>
    <x v="0"/>
  </r>
  <r>
    <x v="208"/>
    <n v="2024"/>
    <x v="9"/>
    <x v="5"/>
    <n v="150"/>
    <n v="47.56"/>
    <n v="7134"/>
    <n v="7.0000000000000007E-2"/>
    <x v="0"/>
    <n v="0"/>
    <n v="0"/>
    <x v="0"/>
    <x v="1"/>
  </r>
  <r>
    <x v="208"/>
    <n v="2024"/>
    <x v="10"/>
    <x v="6"/>
    <n v="172"/>
    <n v="15.23"/>
    <n v="2619.56"/>
    <n v="0.05"/>
    <x v="0"/>
    <n v="7"/>
    <n v="0.40697674418604657"/>
    <x v="0"/>
    <x v="0"/>
  </r>
  <r>
    <x v="208"/>
    <n v="2024"/>
    <x v="11"/>
    <x v="7"/>
    <n v="138"/>
    <n v="31.01"/>
    <n v="4279.38"/>
    <n v="0.22"/>
    <x v="1"/>
    <n v="2"/>
    <n v="0.14492753623188406"/>
    <x v="0"/>
    <x v="1"/>
  </r>
  <r>
    <x v="208"/>
    <n v="2024"/>
    <x v="12"/>
    <x v="1"/>
    <n v="153"/>
    <n v="53.99"/>
    <n v="8260.4699999999993"/>
    <n v="0.11"/>
    <x v="2"/>
    <n v="4"/>
    <n v="0.26143790849673204"/>
    <x v="2"/>
    <x v="0"/>
  </r>
  <r>
    <x v="208"/>
    <n v="2024"/>
    <x v="13"/>
    <x v="8"/>
    <n v="150"/>
    <n v="13.46"/>
    <n v="2019"/>
    <n v="0.19"/>
    <x v="2"/>
    <n v="1"/>
    <n v="6.6666666666666666E-2"/>
    <x v="0"/>
    <x v="1"/>
  </r>
  <r>
    <x v="208"/>
    <n v="2024"/>
    <x v="14"/>
    <x v="5"/>
    <n v="145"/>
    <n v="17.34"/>
    <n v="2514.3000000000002"/>
    <n v="0.05"/>
    <x v="0"/>
    <n v="1"/>
    <n v="6.8965517241379309E-2"/>
    <x v="1"/>
    <x v="2"/>
  </r>
  <r>
    <x v="208"/>
    <n v="2024"/>
    <x v="15"/>
    <x v="9"/>
    <n v="168"/>
    <n v="46.22"/>
    <n v="7764.96"/>
    <n v="0.02"/>
    <x v="0"/>
    <n v="2"/>
    <n v="0.11904761904761904"/>
    <x v="2"/>
    <x v="1"/>
  </r>
  <r>
    <x v="209"/>
    <n v="2024"/>
    <x v="0"/>
    <x v="0"/>
    <n v="149"/>
    <n v="52.31"/>
    <n v="7794.19"/>
    <n v="0.11"/>
    <x v="2"/>
    <n v="2"/>
    <n v="0.13422818791946309"/>
    <x v="2"/>
    <x v="2"/>
  </r>
  <r>
    <x v="209"/>
    <n v="2024"/>
    <x v="1"/>
    <x v="1"/>
    <n v="138"/>
    <n v="13.73"/>
    <n v="1894.74"/>
    <n v="0.09"/>
    <x v="0"/>
    <n v="0"/>
    <n v="0"/>
    <x v="1"/>
    <x v="2"/>
  </r>
  <r>
    <x v="209"/>
    <n v="2024"/>
    <x v="2"/>
    <x v="2"/>
    <n v="158"/>
    <n v="47.55"/>
    <n v="7512.9"/>
    <n v="0.13"/>
    <x v="2"/>
    <n v="0"/>
    <n v="0"/>
    <x v="1"/>
    <x v="0"/>
  </r>
  <r>
    <x v="209"/>
    <n v="2024"/>
    <x v="3"/>
    <x v="1"/>
    <n v="159"/>
    <n v="55.18"/>
    <n v="8773.6200000000008"/>
    <n v="0.14000000000000001"/>
    <x v="2"/>
    <n v="2"/>
    <n v="0.12578616352201258"/>
    <x v="2"/>
    <x v="0"/>
  </r>
  <r>
    <x v="209"/>
    <n v="2024"/>
    <x v="4"/>
    <x v="3"/>
    <n v="159"/>
    <n v="18.21"/>
    <n v="2895.39"/>
    <n v="0.02"/>
    <x v="0"/>
    <n v="1"/>
    <n v="6.2893081761006289E-2"/>
    <x v="2"/>
    <x v="0"/>
  </r>
  <r>
    <x v="209"/>
    <n v="2024"/>
    <x v="5"/>
    <x v="4"/>
    <n v="147"/>
    <n v="44.67"/>
    <n v="6566.49"/>
    <n v="0.05"/>
    <x v="0"/>
    <n v="0"/>
    <n v="0"/>
    <x v="2"/>
    <x v="1"/>
  </r>
  <r>
    <x v="209"/>
    <n v="2024"/>
    <x v="6"/>
    <x v="3"/>
    <n v="152"/>
    <n v="59.91"/>
    <n v="9106.32"/>
    <n v="0.09"/>
    <x v="0"/>
    <n v="3"/>
    <n v="0.19736842105263158"/>
    <x v="0"/>
    <x v="1"/>
  </r>
  <r>
    <x v="209"/>
    <n v="2024"/>
    <x v="7"/>
    <x v="5"/>
    <n v="146"/>
    <n v="39.909999999999997"/>
    <n v="5826.86"/>
    <n v="0.01"/>
    <x v="0"/>
    <n v="0"/>
    <n v="0"/>
    <x v="0"/>
    <x v="2"/>
  </r>
  <r>
    <x v="209"/>
    <n v="2024"/>
    <x v="8"/>
    <x v="0"/>
    <n v="159"/>
    <n v="40.29"/>
    <n v="6406.11"/>
    <n v="7.0000000000000007E-2"/>
    <x v="0"/>
    <n v="3"/>
    <n v="0.18867924528301885"/>
    <x v="1"/>
    <x v="2"/>
  </r>
  <r>
    <x v="209"/>
    <n v="2024"/>
    <x v="9"/>
    <x v="5"/>
    <n v="162"/>
    <n v="36.24"/>
    <n v="5870.88"/>
    <n v="7.0000000000000007E-2"/>
    <x v="0"/>
    <n v="3"/>
    <n v="0.18518518518518517"/>
    <x v="0"/>
    <x v="0"/>
  </r>
  <r>
    <x v="209"/>
    <n v="2024"/>
    <x v="10"/>
    <x v="6"/>
    <n v="137"/>
    <n v="19.2"/>
    <n v="2630.4"/>
    <n v="0.17"/>
    <x v="2"/>
    <n v="2"/>
    <n v="0.145985401459854"/>
    <x v="1"/>
    <x v="1"/>
  </r>
  <r>
    <x v="209"/>
    <n v="2024"/>
    <x v="11"/>
    <x v="7"/>
    <n v="155"/>
    <n v="15.01"/>
    <n v="2326.5500000000002"/>
    <n v="0.23"/>
    <x v="1"/>
    <n v="1"/>
    <n v="6.4516129032258063E-2"/>
    <x v="2"/>
    <x v="1"/>
  </r>
  <r>
    <x v="209"/>
    <n v="2024"/>
    <x v="12"/>
    <x v="1"/>
    <n v="147"/>
    <n v="19.64"/>
    <n v="2887.08"/>
    <n v="0.03"/>
    <x v="0"/>
    <n v="1"/>
    <n v="6.8027210884353734E-2"/>
    <x v="1"/>
    <x v="1"/>
  </r>
  <r>
    <x v="209"/>
    <n v="2024"/>
    <x v="13"/>
    <x v="8"/>
    <n v="139"/>
    <n v="54.63"/>
    <n v="7593.57"/>
    <n v="0.13"/>
    <x v="2"/>
    <n v="1"/>
    <n v="7.1942446043165464E-2"/>
    <x v="1"/>
    <x v="0"/>
  </r>
  <r>
    <x v="209"/>
    <n v="2024"/>
    <x v="14"/>
    <x v="5"/>
    <n v="132"/>
    <n v="39.200000000000003"/>
    <n v="5174.3999999999996"/>
    <n v="0.04"/>
    <x v="0"/>
    <n v="1"/>
    <n v="7.575757575757576E-2"/>
    <x v="1"/>
    <x v="1"/>
  </r>
  <r>
    <x v="209"/>
    <n v="2024"/>
    <x v="15"/>
    <x v="9"/>
    <n v="149"/>
    <n v="22.13"/>
    <n v="3297.37"/>
    <n v="0.13"/>
    <x v="2"/>
    <n v="2"/>
    <n v="0.13422818791946309"/>
    <x v="2"/>
    <x v="2"/>
  </r>
  <r>
    <x v="210"/>
    <n v="2024"/>
    <x v="0"/>
    <x v="0"/>
    <n v="148"/>
    <n v="53.47"/>
    <n v="7913.56"/>
    <n v="0.12"/>
    <x v="2"/>
    <n v="4"/>
    <n v="0.27027027027027029"/>
    <x v="0"/>
    <x v="2"/>
  </r>
  <r>
    <x v="210"/>
    <n v="2024"/>
    <x v="1"/>
    <x v="1"/>
    <n v="128"/>
    <n v="29.03"/>
    <n v="3715.84"/>
    <n v="0.15"/>
    <x v="2"/>
    <n v="1"/>
    <n v="7.8125E-2"/>
    <x v="1"/>
    <x v="0"/>
  </r>
  <r>
    <x v="210"/>
    <n v="2024"/>
    <x v="2"/>
    <x v="2"/>
    <n v="149"/>
    <n v="18.52"/>
    <n v="2759.48"/>
    <n v="0.21"/>
    <x v="1"/>
    <n v="3"/>
    <n v="0.20134228187919462"/>
    <x v="0"/>
    <x v="1"/>
  </r>
  <r>
    <x v="210"/>
    <n v="2024"/>
    <x v="3"/>
    <x v="1"/>
    <n v="156"/>
    <n v="39.880000000000003"/>
    <n v="6221.28"/>
    <n v="0.05"/>
    <x v="0"/>
    <n v="1"/>
    <n v="6.4102564102564097E-2"/>
    <x v="1"/>
    <x v="1"/>
  </r>
  <r>
    <x v="210"/>
    <n v="2024"/>
    <x v="4"/>
    <x v="3"/>
    <n v="157"/>
    <n v="10.93"/>
    <n v="1716.01"/>
    <n v="0.24"/>
    <x v="1"/>
    <n v="3"/>
    <n v="0.19108280254777069"/>
    <x v="1"/>
    <x v="2"/>
  </r>
  <r>
    <x v="210"/>
    <n v="2024"/>
    <x v="5"/>
    <x v="4"/>
    <n v="141"/>
    <n v="56.16"/>
    <n v="7918.56"/>
    <n v="0.02"/>
    <x v="0"/>
    <n v="1"/>
    <n v="7.0921985815602828E-2"/>
    <x v="0"/>
    <x v="2"/>
  </r>
  <r>
    <x v="210"/>
    <n v="2024"/>
    <x v="6"/>
    <x v="3"/>
    <n v="148"/>
    <n v="51.78"/>
    <n v="7663.44"/>
    <n v="0.1"/>
    <x v="0"/>
    <n v="0"/>
    <n v="0"/>
    <x v="0"/>
    <x v="0"/>
  </r>
  <r>
    <x v="210"/>
    <n v="2024"/>
    <x v="7"/>
    <x v="5"/>
    <n v="126"/>
    <n v="30.46"/>
    <n v="3837.96"/>
    <n v="0.18"/>
    <x v="2"/>
    <n v="0"/>
    <n v="0"/>
    <x v="2"/>
    <x v="2"/>
  </r>
  <r>
    <x v="210"/>
    <n v="2024"/>
    <x v="8"/>
    <x v="0"/>
    <n v="155"/>
    <n v="22.76"/>
    <n v="3527.8"/>
    <n v="0.15"/>
    <x v="2"/>
    <n v="2"/>
    <n v="0.12903225806451613"/>
    <x v="2"/>
    <x v="0"/>
  </r>
  <r>
    <x v="210"/>
    <n v="2024"/>
    <x v="9"/>
    <x v="5"/>
    <n v="149"/>
    <n v="40.96"/>
    <n v="6103.04"/>
    <n v="0.24"/>
    <x v="1"/>
    <n v="1"/>
    <n v="6.7114093959731544E-2"/>
    <x v="2"/>
    <x v="2"/>
  </r>
  <r>
    <x v="210"/>
    <n v="2024"/>
    <x v="10"/>
    <x v="6"/>
    <n v="146"/>
    <n v="13.81"/>
    <n v="2016.26"/>
    <n v="0.14000000000000001"/>
    <x v="2"/>
    <n v="1"/>
    <n v="6.8493150684931503E-2"/>
    <x v="1"/>
    <x v="1"/>
  </r>
  <r>
    <x v="210"/>
    <n v="2024"/>
    <x v="11"/>
    <x v="7"/>
    <n v="133"/>
    <n v="10.17"/>
    <n v="1352.61"/>
    <n v="0.1"/>
    <x v="0"/>
    <n v="0"/>
    <n v="0"/>
    <x v="2"/>
    <x v="2"/>
  </r>
  <r>
    <x v="210"/>
    <n v="2024"/>
    <x v="12"/>
    <x v="1"/>
    <n v="171"/>
    <n v="36.96"/>
    <n v="6320.16"/>
    <n v="7.0000000000000007E-2"/>
    <x v="0"/>
    <n v="2"/>
    <n v="0.11695906432748537"/>
    <x v="0"/>
    <x v="2"/>
  </r>
  <r>
    <x v="210"/>
    <n v="2024"/>
    <x v="13"/>
    <x v="8"/>
    <n v="148"/>
    <n v="45.02"/>
    <n v="6662.96"/>
    <n v="0.03"/>
    <x v="0"/>
    <n v="0"/>
    <n v="0"/>
    <x v="0"/>
    <x v="0"/>
  </r>
  <r>
    <x v="210"/>
    <n v="2024"/>
    <x v="14"/>
    <x v="5"/>
    <n v="160"/>
    <n v="34.93"/>
    <n v="5588.8"/>
    <n v="0.12"/>
    <x v="2"/>
    <n v="1"/>
    <n v="6.25E-2"/>
    <x v="0"/>
    <x v="2"/>
  </r>
  <r>
    <x v="210"/>
    <n v="2024"/>
    <x v="15"/>
    <x v="9"/>
    <n v="148"/>
    <n v="34.979999999999997"/>
    <n v="5177.04"/>
    <n v="0.13"/>
    <x v="2"/>
    <n v="2"/>
    <n v="0.13513513513513514"/>
    <x v="1"/>
    <x v="2"/>
  </r>
  <r>
    <x v="211"/>
    <n v="2024"/>
    <x v="0"/>
    <x v="0"/>
    <n v="158"/>
    <n v="30.68"/>
    <n v="4847.4399999999996"/>
    <n v="0.09"/>
    <x v="0"/>
    <n v="2"/>
    <n v="0.12658227848101267"/>
    <x v="2"/>
    <x v="2"/>
  </r>
  <r>
    <x v="211"/>
    <n v="2024"/>
    <x v="1"/>
    <x v="1"/>
    <n v="148"/>
    <n v="44.82"/>
    <n v="6633.36"/>
    <n v="0.22"/>
    <x v="1"/>
    <n v="2"/>
    <n v="0.13513513513513514"/>
    <x v="2"/>
    <x v="2"/>
  </r>
  <r>
    <x v="211"/>
    <n v="2024"/>
    <x v="2"/>
    <x v="2"/>
    <n v="183"/>
    <n v="12.62"/>
    <n v="2309.46"/>
    <n v="0.14000000000000001"/>
    <x v="2"/>
    <n v="5"/>
    <n v="0.27322404371584696"/>
    <x v="1"/>
    <x v="2"/>
  </r>
  <r>
    <x v="211"/>
    <n v="2024"/>
    <x v="3"/>
    <x v="1"/>
    <n v="147"/>
    <n v="36.08"/>
    <n v="5303.76"/>
    <n v="0.16"/>
    <x v="2"/>
    <n v="1"/>
    <n v="6.8027210884353734E-2"/>
    <x v="0"/>
    <x v="0"/>
  </r>
  <r>
    <x v="211"/>
    <n v="2024"/>
    <x v="4"/>
    <x v="3"/>
    <n v="168"/>
    <n v="26.34"/>
    <n v="4425.12"/>
    <n v="0.09"/>
    <x v="0"/>
    <n v="1"/>
    <n v="5.9523809523809521E-2"/>
    <x v="0"/>
    <x v="2"/>
  </r>
  <r>
    <x v="211"/>
    <n v="2024"/>
    <x v="5"/>
    <x v="4"/>
    <n v="131"/>
    <n v="28.27"/>
    <n v="3703.37"/>
    <n v="0.22"/>
    <x v="1"/>
    <n v="3"/>
    <n v="0.22900763358778625"/>
    <x v="1"/>
    <x v="0"/>
  </r>
  <r>
    <x v="211"/>
    <n v="2024"/>
    <x v="6"/>
    <x v="3"/>
    <n v="158"/>
    <n v="29.48"/>
    <n v="4657.84"/>
    <n v="0.13"/>
    <x v="2"/>
    <n v="1"/>
    <n v="6.3291139240506333E-2"/>
    <x v="0"/>
    <x v="2"/>
  </r>
  <r>
    <x v="211"/>
    <n v="2024"/>
    <x v="7"/>
    <x v="5"/>
    <n v="154"/>
    <n v="41.06"/>
    <n v="6323.24"/>
    <n v="7.0000000000000007E-2"/>
    <x v="0"/>
    <n v="0"/>
    <n v="0"/>
    <x v="0"/>
    <x v="2"/>
  </r>
  <r>
    <x v="211"/>
    <n v="2024"/>
    <x v="8"/>
    <x v="0"/>
    <n v="152"/>
    <n v="31.33"/>
    <n v="4762.16"/>
    <n v="0.02"/>
    <x v="0"/>
    <n v="3"/>
    <n v="0.19736842105263158"/>
    <x v="0"/>
    <x v="2"/>
  </r>
  <r>
    <x v="211"/>
    <n v="2024"/>
    <x v="9"/>
    <x v="5"/>
    <n v="154"/>
    <n v="35.549999999999997"/>
    <n v="5474.7"/>
    <n v="0.12"/>
    <x v="2"/>
    <n v="0"/>
    <n v="0"/>
    <x v="2"/>
    <x v="0"/>
  </r>
  <r>
    <x v="211"/>
    <n v="2024"/>
    <x v="10"/>
    <x v="6"/>
    <n v="154"/>
    <n v="47.45"/>
    <n v="7307.3"/>
    <n v="0.05"/>
    <x v="0"/>
    <n v="3"/>
    <n v="0.19480519480519481"/>
    <x v="1"/>
    <x v="1"/>
  </r>
  <r>
    <x v="211"/>
    <n v="2024"/>
    <x v="11"/>
    <x v="7"/>
    <n v="144"/>
    <n v="13.59"/>
    <n v="1956.96"/>
    <n v="0.12"/>
    <x v="2"/>
    <n v="2"/>
    <n v="0.1388888888888889"/>
    <x v="2"/>
    <x v="2"/>
  </r>
  <r>
    <x v="211"/>
    <n v="2024"/>
    <x v="12"/>
    <x v="1"/>
    <n v="140"/>
    <n v="41.34"/>
    <n v="5787.6"/>
    <n v="0"/>
    <x v="3"/>
    <n v="2"/>
    <n v="0.14285714285714285"/>
    <x v="2"/>
    <x v="1"/>
  </r>
  <r>
    <x v="211"/>
    <n v="2024"/>
    <x v="13"/>
    <x v="8"/>
    <n v="150"/>
    <n v="59.79"/>
    <n v="8968.5"/>
    <n v="0.22"/>
    <x v="1"/>
    <n v="1"/>
    <n v="6.6666666666666666E-2"/>
    <x v="1"/>
    <x v="1"/>
  </r>
  <r>
    <x v="211"/>
    <n v="2024"/>
    <x v="14"/>
    <x v="5"/>
    <n v="151"/>
    <n v="48.77"/>
    <n v="7364.27"/>
    <n v="0.23"/>
    <x v="1"/>
    <n v="1"/>
    <n v="6.6225165562913912E-2"/>
    <x v="2"/>
    <x v="0"/>
  </r>
  <r>
    <x v="211"/>
    <n v="2024"/>
    <x v="15"/>
    <x v="9"/>
    <n v="162"/>
    <n v="29.83"/>
    <n v="4832.46"/>
    <n v="0.23"/>
    <x v="1"/>
    <n v="1"/>
    <n v="6.1728395061728392E-2"/>
    <x v="0"/>
    <x v="2"/>
  </r>
  <r>
    <x v="212"/>
    <n v="2024"/>
    <x v="0"/>
    <x v="0"/>
    <n v="149"/>
    <n v="23.06"/>
    <n v="3435.94"/>
    <n v="0.08"/>
    <x v="0"/>
    <n v="3"/>
    <n v="0.20134228187919462"/>
    <x v="0"/>
    <x v="0"/>
  </r>
  <r>
    <x v="212"/>
    <n v="2024"/>
    <x v="1"/>
    <x v="1"/>
    <n v="156"/>
    <n v="23.56"/>
    <n v="3675.36"/>
    <n v="0.14000000000000001"/>
    <x v="2"/>
    <n v="4"/>
    <n v="0.25641025641025639"/>
    <x v="0"/>
    <x v="0"/>
  </r>
  <r>
    <x v="212"/>
    <n v="2024"/>
    <x v="2"/>
    <x v="2"/>
    <n v="143"/>
    <n v="35.54"/>
    <n v="5082.22"/>
    <n v="0.1"/>
    <x v="0"/>
    <n v="0"/>
    <n v="0"/>
    <x v="1"/>
    <x v="0"/>
  </r>
  <r>
    <x v="212"/>
    <n v="2024"/>
    <x v="3"/>
    <x v="1"/>
    <n v="152"/>
    <n v="52.95"/>
    <n v="8048.4"/>
    <n v="0.18"/>
    <x v="2"/>
    <n v="0"/>
    <n v="0"/>
    <x v="1"/>
    <x v="0"/>
  </r>
  <r>
    <x v="212"/>
    <n v="2024"/>
    <x v="4"/>
    <x v="3"/>
    <n v="136"/>
    <n v="10.49"/>
    <n v="1426.64"/>
    <n v="0.08"/>
    <x v="0"/>
    <n v="1"/>
    <n v="7.3529411764705885E-2"/>
    <x v="1"/>
    <x v="1"/>
  </r>
  <r>
    <x v="212"/>
    <n v="2024"/>
    <x v="5"/>
    <x v="4"/>
    <n v="140"/>
    <n v="36.49"/>
    <n v="5108.6000000000004"/>
    <n v="7.0000000000000007E-2"/>
    <x v="0"/>
    <n v="2"/>
    <n v="0.14285714285714285"/>
    <x v="0"/>
    <x v="0"/>
  </r>
  <r>
    <x v="212"/>
    <n v="2024"/>
    <x v="6"/>
    <x v="3"/>
    <n v="160"/>
    <n v="28.05"/>
    <n v="4488"/>
    <n v="0.14000000000000001"/>
    <x v="2"/>
    <n v="2"/>
    <n v="0.125"/>
    <x v="1"/>
    <x v="1"/>
  </r>
  <r>
    <x v="212"/>
    <n v="2024"/>
    <x v="7"/>
    <x v="5"/>
    <n v="154"/>
    <n v="14.12"/>
    <n v="2174.48"/>
    <n v="0.09"/>
    <x v="0"/>
    <n v="1"/>
    <n v="6.4935064935064943E-2"/>
    <x v="2"/>
    <x v="2"/>
  </r>
  <r>
    <x v="212"/>
    <n v="2024"/>
    <x v="8"/>
    <x v="0"/>
    <n v="141"/>
    <n v="16.95"/>
    <n v="2389.9499999999998"/>
    <n v="0.09"/>
    <x v="0"/>
    <n v="1"/>
    <n v="7.0921985815602828E-2"/>
    <x v="2"/>
    <x v="2"/>
  </r>
  <r>
    <x v="212"/>
    <n v="2024"/>
    <x v="9"/>
    <x v="5"/>
    <n v="160"/>
    <n v="18.64"/>
    <n v="2982.4"/>
    <n v="0.15"/>
    <x v="2"/>
    <n v="2"/>
    <n v="0.125"/>
    <x v="2"/>
    <x v="2"/>
  </r>
  <r>
    <x v="212"/>
    <n v="2024"/>
    <x v="10"/>
    <x v="6"/>
    <n v="153"/>
    <n v="17.75"/>
    <n v="2715.75"/>
    <n v="0"/>
    <x v="3"/>
    <n v="2"/>
    <n v="0.13071895424836602"/>
    <x v="1"/>
    <x v="1"/>
  </r>
  <r>
    <x v="212"/>
    <n v="2024"/>
    <x v="11"/>
    <x v="7"/>
    <n v="131"/>
    <n v="47.23"/>
    <n v="6187.13"/>
    <n v="7.0000000000000007E-2"/>
    <x v="0"/>
    <n v="2"/>
    <n v="0.15267175572519084"/>
    <x v="2"/>
    <x v="0"/>
  </r>
  <r>
    <x v="212"/>
    <n v="2024"/>
    <x v="12"/>
    <x v="1"/>
    <n v="171"/>
    <n v="20.86"/>
    <n v="3567.06"/>
    <n v="0.03"/>
    <x v="0"/>
    <n v="0"/>
    <n v="0"/>
    <x v="1"/>
    <x v="0"/>
  </r>
  <r>
    <x v="212"/>
    <n v="2024"/>
    <x v="13"/>
    <x v="8"/>
    <n v="126"/>
    <n v="31.6"/>
    <n v="3981.6"/>
    <n v="0.08"/>
    <x v="0"/>
    <n v="2"/>
    <n v="0.15873015873015872"/>
    <x v="2"/>
    <x v="2"/>
  </r>
  <r>
    <x v="212"/>
    <n v="2024"/>
    <x v="14"/>
    <x v="5"/>
    <n v="166"/>
    <n v="36.53"/>
    <n v="6063.98"/>
    <n v="0.03"/>
    <x v="0"/>
    <n v="2"/>
    <n v="0.12048192771084337"/>
    <x v="2"/>
    <x v="0"/>
  </r>
  <r>
    <x v="212"/>
    <n v="2024"/>
    <x v="15"/>
    <x v="9"/>
    <n v="145"/>
    <n v="52.12"/>
    <n v="7557.4"/>
    <n v="0.08"/>
    <x v="0"/>
    <n v="0"/>
    <n v="0"/>
    <x v="2"/>
    <x v="1"/>
  </r>
  <r>
    <x v="213"/>
    <n v="2024"/>
    <x v="0"/>
    <x v="0"/>
    <n v="144"/>
    <n v="38.979999999999997"/>
    <n v="5613.12"/>
    <n v="0.18"/>
    <x v="2"/>
    <n v="0"/>
    <n v="0"/>
    <x v="2"/>
    <x v="0"/>
  </r>
  <r>
    <x v="213"/>
    <n v="2024"/>
    <x v="1"/>
    <x v="1"/>
    <n v="153"/>
    <n v="23.1"/>
    <n v="3534.3"/>
    <n v="0.23"/>
    <x v="1"/>
    <n v="4"/>
    <n v="0.26143790849673204"/>
    <x v="1"/>
    <x v="1"/>
  </r>
  <r>
    <x v="213"/>
    <n v="2024"/>
    <x v="2"/>
    <x v="2"/>
    <n v="141"/>
    <n v="21.94"/>
    <n v="3093.54"/>
    <n v="0.18"/>
    <x v="2"/>
    <n v="2"/>
    <n v="0.14184397163120566"/>
    <x v="1"/>
    <x v="2"/>
  </r>
  <r>
    <x v="213"/>
    <n v="2024"/>
    <x v="3"/>
    <x v="1"/>
    <n v="140"/>
    <n v="50.61"/>
    <n v="7085.4"/>
    <n v="0.09"/>
    <x v="0"/>
    <n v="0"/>
    <n v="0"/>
    <x v="0"/>
    <x v="0"/>
  </r>
  <r>
    <x v="213"/>
    <n v="2024"/>
    <x v="4"/>
    <x v="3"/>
    <n v="130"/>
    <n v="58.9"/>
    <n v="7657"/>
    <n v="0.21"/>
    <x v="1"/>
    <n v="1"/>
    <n v="7.6923076923076927E-2"/>
    <x v="1"/>
    <x v="0"/>
  </r>
  <r>
    <x v="213"/>
    <n v="2024"/>
    <x v="5"/>
    <x v="4"/>
    <n v="151"/>
    <n v="18.149999999999999"/>
    <n v="2740.65"/>
    <n v="0.12"/>
    <x v="2"/>
    <n v="1"/>
    <n v="6.6225165562913912E-2"/>
    <x v="1"/>
    <x v="1"/>
  </r>
  <r>
    <x v="213"/>
    <n v="2024"/>
    <x v="6"/>
    <x v="3"/>
    <n v="151"/>
    <n v="40.19"/>
    <n v="6068.69"/>
    <n v="0.15"/>
    <x v="2"/>
    <n v="0"/>
    <n v="0"/>
    <x v="0"/>
    <x v="1"/>
  </r>
  <r>
    <x v="213"/>
    <n v="2024"/>
    <x v="7"/>
    <x v="5"/>
    <n v="166"/>
    <n v="35.11"/>
    <n v="5828.26"/>
    <n v="0.13"/>
    <x v="2"/>
    <n v="1"/>
    <n v="6.0240963855421686E-2"/>
    <x v="2"/>
    <x v="0"/>
  </r>
  <r>
    <x v="213"/>
    <n v="2024"/>
    <x v="8"/>
    <x v="0"/>
    <n v="157"/>
    <n v="18.190000000000001"/>
    <n v="2855.83"/>
    <n v="0.02"/>
    <x v="0"/>
    <n v="2"/>
    <n v="0.12738853503184713"/>
    <x v="0"/>
    <x v="1"/>
  </r>
  <r>
    <x v="213"/>
    <n v="2024"/>
    <x v="9"/>
    <x v="5"/>
    <n v="141"/>
    <n v="44.79"/>
    <n v="6315.39"/>
    <n v="0.08"/>
    <x v="0"/>
    <n v="2"/>
    <n v="0.14184397163120566"/>
    <x v="0"/>
    <x v="2"/>
  </r>
  <r>
    <x v="213"/>
    <n v="2024"/>
    <x v="10"/>
    <x v="6"/>
    <n v="152"/>
    <n v="48.16"/>
    <n v="7320.32"/>
    <n v="0.22"/>
    <x v="1"/>
    <n v="0"/>
    <n v="0"/>
    <x v="1"/>
    <x v="2"/>
  </r>
  <r>
    <x v="213"/>
    <n v="2024"/>
    <x v="11"/>
    <x v="7"/>
    <n v="140"/>
    <n v="32.1"/>
    <n v="4494"/>
    <n v="0.22"/>
    <x v="1"/>
    <n v="1"/>
    <n v="7.1428571428571425E-2"/>
    <x v="0"/>
    <x v="0"/>
  </r>
  <r>
    <x v="213"/>
    <n v="2024"/>
    <x v="12"/>
    <x v="1"/>
    <n v="165"/>
    <n v="26.98"/>
    <n v="4451.7"/>
    <n v="0.22"/>
    <x v="1"/>
    <n v="1"/>
    <n v="6.0606060606060608E-2"/>
    <x v="0"/>
    <x v="0"/>
  </r>
  <r>
    <x v="213"/>
    <n v="2024"/>
    <x v="13"/>
    <x v="8"/>
    <n v="161"/>
    <n v="57.44"/>
    <n v="9247.84"/>
    <n v="0.14000000000000001"/>
    <x v="2"/>
    <n v="2"/>
    <n v="0.12422360248447203"/>
    <x v="0"/>
    <x v="0"/>
  </r>
  <r>
    <x v="213"/>
    <n v="2024"/>
    <x v="14"/>
    <x v="5"/>
    <n v="130"/>
    <n v="55.05"/>
    <n v="7156.5"/>
    <n v="0.22"/>
    <x v="1"/>
    <n v="0"/>
    <n v="0"/>
    <x v="0"/>
    <x v="1"/>
  </r>
  <r>
    <x v="213"/>
    <n v="2024"/>
    <x v="15"/>
    <x v="9"/>
    <n v="143"/>
    <n v="18.61"/>
    <n v="2661.23"/>
    <n v="0.18"/>
    <x v="2"/>
    <n v="0"/>
    <n v="0"/>
    <x v="2"/>
    <x v="2"/>
  </r>
  <r>
    <x v="214"/>
    <n v="2024"/>
    <x v="0"/>
    <x v="0"/>
    <n v="144"/>
    <n v="34.1"/>
    <n v="4910.3999999999996"/>
    <n v="0.18"/>
    <x v="2"/>
    <n v="4"/>
    <n v="0.27777777777777779"/>
    <x v="2"/>
    <x v="2"/>
  </r>
  <r>
    <x v="214"/>
    <n v="2024"/>
    <x v="1"/>
    <x v="1"/>
    <n v="133"/>
    <n v="21.52"/>
    <n v="2862.16"/>
    <n v="0.1"/>
    <x v="0"/>
    <n v="0"/>
    <n v="0"/>
    <x v="1"/>
    <x v="2"/>
  </r>
  <r>
    <x v="214"/>
    <n v="2024"/>
    <x v="2"/>
    <x v="2"/>
    <n v="134"/>
    <n v="27.1"/>
    <n v="3631.4"/>
    <n v="0.22"/>
    <x v="1"/>
    <n v="2"/>
    <n v="0.14925373134328357"/>
    <x v="0"/>
    <x v="0"/>
  </r>
  <r>
    <x v="214"/>
    <n v="2024"/>
    <x v="3"/>
    <x v="1"/>
    <n v="140"/>
    <n v="25.99"/>
    <n v="3638.6"/>
    <n v="0.08"/>
    <x v="0"/>
    <n v="2"/>
    <n v="0.14285714285714285"/>
    <x v="1"/>
    <x v="1"/>
  </r>
  <r>
    <x v="214"/>
    <n v="2024"/>
    <x v="4"/>
    <x v="3"/>
    <n v="151"/>
    <n v="17.45"/>
    <n v="2634.95"/>
    <n v="0.01"/>
    <x v="0"/>
    <n v="0"/>
    <n v="0"/>
    <x v="2"/>
    <x v="1"/>
  </r>
  <r>
    <x v="214"/>
    <n v="2024"/>
    <x v="5"/>
    <x v="4"/>
    <n v="132"/>
    <n v="15.62"/>
    <n v="2061.84"/>
    <n v="0.18"/>
    <x v="2"/>
    <n v="1"/>
    <n v="7.575757575757576E-2"/>
    <x v="1"/>
    <x v="0"/>
  </r>
  <r>
    <x v="214"/>
    <n v="2024"/>
    <x v="6"/>
    <x v="3"/>
    <n v="128"/>
    <n v="38.979999999999997"/>
    <n v="4989.4399999999996"/>
    <n v="0.06"/>
    <x v="0"/>
    <n v="3"/>
    <n v="0.234375"/>
    <x v="0"/>
    <x v="1"/>
  </r>
  <r>
    <x v="214"/>
    <n v="2024"/>
    <x v="7"/>
    <x v="5"/>
    <n v="121"/>
    <n v="47.6"/>
    <n v="5759.6"/>
    <n v="0.18"/>
    <x v="2"/>
    <n v="0"/>
    <n v="0"/>
    <x v="0"/>
    <x v="2"/>
  </r>
  <r>
    <x v="214"/>
    <n v="2024"/>
    <x v="8"/>
    <x v="0"/>
    <n v="126"/>
    <n v="25.68"/>
    <n v="3235.68"/>
    <n v="0.05"/>
    <x v="0"/>
    <n v="1"/>
    <n v="7.9365079365079361E-2"/>
    <x v="0"/>
    <x v="0"/>
  </r>
  <r>
    <x v="214"/>
    <n v="2024"/>
    <x v="9"/>
    <x v="5"/>
    <n v="170"/>
    <n v="48.29"/>
    <n v="8209.2999999999993"/>
    <n v="0.14000000000000001"/>
    <x v="2"/>
    <n v="1"/>
    <n v="5.8823529411764705E-2"/>
    <x v="1"/>
    <x v="0"/>
  </r>
  <r>
    <x v="214"/>
    <n v="2024"/>
    <x v="10"/>
    <x v="6"/>
    <n v="140"/>
    <n v="55.64"/>
    <n v="7789.6"/>
    <n v="0.17"/>
    <x v="2"/>
    <n v="1"/>
    <n v="7.1428571428571425E-2"/>
    <x v="2"/>
    <x v="2"/>
  </r>
  <r>
    <x v="214"/>
    <n v="2024"/>
    <x v="11"/>
    <x v="7"/>
    <n v="153"/>
    <n v="48.65"/>
    <n v="7443.45"/>
    <n v="0.23"/>
    <x v="1"/>
    <n v="1"/>
    <n v="6.535947712418301E-2"/>
    <x v="2"/>
    <x v="2"/>
  </r>
  <r>
    <x v="214"/>
    <n v="2024"/>
    <x v="12"/>
    <x v="1"/>
    <n v="142"/>
    <n v="30.79"/>
    <n v="4372.18"/>
    <n v="0.15"/>
    <x v="2"/>
    <n v="1"/>
    <n v="7.0422535211267609E-2"/>
    <x v="0"/>
    <x v="1"/>
  </r>
  <r>
    <x v="214"/>
    <n v="2024"/>
    <x v="13"/>
    <x v="8"/>
    <n v="136"/>
    <n v="44.55"/>
    <n v="6058.8"/>
    <n v="0.2"/>
    <x v="2"/>
    <n v="1"/>
    <n v="7.3529411764705885E-2"/>
    <x v="1"/>
    <x v="2"/>
  </r>
  <r>
    <x v="214"/>
    <n v="2024"/>
    <x v="14"/>
    <x v="5"/>
    <n v="136"/>
    <n v="49.31"/>
    <n v="6706.16"/>
    <n v="0.1"/>
    <x v="0"/>
    <n v="2"/>
    <n v="0.14705882352941177"/>
    <x v="2"/>
    <x v="0"/>
  </r>
  <r>
    <x v="214"/>
    <n v="2024"/>
    <x v="15"/>
    <x v="9"/>
    <n v="150"/>
    <n v="49.81"/>
    <n v="7471.5"/>
    <n v="0.02"/>
    <x v="0"/>
    <n v="1"/>
    <n v="6.6666666666666666E-2"/>
    <x v="0"/>
    <x v="2"/>
  </r>
  <r>
    <x v="215"/>
    <n v="2024"/>
    <x v="0"/>
    <x v="0"/>
    <n v="139"/>
    <n v="35.15"/>
    <n v="4885.8500000000004"/>
    <n v="0.12"/>
    <x v="2"/>
    <n v="2"/>
    <n v="0.14388489208633093"/>
    <x v="1"/>
    <x v="1"/>
  </r>
  <r>
    <x v="215"/>
    <n v="2024"/>
    <x v="1"/>
    <x v="1"/>
    <n v="159"/>
    <n v="30.48"/>
    <n v="4846.32"/>
    <n v="0.16"/>
    <x v="2"/>
    <n v="2"/>
    <n v="0.12578616352201258"/>
    <x v="1"/>
    <x v="0"/>
  </r>
  <r>
    <x v="215"/>
    <n v="2024"/>
    <x v="2"/>
    <x v="2"/>
    <n v="147"/>
    <n v="57.36"/>
    <n v="8431.92"/>
    <n v="0.05"/>
    <x v="0"/>
    <n v="3"/>
    <n v="0.2040816326530612"/>
    <x v="1"/>
    <x v="1"/>
  </r>
  <r>
    <x v="215"/>
    <n v="2024"/>
    <x v="3"/>
    <x v="1"/>
    <n v="123"/>
    <n v="24.41"/>
    <n v="3002.43"/>
    <n v="0.16"/>
    <x v="2"/>
    <n v="0"/>
    <n v="0"/>
    <x v="2"/>
    <x v="2"/>
  </r>
  <r>
    <x v="215"/>
    <n v="2024"/>
    <x v="4"/>
    <x v="3"/>
    <n v="167"/>
    <n v="42.6"/>
    <n v="7114.2"/>
    <n v="0.11"/>
    <x v="2"/>
    <n v="4"/>
    <n v="0.23952095808383234"/>
    <x v="2"/>
    <x v="1"/>
  </r>
  <r>
    <x v="215"/>
    <n v="2024"/>
    <x v="5"/>
    <x v="4"/>
    <n v="163"/>
    <n v="45.09"/>
    <n v="7349.67"/>
    <n v="0.14000000000000001"/>
    <x v="2"/>
    <n v="2"/>
    <n v="0.12269938650306748"/>
    <x v="0"/>
    <x v="2"/>
  </r>
  <r>
    <x v="215"/>
    <n v="2024"/>
    <x v="6"/>
    <x v="3"/>
    <n v="144"/>
    <n v="13.91"/>
    <n v="2003.04"/>
    <n v="0.09"/>
    <x v="0"/>
    <n v="2"/>
    <n v="0.1388888888888889"/>
    <x v="0"/>
    <x v="0"/>
  </r>
  <r>
    <x v="215"/>
    <n v="2024"/>
    <x v="7"/>
    <x v="5"/>
    <n v="152"/>
    <n v="19.29"/>
    <n v="2932.08"/>
    <n v="0.17"/>
    <x v="2"/>
    <n v="0"/>
    <n v="0"/>
    <x v="2"/>
    <x v="1"/>
  </r>
  <r>
    <x v="215"/>
    <n v="2024"/>
    <x v="8"/>
    <x v="0"/>
    <n v="142"/>
    <n v="25.52"/>
    <n v="3623.84"/>
    <n v="0.01"/>
    <x v="0"/>
    <n v="3"/>
    <n v="0.21126760563380281"/>
    <x v="2"/>
    <x v="2"/>
  </r>
  <r>
    <x v="215"/>
    <n v="2024"/>
    <x v="9"/>
    <x v="5"/>
    <n v="143"/>
    <n v="13.74"/>
    <n v="1964.82"/>
    <n v="0.06"/>
    <x v="0"/>
    <n v="0"/>
    <n v="0"/>
    <x v="0"/>
    <x v="1"/>
  </r>
  <r>
    <x v="215"/>
    <n v="2024"/>
    <x v="10"/>
    <x v="6"/>
    <n v="160"/>
    <n v="50.23"/>
    <n v="8036.8"/>
    <n v="0.04"/>
    <x v="0"/>
    <n v="1"/>
    <n v="6.25E-2"/>
    <x v="2"/>
    <x v="0"/>
  </r>
  <r>
    <x v="215"/>
    <n v="2024"/>
    <x v="11"/>
    <x v="7"/>
    <n v="157"/>
    <n v="40.06"/>
    <n v="6289.42"/>
    <n v="0.23"/>
    <x v="1"/>
    <n v="1"/>
    <n v="6.3694267515923567E-2"/>
    <x v="0"/>
    <x v="2"/>
  </r>
  <r>
    <x v="215"/>
    <n v="2024"/>
    <x v="12"/>
    <x v="1"/>
    <n v="150"/>
    <n v="13.89"/>
    <n v="2083.5"/>
    <n v="0.01"/>
    <x v="0"/>
    <n v="1"/>
    <n v="6.6666666666666666E-2"/>
    <x v="1"/>
    <x v="0"/>
  </r>
  <r>
    <x v="215"/>
    <n v="2024"/>
    <x v="13"/>
    <x v="8"/>
    <n v="155"/>
    <n v="19.510000000000002"/>
    <n v="3024.05"/>
    <n v="0.11"/>
    <x v="2"/>
    <n v="2"/>
    <n v="0.12903225806451613"/>
    <x v="2"/>
    <x v="1"/>
  </r>
  <r>
    <x v="215"/>
    <n v="2024"/>
    <x v="14"/>
    <x v="5"/>
    <n v="140"/>
    <n v="40.68"/>
    <n v="5695.2"/>
    <n v="0.24"/>
    <x v="1"/>
    <n v="2"/>
    <n v="0.14285714285714285"/>
    <x v="0"/>
    <x v="2"/>
  </r>
  <r>
    <x v="215"/>
    <n v="2024"/>
    <x v="15"/>
    <x v="9"/>
    <n v="161"/>
    <n v="23.61"/>
    <n v="3801.21"/>
    <n v="0.11"/>
    <x v="2"/>
    <n v="3"/>
    <n v="0.18633540372670809"/>
    <x v="2"/>
    <x v="1"/>
  </r>
  <r>
    <x v="216"/>
    <n v="2024"/>
    <x v="0"/>
    <x v="0"/>
    <n v="148"/>
    <n v="59.44"/>
    <n v="8797.1200000000008"/>
    <n v="0.02"/>
    <x v="0"/>
    <n v="0"/>
    <n v="0"/>
    <x v="2"/>
    <x v="2"/>
  </r>
  <r>
    <x v="216"/>
    <n v="2024"/>
    <x v="1"/>
    <x v="1"/>
    <n v="135"/>
    <n v="16.55"/>
    <n v="2234.25"/>
    <n v="0.22"/>
    <x v="1"/>
    <n v="0"/>
    <n v="0"/>
    <x v="2"/>
    <x v="0"/>
  </r>
  <r>
    <x v="216"/>
    <n v="2024"/>
    <x v="2"/>
    <x v="2"/>
    <n v="143"/>
    <n v="56.58"/>
    <n v="8090.94"/>
    <n v="0.17"/>
    <x v="2"/>
    <n v="3"/>
    <n v="0.20979020979020979"/>
    <x v="2"/>
    <x v="0"/>
  </r>
  <r>
    <x v="216"/>
    <n v="2024"/>
    <x v="3"/>
    <x v="1"/>
    <n v="140"/>
    <n v="21.15"/>
    <n v="2961"/>
    <n v="0.18"/>
    <x v="2"/>
    <n v="0"/>
    <n v="0"/>
    <x v="0"/>
    <x v="1"/>
  </r>
  <r>
    <x v="216"/>
    <n v="2024"/>
    <x v="4"/>
    <x v="3"/>
    <n v="123"/>
    <n v="42.1"/>
    <n v="5178.3"/>
    <n v="0.17"/>
    <x v="2"/>
    <n v="1"/>
    <n v="8.1300813008130093E-2"/>
    <x v="1"/>
    <x v="1"/>
  </r>
  <r>
    <x v="216"/>
    <n v="2024"/>
    <x v="5"/>
    <x v="4"/>
    <n v="162"/>
    <n v="15.27"/>
    <n v="2473.7399999999998"/>
    <n v="0.2"/>
    <x v="2"/>
    <n v="4"/>
    <n v="0.24691358024691357"/>
    <x v="2"/>
    <x v="2"/>
  </r>
  <r>
    <x v="216"/>
    <n v="2024"/>
    <x v="6"/>
    <x v="3"/>
    <n v="125"/>
    <n v="34.380000000000003"/>
    <n v="4297.5"/>
    <n v="0.04"/>
    <x v="0"/>
    <n v="2"/>
    <n v="0.16"/>
    <x v="1"/>
    <x v="1"/>
  </r>
  <r>
    <x v="216"/>
    <n v="2024"/>
    <x v="7"/>
    <x v="5"/>
    <n v="142"/>
    <n v="43.55"/>
    <n v="6184.1"/>
    <n v="0.15"/>
    <x v="2"/>
    <n v="0"/>
    <n v="0"/>
    <x v="0"/>
    <x v="1"/>
  </r>
  <r>
    <x v="216"/>
    <n v="2024"/>
    <x v="8"/>
    <x v="0"/>
    <n v="139"/>
    <n v="22.04"/>
    <n v="3063.56"/>
    <n v="0.09"/>
    <x v="0"/>
    <n v="2"/>
    <n v="0.14388489208633093"/>
    <x v="2"/>
    <x v="0"/>
  </r>
  <r>
    <x v="216"/>
    <n v="2024"/>
    <x v="9"/>
    <x v="5"/>
    <n v="145"/>
    <n v="31.97"/>
    <n v="4635.6499999999996"/>
    <n v="0.2"/>
    <x v="2"/>
    <n v="4"/>
    <n v="0.27586206896551724"/>
    <x v="1"/>
    <x v="1"/>
  </r>
  <r>
    <x v="216"/>
    <n v="2024"/>
    <x v="10"/>
    <x v="6"/>
    <n v="140"/>
    <n v="41.09"/>
    <n v="5752.6"/>
    <n v="0.2"/>
    <x v="2"/>
    <n v="2"/>
    <n v="0.14285714285714285"/>
    <x v="0"/>
    <x v="1"/>
  </r>
  <r>
    <x v="216"/>
    <n v="2024"/>
    <x v="11"/>
    <x v="7"/>
    <n v="147"/>
    <n v="13.5"/>
    <n v="1984.5"/>
    <n v="0.13"/>
    <x v="2"/>
    <n v="5"/>
    <n v="0.34013605442176875"/>
    <x v="2"/>
    <x v="0"/>
  </r>
  <r>
    <x v="216"/>
    <n v="2024"/>
    <x v="12"/>
    <x v="1"/>
    <n v="159"/>
    <n v="51.36"/>
    <n v="8166.24"/>
    <n v="0.19"/>
    <x v="2"/>
    <n v="1"/>
    <n v="6.2893081761006289E-2"/>
    <x v="2"/>
    <x v="2"/>
  </r>
  <r>
    <x v="216"/>
    <n v="2024"/>
    <x v="13"/>
    <x v="8"/>
    <n v="166"/>
    <n v="24.76"/>
    <n v="4110.16"/>
    <n v="7.0000000000000007E-2"/>
    <x v="0"/>
    <n v="3"/>
    <n v="0.18072289156626506"/>
    <x v="0"/>
    <x v="2"/>
  </r>
  <r>
    <x v="216"/>
    <n v="2024"/>
    <x v="14"/>
    <x v="5"/>
    <n v="174"/>
    <n v="40.28"/>
    <n v="7008.72"/>
    <n v="0.06"/>
    <x v="0"/>
    <n v="2"/>
    <n v="0.11494252873563218"/>
    <x v="2"/>
    <x v="0"/>
  </r>
  <r>
    <x v="216"/>
    <n v="2024"/>
    <x v="15"/>
    <x v="9"/>
    <n v="140"/>
    <n v="29.35"/>
    <n v="4109"/>
    <n v="0.21"/>
    <x v="1"/>
    <n v="1"/>
    <n v="7.1428571428571425E-2"/>
    <x v="1"/>
    <x v="0"/>
  </r>
  <r>
    <x v="217"/>
    <n v="2024"/>
    <x v="0"/>
    <x v="0"/>
    <n v="163"/>
    <n v="32.01"/>
    <n v="5217.63"/>
    <n v="0.15"/>
    <x v="2"/>
    <n v="0"/>
    <n v="0"/>
    <x v="0"/>
    <x v="2"/>
  </r>
  <r>
    <x v="217"/>
    <n v="2024"/>
    <x v="1"/>
    <x v="1"/>
    <n v="177"/>
    <n v="35.39"/>
    <n v="6264.03"/>
    <n v="0.21"/>
    <x v="1"/>
    <n v="3"/>
    <n v="0.16949152542372881"/>
    <x v="0"/>
    <x v="0"/>
  </r>
  <r>
    <x v="217"/>
    <n v="2024"/>
    <x v="2"/>
    <x v="2"/>
    <n v="151"/>
    <n v="13.24"/>
    <n v="1999.24"/>
    <n v="0.03"/>
    <x v="0"/>
    <n v="2"/>
    <n v="0.13245033112582782"/>
    <x v="2"/>
    <x v="1"/>
  </r>
  <r>
    <x v="217"/>
    <n v="2024"/>
    <x v="3"/>
    <x v="1"/>
    <n v="145"/>
    <n v="26.4"/>
    <n v="3828"/>
    <n v="0.1"/>
    <x v="0"/>
    <n v="3"/>
    <n v="0.20689655172413793"/>
    <x v="1"/>
    <x v="1"/>
  </r>
  <r>
    <x v="217"/>
    <n v="2024"/>
    <x v="4"/>
    <x v="3"/>
    <n v="161"/>
    <n v="23.22"/>
    <n v="3738.42"/>
    <n v="0.08"/>
    <x v="0"/>
    <n v="3"/>
    <n v="0.18633540372670809"/>
    <x v="0"/>
    <x v="2"/>
  </r>
  <r>
    <x v="217"/>
    <n v="2024"/>
    <x v="5"/>
    <x v="4"/>
    <n v="169"/>
    <n v="21.34"/>
    <n v="3606.46"/>
    <n v="0.05"/>
    <x v="0"/>
    <n v="3"/>
    <n v="0.1775147928994083"/>
    <x v="0"/>
    <x v="2"/>
  </r>
  <r>
    <x v="217"/>
    <n v="2024"/>
    <x v="6"/>
    <x v="3"/>
    <n v="168"/>
    <n v="31.03"/>
    <n v="5213.04"/>
    <n v="0.21"/>
    <x v="1"/>
    <n v="3"/>
    <n v="0.17857142857142855"/>
    <x v="0"/>
    <x v="1"/>
  </r>
  <r>
    <x v="217"/>
    <n v="2024"/>
    <x v="7"/>
    <x v="5"/>
    <n v="162"/>
    <n v="55.58"/>
    <n v="9003.9599999999991"/>
    <n v="0.08"/>
    <x v="0"/>
    <n v="0"/>
    <n v="0"/>
    <x v="2"/>
    <x v="0"/>
  </r>
  <r>
    <x v="217"/>
    <n v="2024"/>
    <x v="8"/>
    <x v="0"/>
    <n v="158"/>
    <n v="52.73"/>
    <n v="8331.34"/>
    <n v="0.02"/>
    <x v="0"/>
    <n v="3"/>
    <n v="0.189873417721519"/>
    <x v="1"/>
    <x v="2"/>
  </r>
  <r>
    <x v="217"/>
    <n v="2024"/>
    <x v="9"/>
    <x v="5"/>
    <n v="142"/>
    <n v="12.01"/>
    <n v="1705.42"/>
    <n v="0.15"/>
    <x v="2"/>
    <n v="2"/>
    <n v="0.14084507042253522"/>
    <x v="2"/>
    <x v="1"/>
  </r>
  <r>
    <x v="217"/>
    <n v="2024"/>
    <x v="10"/>
    <x v="6"/>
    <n v="145"/>
    <n v="36.880000000000003"/>
    <n v="5347.6"/>
    <n v="0.21"/>
    <x v="1"/>
    <n v="1"/>
    <n v="6.8965517241379309E-2"/>
    <x v="0"/>
    <x v="2"/>
  </r>
  <r>
    <x v="217"/>
    <n v="2024"/>
    <x v="11"/>
    <x v="7"/>
    <n v="141"/>
    <n v="57.46"/>
    <n v="8101.86"/>
    <n v="0.09"/>
    <x v="0"/>
    <n v="0"/>
    <n v="0"/>
    <x v="0"/>
    <x v="2"/>
  </r>
  <r>
    <x v="217"/>
    <n v="2024"/>
    <x v="12"/>
    <x v="1"/>
    <n v="161"/>
    <n v="16.43"/>
    <n v="2645.23"/>
    <n v="0.25"/>
    <x v="1"/>
    <n v="2"/>
    <n v="0.12422360248447203"/>
    <x v="2"/>
    <x v="0"/>
  </r>
  <r>
    <x v="217"/>
    <n v="2024"/>
    <x v="13"/>
    <x v="8"/>
    <n v="150"/>
    <n v="54.93"/>
    <n v="8239.5"/>
    <n v="0.06"/>
    <x v="0"/>
    <n v="1"/>
    <n v="6.6666666666666666E-2"/>
    <x v="0"/>
    <x v="2"/>
  </r>
  <r>
    <x v="217"/>
    <n v="2024"/>
    <x v="14"/>
    <x v="5"/>
    <n v="133"/>
    <n v="39.78"/>
    <n v="5290.74"/>
    <n v="0.15"/>
    <x v="2"/>
    <n v="0"/>
    <n v="0"/>
    <x v="0"/>
    <x v="1"/>
  </r>
  <r>
    <x v="217"/>
    <n v="2024"/>
    <x v="15"/>
    <x v="9"/>
    <n v="155"/>
    <n v="27.89"/>
    <n v="4322.95"/>
    <n v="0.2"/>
    <x v="2"/>
    <n v="1"/>
    <n v="6.4516129032258063E-2"/>
    <x v="2"/>
    <x v="1"/>
  </r>
  <r>
    <x v="218"/>
    <n v="2024"/>
    <x v="0"/>
    <x v="0"/>
    <n v="160"/>
    <n v="37.56"/>
    <n v="6009.6"/>
    <n v="0.24"/>
    <x v="1"/>
    <n v="5"/>
    <n v="0.3125"/>
    <x v="2"/>
    <x v="0"/>
  </r>
  <r>
    <x v="218"/>
    <n v="2024"/>
    <x v="1"/>
    <x v="1"/>
    <n v="142"/>
    <n v="13.15"/>
    <n v="1867.3"/>
    <n v="0.22"/>
    <x v="1"/>
    <n v="1"/>
    <n v="7.0422535211267609E-2"/>
    <x v="1"/>
    <x v="0"/>
  </r>
  <r>
    <x v="218"/>
    <n v="2024"/>
    <x v="2"/>
    <x v="2"/>
    <n v="146"/>
    <n v="57.34"/>
    <n v="8371.64"/>
    <n v="0.13"/>
    <x v="2"/>
    <n v="1"/>
    <n v="6.8493150684931503E-2"/>
    <x v="2"/>
    <x v="0"/>
  </r>
  <r>
    <x v="218"/>
    <n v="2024"/>
    <x v="3"/>
    <x v="1"/>
    <n v="145"/>
    <n v="40.090000000000003"/>
    <n v="5813.05"/>
    <n v="0.23"/>
    <x v="1"/>
    <n v="3"/>
    <n v="0.20689655172413793"/>
    <x v="2"/>
    <x v="1"/>
  </r>
  <r>
    <x v="218"/>
    <n v="2024"/>
    <x v="4"/>
    <x v="3"/>
    <n v="149"/>
    <n v="31.16"/>
    <n v="4642.84"/>
    <n v="0.06"/>
    <x v="0"/>
    <n v="5"/>
    <n v="0.33557046979865773"/>
    <x v="0"/>
    <x v="2"/>
  </r>
  <r>
    <x v="218"/>
    <n v="2024"/>
    <x v="5"/>
    <x v="4"/>
    <n v="143"/>
    <n v="59.48"/>
    <n v="8505.64"/>
    <n v="0.03"/>
    <x v="0"/>
    <n v="2"/>
    <n v="0.13986013986013987"/>
    <x v="2"/>
    <x v="1"/>
  </r>
  <r>
    <x v="218"/>
    <n v="2024"/>
    <x v="6"/>
    <x v="3"/>
    <n v="174"/>
    <n v="10.130000000000001"/>
    <n v="1762.62"/>
    <n v="0.09"/>
    <x v="0"/>
    <n v="0"/>
    <n v="0"/>
    <x v="2"/>
    <x v="0"/>
  </r>
  <r>
    <x v="218"/>
    <n v="2024"/>
    <x v="7"/>
    <x v="5"/>
    <n v="147"/>
    <n v="31.94"/>
    <n v="4695.18"/>
    <n v="0.11"/>
    <x v="2"/>
    <n v="1"/>
    <n v="6.8027210884353734E-2"/>
    <x v="1"/>
    <x v="0"/>
  </r>
  <r>
    <x v="218"/>
    <n v="2024"/>
    <x v="8"/>
    <x v="0"/>
    <n v="153"/>
    <n v="25.42"/>
    <n v="3889.26"/>
    <n v="0.21"/>
    <x v="1"/>
    <n v="2"/>
    <n v="0.13071895424836602"/>
    <x v="0"/>
    <x v="2"/>
  </r>
  <r>
    <x v="218"/>
    <n v="2024"/>
    <x v="9"/>
    <x v="5"/>
    <n v="143"/>
    <n v="28.06"/>
    <n v="4012.58"/>
    <n v="0.16"/>
    <x v="2"/>
    <n v="0"/>
    <n v="0"/>
    <x v="1"/>
    <x v="2"/>
  </r>
  <r>
    <x v="218"/>
    <n v="2024"/>
    <x v="10"/>
    <x v="6"/>
    <n v="171"/>
    <n v="56"/>
    <n v="9576"/>
    <n v="0.01"/>
    <x v="0"/>
    <n v="1"/>
    <n v="5.8479532163742687E-2"/>
    <x v="1"/>
    <x v="2"/>
  </r>
  <r>
    <x v="218"/>
    <n v="2024"/>
    <x v="11"/>
    <x v="7"/>
    <n v="165"/>
    <n v="31.81"/>
    <n v="5248.65"/>
    <n v="0.03"/>
    <x v="0"/>
    <n v="1"/>
    <n v="6.0606060606060608E-2"/>
    <x v="0"/>
    <x v="2"/>
  </r>
  <r>
    <x v="218"/>
    <n v="2024"/>
    <x v="12"/>
    <x v="1"/>
    <n v="164"/>
    <n v="46.84"/>
    <n v="7681.76"/>
    <n v="0.09"/>
    <x v="0"/>
    <n v="4"/>
    <n v="0.24390243902439024"/>
    <x v="1"/>
    <x v="0"/>
  </r>
  <r>
    <x v="218"/>
    <n v="2024"/>
    <x v="13"/>
    <x v="8"/>
    <n v="158"/>
    <n v="31.32"/>
    <n v="4948.5600000000004"/>
    <n v="0.23"/>
    <x v="1"/>
    <n v="2"/>
    <n v="0.12658227848101267"/>
    <x v="2"/>
    <x v="1"/>
  </r>
  <r>
    <x v="218"/>
    <n v="2024"/>
    <x v="14"/>
    <x v="5"/>
    <n v="158"/>
    <n v="21.18"/>
    <n v="3346.44"/>
    <n v="0.18"/>
    <x v="2"/>
    <n v="2"/>
    <n v="0.12658227848101267"/>
    <x v="0"/>
    <x v="0"/>
  </r>
  <r>
    <x v="218"/>
    <n v="2024"/>
    <x v="15"/>
    <x v="9"/>
    <n v="150"/>
    <n v="20.41"/>
    <n v="3061.5"/>
    <n v="0.2"/>
    <x v="2"/>
    <n v="4"/>
    <n v="0.26666666666666666"/>
    <x v="2"/>
    <x v="0"/>
  </r>
  <r>
    <x v="219"/>
    <n v="2024"/>
    <x v="0"/>
    <x v="0"/>
    <n v="168"/>
    <n v="30.3"/>
    <n v="5090.3999999999996"/>
    <n v="0.2"/>
    <x v="2"/>
    <n v="2"/>
    <n v="0.11904761904761904"/>
    <x v="2"/>
    <x v="0"/>
  </r>
  <r>
    <x v="219"/>
    <n v="2024"/>
    <x v="1"/>
    <x v="1"/>
    <n v="152"/>
    <n v="36.799999999999997"/>
    <n v="5593.6"/>
    <n v="0.13"/>
    <x v="2"/>
    <n v="0"/>
    <n v="0"/>
    <x v="2"/>
    <x v="1"/>
  </r>
  <r>
    <x v="219"/>
    <n v="2024"/>
    <x v="2"/>
    <x v="2"/>
    <n v="127"/>
    <n v="55.66"/>
    <n v="7068.82"/>
    <n v="0.1"/>
    <x v="0"/>
    <n v="1"/>
    <n v="7.874015748031496E-2"/>
    <x v="0"/>
    <x v="2"/>
  </r>
  <r>
    <x v="219"/>
    <n v="2024"/>
    <x v="3"/>
    <x v="1"/>
    <n v="164"/>
    <n v="40.479999999999997"/>
    <n v="6638.72"/>
    <n v="7.0000000000000007E-2"/>
    <x v="0"/>
    <n v="3"/>
    <n v="0.18292682926829268"/>
    <x v="1"/>
    <x v="2"/>
  </r>
  <r>
    <x v="219"/>
    <n v="2024"/>
    <x v="4"/>
    <x v="3"/>
    <n v="136"/>
    <n v="19.579999999999998"/>
    <n v="2662.88"/>
    <n v="7.0000000000000007E-2"/>
    <x v="0"/>
    <n v="1"/>
    <n v="7.3529411764705885E-2"/>
    <x v="2"/>
    <x v="0"/>
  </r>
  <r>
    <x v="219"/>
    <n v="2024"/>
    <x v="5"/>
    <x v="4"/>
    <n v="156"/>
    <n v="43.83"/>
    <n v="6837.48"/>
    <n v="0.02"/>
    <x v="0"/>
    <n v="0"/>
    <n v="0"/>
    <x v="1"/>
    <x v="2"/>
  </r>
  <r>
    <x v="219"/>
    <n v="2024"/>
    <x v="6"/>
    <x v="3"/>
    <n v="150"/>
    <n v="52.98"/>
    <n v="7947"/>
    <n v="0.24"/>
    <x v="1"/>
    <n v="2"/>
    <n v="0.13333333333333333"/>
    <x v="1"/>
    <x v="1"/>
  </r>
  <r>
    <x v="219"/>
    <n v="2024"/>
    <x v="7"/>
    <x v="5"/>
    <n v="156"/>
    <n v="41.14"/>
    <n v="6417.84"/>
    <n v="0.04"/>
    <x v="0"/>
    <n v="2"/>
    <n v="0.12820512820512819"/>
    <x v="1"/>
    <x v="2"/>
  </r>
  <r>
    <x v="219"/>
    <n v="2024"/>
    <x v="8"/>
    <x v="0"/>
    <n v="146"/>
    <n v="36.18"/>
    <n v="5282.28"/>
    <n v="0.03"/>
    <x v="0"/>
    <n v="1"/>
    <n v="6.8493150684931503E-2"/>
    <x v="2"/>
    <x v="1"/>
  </r>
  <r>
    <x v="219"/>
    <n v="2024"/>
    <x v="9"/>
    <x v="5"/>
    <n v="133"/>
    <n v="54.56"/>
    <n v="7256.48"/>
    <n v="0.12"/>
    <x v="2"/>
    <n v="0"/>
    <n v="0"/>
    <x v="1"/>
    <x v="2"/>
  </r>
  <r>
    <x v="219"/>
    <n v="2024"/>
    <x v="10"/>
    <x v="6"/>
    <n v="146"/>
    <n v="20.010000000000002"/>
    <n v="2921.46"/>
    <n v="0.01"/>
    <x v="0"/>
    <n v="1"/>
    <n v="6.8493150684931503E-2"/>
    <x v="1"/>
    <x v="1"/>
  </r>
  <r>
    <x v="219"/>
    <n v="2024"/>
    <x v="11"/>
    <x v="7"/>
    <n v="162"/>
    <n v="40.32"/>
    <n v="6531.84"/>
    <n v="0.05"/>
    <x v="0"/>
    <n v="1"/>
    <n v="6.1728395061728392E-2"/>
    <x v="2"/>
    <x v="1"/>
  </r>
  <r>
    <x v="219"/>
    <n v="2024"/>
    <x v="12"/>
    <x v="1"/>
    <n v="164"/>
    <n v="52.9"/>
    <n v="8675.6"/>
    <n v="0.12"/>
    <x v="2"/>
    <n v="3"/>
    <n v="0.18292682926829268"/>
    <x v="0"/>
    <x v="0"/>
  </r>
  <r>
    <x v="219"/>
    <n v="2024"/>
    <x v="13"/>
    <x v="8"/>
    <n v="143"/>
    <n v="47.58"/>
    <n v="6803.94"/>
    <n v="0.2"/>
    <x v="2"/>
    <n v="0"/>
    <n v="0"/>
    <x v="0"/>
    <x v="1"/>
  </r>
  <r>
    <x v="219"/>
    <n v="2024"/>
    <x v="14"/>
    <x v="5"/>
    <n v="191"/>
    <n v="13.43"/>
    <n v="2565.13"/>
    <n v="0.15"/>
    <x v="2"/>
    <n v="3"/>
    <n v="0.15706806282722513"/>
    <x v="0"/>
    <x v="1"/>
  </r>
  <r>
    <x v="219"/>
    <n v="2024"/>
    <x v="15"/>
    <x v="9"/>
    <n v="182"/>
    <n v="11.26"/>
    <n v="2049.3200000000002"/>
    <n v="0.15"/>
    <x v="2"/>
    <n v="1"/>
    <n v="5.4945054945054951E-2"/>
    <x v="1"/>
    <x v="1"/>
  </r>
  <r>
    <x v="220"/>
    <n v="2024"/>
    <x v="0"/>
    <x v="0"/>
    <n v="148"/>
    <n v="13.23"/>
    <n v="1958.04"/>
    <n v="0.12"/>
    <x v="2"/>
    <n v="1"/>
    <n v="6.7567567567567571E-2"/>
    <x v="1"/>
    <x v="2"/>
  </r>
  <r>
    <x v="220"/>
    <n v="2024"/>
    <x v="1"/>
    <x v="1"/>
    <n v="158"/>
    <n v="19.260000000000002"/>
    <n v="3043.08"/>
    <n v="0.05"/>
    <x v="0"/>
    <n v="1"/>
    <n v="6.3291139240506333E-2"/>
    <x v="0"/>
    <x v="0"/>
  </r>
  <r>
    <x v="220"/>
    <n v="2024"/>
    <x v="2"/>
    <x v="2"/>
    <n v="137"/>
    <n v="59.72"/>
    <n v="8181.64"/>
    <n v="0.16"/>
    <x v="2"/>
    <n v="2"/>
    <n v="0.145985401459854"/>
    <x v="1"/>
    <x v="2"/>
  </r>
  <r>
    <x v="220"/>
    <n v="2024"/>
    <x v="3"/>
    <x v="1"/>
    <n v="147"/>
    <n v="55.55"/>
    <n v="8165.85"/>
    <n v="0.24"/>
    <x v="1"/>
    <n v="1"/>
    <n v="6.8027210884353734E-2"/>
    <x v="0"/>
    <x v="2"/>
  </r>
  <r>
    <x v="220"/>
    <n v="2024"/>
    <x v="4"/>
    <x v="3"/>
    <n v="142"/>
    <n v="16.62"/>
    <n v="2360.04"/>
    <n v="0.19"/>
    <x v="2"/>
    <n v="2"/>
    <n v="0.14084507042253522"/>
    <x v="1"/>
    <x v="2"/>
  </r>
  <r>
    <x v="220"/>
    <n v="2024"/>
    <x v="5"/>
    <x v="4"/>
    <n v="150"/>
    <n v="39.1"/>
    <n v="5865"/>
    <n v="0.1"/>
    <x v="0"/>
    <n v="0"/>
    <n v="0"/>
    <x v="0"/>
    <x v="0"/>
  </r>
  <r>
    <x v="220"/>
    <n v="2024"/>
    <x v="6"/>
    <x v="3"/>
    <n v="147"/>
    <n v="13.55"/>
    <n v="1991.85"/>
    <n v="0.08"/>
    <x v="0"/>
    <n v="0"/>
    <n v="0"/>
    <x v="2"/>
    <x v="2"/>
  </r>
  <r>
    <x v="220"/>
    <n v="2024"/>
    <x v="7"/>
    <x v="5"/>
    <n v="159"/>
    <n v="13.13"/>
    <n v="2087.67"/>
    <n v="0.24"/>
    <x v="1"/>
    <n v="0"/>
    <n v="0"/>
    <x v="0"/>
    <x v="1"/>
  </r>
  <r>
    <x v="220"/>
    <n v="2024"/>
    <x v="8"/>
    <x v="0"/>
    <n v="153"/>
    <n v="49.39"/>
    <n v="7556.67"/>
    <n v="0.01"/>
    <x v="0"/>
    <n v="3"/>
    <n v="0.19607843137254902"/>
    <x v="2"/>
    <x v="2"/>
  </r>
  <r>
    <x v="220"/>
    <n v="2024"/>
    <x v="9"/>
    <x v="5"/>
    <n v="171"/>
    <n v="34.1"/>
    <n v="5831.1"/>
    <n v="0.01"/>
    <x v="0"/>
    <n v="2"/>
    <n v="0.11695906432748537"/>
    <x v="0"/>
    <x v="1"/>
  </r>
  <r>
    <x v="220"/>
    <n v="2024"/>
    <x v="10"/>
    <x v="6"/>
    <n v="147"/>
    <n v="30.19"/>
    <n v="4437.93"/>
    <n v="0.17"/>
    <x v="2"/>
    <n v="0"/>
    <n v="0"/>
    <x v="1"/>
    <x v="0"/>
  </r>
  <r>
    <x v="220"/>
    <n v="2024"/>
    <x v="11"/>
    <x v="7"/>
    <n v="134"/>
    <n v="12.28"/>
    <n v="1645.52"/>
    <n v="0.14000000000000001"/>
    <x v="2"/>
    <n v="2"/>
    <n v="0.14925373134328357"/>
    <x v="0"/>
    <x v="2"/>
  </r>
  <r>
    <x v="220"/>
    <n v="2024"/>
    <x v="12"/>
    <x v="1"/>
    <n v="154"/>
    <n v="44.03"/>
    <n v="6780.62"/>
    <n v="0.08"/>
    <x v="0"/>
    <n v="1"/>
    <n v="6.4935064935064943E-2"/>
    <x v="1"/>
    <x v="0"/>
  </r>
  <r>
    <x v="220"/>
    <n v="2024"/>
    <x v="13"/>
    <x v="8"/>
    <n v="143"/>
    <n v="18.079999999999998"/>
    <n v="2585.44"/>
    <n v="0"/>
    <x v="3"/>
    <n v="2"/>
    <n v="0.13986013986013987"/>
    <x v="2"/>
    <x v="0"/>
  </r>
  <r>
    <x v="220"/>
    <n v="2024"/>
    <x v="14"/>
    <x v="5"/>
    <n v="175"/>
    <n v="49.15"/>
    <n v="8601.25"/>
    <n v="0.17"/>
    <x v="2"/>
    <n v="2"/>
    <n v="0.11428571428571428"/>
    <x v="0"/>
    <x v="0"/>
  </r>
  <r>
    <x v="220"/>
    <n v="2024"/>
    <x v="15"/>
    <x v="9"/>
    <n v="158"/>
    <n v="21.24"/>
    <n v="3355.92"/>
    <n v="0.08"/>
    <x v="0"/>
    <n v="1"/>
    <n v="6.3291139240506333E-2"/>
    <x v="0"/>
    <x v="1"/>
  </r>
  <r>
    <x v="221"/>
    <n v="2024"/>
    <x v="0"/>
    <x v="0"/>
    <n v="148"/>
    <n v="27.26"/>
    <n v="4034.48"/>
    <n v="0.09"/>
    <x v="0"/>
    <n v="3"/>
    <n v="0.20270270270270271"/>
    <x v="2"/>
    <x v="1"/>
  </r>
  <r>
    <x v="221"/>
    <n v="2024"/>
    <x v="1"/>
    <x v="1"/>
    <n v="150"/>
    <n v="53.04"/>
    <n v="7956"/>
    <n v="0.12"/>
    <x v="2"/>
    <n v="2"/>
    <n v="0.13333333333333333"/>
    <x v="2"/>
    <x v="1"/>
  </r>
  <r>
    <x v="221"/>
    <n v="2024"/>
    <x v="2"/>
    <x v="2"/>
    <n v="130"/>
    <n v="30.22"/>
    <n v="3928.6"/>
    <n v="0.12"/>
    <x v="2"/>
    <n v="4"/>
    <n v="0.30769230769230771"/>
    <x v="2"/>
    <x v="0"/>
  </r>
  <r>
    <x v="221"/>
    <n v="2024"/>
    <x v="3"/>
    <x v="1"/>
    <n v="157"/>
    <n v="45.08"/>
    <n v="7077.56"/>
    <n v="0"/>
    <x v="3"/>
    <n v="0"/>
    <n v="0"/>
    <x v="0"/>
    <x v="1"/>
  </r>
  <r>
    <x v="221"/>
    <n v="2024"/>
    <x v="4"/>
    <x v="3"/>
    <n v="163"/>
    <n v="28.21"/>
    <n v="4598.2299999999996"/>
    <n v="0.13"/>
    <x v="2"/>
    <n v="3"/>
    <n v="0.18404907975460125"/>
    <x v="1"/>
    <x v="0"/>
  </r>
  <r>
    <x v="221"/>
    <n v="2024"/>
    <x v="5"/>
    <x v="4"/>
    <n v="155"/>
    <n v="16.02"/>
    <n v="2483.1"/>
    <n v="7.0000000000000007E-2"/>
    <x v="0"/>
    <n v="4"/>
    <n v="0.25806451612903225"/>
    <x v="1"/>
    <x v="1"/>
  </r>
  <r>
    <x v="221"/>
    <n v="2024"/>
    <x v="6"/>
    <x v="3"/>
    <n v="148"/>
    <n v="34.93"/>
    <n v="5169.6400000000003"/>
    <n v="0.22"/>
    <x v="1"/>
    <n v="2"/>
    <n v="0.13513513513513514"/>
    <x v="0"/>
    <x v="1"/>
  </r>
  <r>
    <x v="221"/>
    <n v="2024"/>
    <x v="7"/>
    <x v="5"/>
    <n v="157"/>
    <n v="11.45"/>
    <n v="1797.65"/>
    <n v="0.23"/>
    <x v="1"/>
    <n v="4"/>
    <n v="0.25477707006369427"/>
    <x v="0"/>
    <x v="0"/>
  </r>
  <r>
    <x v="221"/>
    <n v="2024"/>
    <x v="8"/>
    <x v="0"/>
    <n v="162"/>
    <n v="52.23"/>
    <n v="8461.26"/>
    <n v="0.15"/>
    <x v="2"/>
    <n v="0"/>
    <n v="0"/>
    <x v="2"/>
    <x v="0"/>
  </r>
  <r>
    <x v="221"/>
    <n v="2024"/>
    <x v="9"/>
    <x v="5"/>
    <n v="146"/>
    <n v="27.56"/>
    <n v="4023.76"/>
    <n v="0.22"/>
    <x v="1"/>
    <n v="0"/>
    <n v="0"/>
    <x v="2"/>
    <x v="0"/>
  </r>
  <r>
    <x v="221"/>
    <n v="2024"/>
    <x v="10"/>
    <x v="6"/>
    <n v="144"/>
    <n v="12.58"/>
    <n v="1811.52"/>
    <n v="0.03"/>
    <x v="0"/>
    <n v="0"/>
    <n v="0"/>
    <x v="1"/>
    <x v="0"/>
  </r>
  <r>
    <x v="221"/>
    <n v="2024"/>
    <x v="11"/>
    <x v="7"/>
    <n v="164"/>
    <n v="24.94"/>
    <n v="4090.16"/>
    <n v="0"/>
    <x v="3"/>
    <n v="2"/>
    <n v="0.12195121951219512"/>
    <x v="2"/>
    <x v="1"/>
  </r>
  <r>
    <x v="221"/>
    <n v="2024"/>
    <x v="12"/>
    <x v="1"/>
    <n v="154"/>
    <n v="28.72"/>
    <n v="4422.88"/>
    <n v="0.05"/>
    <x v="0"/>
    <n v="2"/>
    <n v="0.12987012987012989"/>
    <x v="2"/>
    <x v="0"/>
  </r>
  <r>
    <x v="221"/>
    <n v="2024"/>
    <x v="13"/>
    <x v="8"/>
    <n v="162"/>
    <n v="34.340000000000003"/>
    <n v="5563.08"/>
    <n v="0.06"/>
    <x v="0"/>
    <n v="0"/>
    <n v="0"/>
    <x v="1"/>
    <x v="1"/>
  </r>
  <r>
    <x v="221"/>
    <n v="2024"/>
    <x v="14"/>
    <x v="5"/>
    <n v="159"/>
    <n v="20.81"/>
    <n v="3308.79"/>
    <n v="0.08"/>
    <x v="0"/>
    <n v="4"/>
    <n v="0.25157232704402516"/>
    <x v="1"/>
    <x v="2"/>
  </r>
  <r>
    <x v="221"/>
    <n v="2024"/>
    <x v="15"/>
    <x v="9"/>
    <n v="164"/>
    <n v="33"/>
    <n v="5412"/>
    <n v="0.16"/>
    <x v="2"/>
    <n v="1"/>
    <n v="6.097560975609756E-2"/>
    <x v="1"/>
    <x v="0"/>
  </r>
  <r>
    <x v="222"/>
    <n v="2024"/>
    <x v="0"/>
    <x v="0"/>
    <n v="128"/>
    <n v="39.700000000000003"/>
    <n v="5081.6000000000004"/>
    <n v="7.0000000000000007E-2"/>
    <x v="0"/>
    <n v="2"/>
    <n v="0.15625"/>
    <x v="0"/>
    <x v="2"/>
  </r>
  <r>
    <x v="222"/>
    <n v="2024"/>
    <x v="1"/>
    <x v="1"/>
    <n v="135"/>
    <n v="16.25"/>
    <n v="2193.75"/>
    <n v="0.1"/>
    <x v="0"/>
    <n v="0"/>
    <n v="0"/>
    <x v="2"/>
    <x v="0"/>
  </r>
  <r>
    <x v="222"/>
    <n v="2024"/>
    <x v="2"/>
    <x v="2"/>
    <n v="141"/>
    <n v="33.909999999999997"/>
    <n v="4781.3100000000004"/>
    <n v="0.14000000000000001"/>
    <x v="2"/>
    <n v="1"/>
    <n v="7.0921985815602828E-2"/>
    <x v="2"/>
    <x v="2"/>
  </r>
  <r>
    <x v="222"/>
    <n v="2024"/>
    <x v="3"/>
    <x v="1"/>
    <n v="151"/>
    <n v="25.81"/>
    <n v="3897.31"/>
    <n v="0.21"/>
    <x v="1"/>
    <n v="1"/>
    <n v="6.6225165562913912E-2"/>
    <x v="2"/>
    <x v="1"/>
  </r>
  <r>
    <x v="222"/>
    <n v="2024"/>
    <x v="4"/>
    <x v="3"/>
    <n v="144"/>
    <n v="52.26"/>
    <n v="7525.44"/>
    <n v="0.25"/>
    <x v="1"/>
    <n v="2"/>
    <n v="0.1388888888888889"/>
    <x v="2"/>
    <x v="1"/>
  </r>
  <r>
    <x v="222"/>
    <n v="2024"/>
    <x v="5"/>
    <x v="4"/>
    <n v="146"/>
    <n v="43.17"/>
    <n v="6302.82"/>
    <n v="0.25"/>
    <x v="1"/>
    <n v="2"/>
    <n v="0.13698630136986301"/>
    <x v="0"/>
    <x v="1"/>
  </r>
  <r>
    <x v="222"/>
    <n v="2024"/>
    <x v="6"/>
    <x v="3"/>
    <n v="167"/>
    <n v="30.35"/>
    <n v="5068.45"/>
    <n v="0.23"/>
    <x v="1"/>
    <n v="2"/>
    <n v="0.11976047904191617"/>
    <x v="1"/>
    <x v="0"/>
  </r>
  <r>
    <x v="222"/>
    <n v="2024"/>
    <x v="7"/>
    <x v="5"/>
    <n v="148"/>
    <n v="55.03"/>
    <n v="8144.44"/>
    <n v="0.14000000000000001"/>
    <x v="2"/>
    <n v="1"/>
    <n v="6.7567567567567571E-2"/>
    <x v="0"/>
    <x v="1"/>
  </r>
  <r>
    <x v="222"/>
    <n v="2024"/>
    <x v="8"/>
    <x v="0"/>
    <n v="148"/>
    <n v="14.84"/>
    <n v="2196.3200000000002"/>
    <n v="0.19"/>
    <x v="2"/>
    <n v="0"/>
    <n v="0"/>
    <x v="0"/>
    <x v="2"/>
  </r>
  <r>
    <x v="222"/>
    <n v="2024"/>
    <x v="9"/>
    <x v="5"/>
    <n v="147"/>
    <n v="33.380000000000003"/>
    <n v="4906.8599999999997"/>
    <n v="0.21"/>
    <x v="1"/>
    <n v="1"/>
    <n v="6.8027210884353734E-2"/>
    <x v="0"/>
    <x v="1"/>
  </r>
  <r>
    <x v="222"/>
    <n v="2024"/>
    <x v="10"/>
    <x v="6"/>
    <n v="180"/>
    <n v="11.91"/>
    <n v="2143.8000000000002"/>
    <n v="0.22"/>
    <x v="1"/>
    <n v="3"/>
    <n v="0.16666666666666666"/>
    <x v="0"/>
    <x v="0"/>
  </r>
  <r>
    <x v="222"/>
    <n v="2024"/>
    <x v="11"/>
    <x v="7"/>
    <n v="150"/>
    <n v="35.25"/>
    <n v="5287.5"/>
    <n v="0.12"/>
    <x v="2"/>
    <n v="1"/>
    <n v="6.6666666666666666E-2"/>
    <x v="1"/>
    <x v="2"/>
  </r>
  <r>
    <x v="222"/>
    <n v="2024"/>
    <x v="12"/>
    <x v="1"/>
    <n v="144"/>
    <n v="32.630000000000003"/>
    <n v="4698.72"/>
    <n v="0.01"/>
    <x v="0"/>
    <n v="1"/>
    <n v="6.9444444444444448E-2"/>
    <x v="1"/>
    <x v="1"/>
  </r>
  <r>
    <x v="222"/>
    <n v="2024"/>
    <x v="13"/>
    <x v="8"/>
    <n v="139"/>
    <n v="39.94"/>
    <n v="5551.66"/>
    <n v="0.19"/>
    <x v="2"/>
    <n v="4"/>
    <n v="0.28776978417266186"/>
    <x v="1"/>
    <x v="2"/>
  </r>
  <r>
    <x v="222"/>
    <n v="2024"/>
    <x v="14"/>
    <x v="5"/>
    <n v="143"/>
    <n v="30.17"/>
    <n v="4314.3100000000004"/>
    <n v="0.12"/>
    <x v="2"/>
    <n v="3"/>
    <n v="0.20979020979020979"/>
    <x v="0"/>
    <x v="1"/>
  </r>
  <r>
    <x v="222"/>
    <n v="2024"/>
    <x v="15"/>
    <x v="9"/>
    <n v="152"/>
    <n v="47.13"/>
    <n v="7163.76"/>
    <n v="0.13"/>
    <x v="2"/>
    <n v="0"/>
    <n v="0"/>
    <x v="2"/>
    <x v="0"/>
  </r>
  <r>
    <x v="223"/>
    <n v="2024"/>
    <x v="0"/>
    <x v="0"/>
    <n v="153"/>
    <n v="52.13"/>
    <n v="7975.89"/>
    <n v="0.15"/>
    <x v="2"/>
    <n v="1"/>
    <n v="6.535947712418301E-2"/>
    <x v="0"/>
    <x v="0"/>
  </r>
  <r>
    <x v="223"/>
    <n v="2024"/>
    <x v="1"/>
    <x v="1"/>
    <n v="130"/>
    <n v="47.6"/>
    <n v="6188"/>
    <n v="0.09"/>
    <x v="0"/>
    <n v="0"/>
    <n v="0"/>
    <x v="0"/>
    <x v="2"/>
  </r>
  <r>
    <x v="223"/>
    <n v="2024"/>
    <x v="2"/>
    <x v="2"/>
    <n v="173"/>
    <n v="41.91"/>
    <n v="7250.43"/>
    <n v="0.03"/>
    <x v="0"/>
    <n v="0"/>
    <n v="0"/>
    <x v="2"/>
    <x v="1"/>
  </r>
  <r>
    <x v="223"/>
    <n v="2024"/>
    <x v="3"/>
    <x v="1"/>
    <n v="132"/>
    <n v="15.78"/>
    <n v="2082.96"/>
    <n v="0.21"/>
    <x v="1"/>
    <n v="5"/>
    <n v="0.37878787878787878"/>
    <x v="1"/>
    <x v="1"/>
  </r>
  <r>
    <x v="223"/>
    <n v="2024"/>
    <x v="4"/>
    <x v="3"/>
    <n v="145"/>
    <n v="45.58"/>
    <n v="6609.1"/>
    <n v="0.23"/>
    <x v="1"/>
    <n v="3"/>
    <n v="0.20689655172413793"/>
    <x v="1"/>
    <x v="0"/>
  </r>
  <r>
    <x v="223"/>
    <n v="2024"/>
    <x v="5"/>
    <x v="4"/>
    <n v="125"/>
    <n v="47.73"/>
    <n v="5966.25"/>
    <n v="0.17"/>
    <x v="2"/>
    <n v="0"/>
    <n v="0"/>
    <x v="2"/>
    <x v="0"/>
  </r>
  <r>
    <x v="223"/>
    <n v="2024"/>
    <x v="6"/>
    <x v="3"/>
    <n v="150"/>
    <n v="20.94"/>
    <n v="3141"/>
    <n v="0.22"/>
    <x v="1"/>
    <n v="0"/>
    <n v="0"/>
    <x v="1"/>
    <x v="0"/>
  </r>
  <r>
    <x v="223"/>
    <n v="2024"/>
    <x v="7"/>
    <x v="5"/>
    <n v="161"/>
    <n v="25.76"/>
    <n v="4147.3599999999997"/>
    <n v="0.18"/>
    <x v="2"/>
    <n v="3"/>
    <n v="0.18633540372670809"/>
    <x v="2"/>
    <x v="2"/>
  </r>
  <r>
    <x v="223"/>
    <n v="2024"/>
    <x v="8"/>
    <x v="0"/>
    <n v="173"/>
    <n v="44.3"/>
    <n v="7663.9"/>
    <n v="0.15"/>
    <x v="2"/>
    <n v="2"/>
    <n v="0.11560693641618497"/>
    <x v="2"/>
    <x v="2"/>
  </r>
  <r>
    <x v="223"/>
    <n v="2024"/>
    <x v="9"/>
    <x v="5"/>
    <n v="168"/>
    <n v="24.11"/>
    <n v="4050.48"/>
    <n v="0.13"/>
    <x v="2"/>
    <n v="0"/>
    <n v="0"/>
    <x v="2"/>
    <x v="2"/>
  </r>
  <r>
    <x v="223"/>
    <n v="2024"/>
    <x v="10"/>
    <x v="6"/>
    <n v="169"/>
    <n v="33.89"/>
    <n v="5727.41"/>
    <n v="0.2"/>
    <x v="2"/>
    <n v="1"/>
    <n v="5.9171597633136092E-2"/>
    <x v="0"/>
    <x v="2"/>
  </r>
  <r>
    <x v="223"/>
    <n v="2024"/>
    <x v="11"/>
    <x v="7"/>
    <n v="152"/>
    <n v="28.29"/>
    <n v="4300.08"/>
    <n v="0.03"/>
    <x v="0"/>
    <n v="2"/>
    <n v="0.13157894736842105"/>
    <x v="2"/>
    <x v="2"/>
  </r>
  <r>
    <x v="223"/>
    <n v="2024"/>
    <x v="12"/>
    <x v="1"/>
    <n v="149"/>
    <n v="33.39"/>
    <n v="4975.1099999999997"/>
    <n v="0.05"/>
    <x v="0"/>
    <n v="3"/>
    <n v="0.20134228187919462"/>
    <x v="2"/>
    <x v="0"/>
  </r>
  <r>
    <x v="223"/>
    <n v="2024"/>
    <x v="13"/>
    <x v="8"/>
    <n v="150"/>
    <n v="25.13"/>
    <n v="3769.5"/>
    <n v="0.24"/>
    <x v="1"/>
    <n v="1"/>
    <n v="6.6666666666666666E-2"/>
    <x v="2"/>
    <x v="0"/>
  </r>
  <r>
    <x v="223"/>
    <n v="2024"/>
    <x v="14"/>
    <x v="5"/>
    <n v="167"/>
    <n v="59.52"/>
    <n v="9939.84"/>
    <n v="0.18"/>
    <x v="2"/>
    <n v="1"/>
    <n v="5.9880239520958084E-2"/>
    <x v="0"/>
    <x v="1"/>
  </r>
  <r>
    <x v="223"/>
    <n v="2024"/>
    <x v="15"/>
    <x v="9"/>
    <n v="147"/>
    <n v="27.2"/>
    <n v="3998.4"/>
    <n v="0.19"/>
    <x v="2"/>
    <n v="2"/>
    <n v="0.13605442176870747"/>
    <x v="0"/>
    <x v="2"/>
  </r>
  <r>
    <x v="224"/>
    <n v="2024"/>
    <x v="0"/>
    <x v="0"/>
    <n v="162"/>
    <n v="36.630000000000003"/>
    <n v="5934.06"/>
    <n v="0.06"/>
    <x v="0"/>
    <n v="1"/>
    <n v="6.1728395061728392E-2"/>
    <x v="0"/>
    <x v="0"/>
  </r>
  <r>
    <x v="224"/>
    <n v="2024"/>
    <x v="1"/>
    <x v="1"/>
    <n v="154"/>
    <n v="58.47"/>
    <n v="9004.3799999999992"/>
    <n v="0.23"/>
    <x v="1"/>
    <n v="1"/>
    <n v="6.4935064935064943E-2"/>
    <x v="2"/>
    <x v="2"/>
  </r>
  <r>
    <x v="224"/>
    <n v="2024"/>
    <x v="2"/>
    <x v="2"/>
    <n v="150"/>
    <n v="54.11"/>
    <n v="8116.5"/>
    <n v="0.17"/>
    <x v="2"/>
    <n v="1"/>
    <n v="6.6666666666666666E-2"/>
    <x v="0"/>
    <x v="0"/>
  </r>
  <r>
    <x v="224"/>
    <n v="2024"/>
    <x v="3"/>
    <x v="1"/>
    <n v="148"/>
    <n v="57.97"/>
    <n v="8579.56"/>
    <n v="0.04"/>
    <x v="0"/>
    <n v="0"/>
    <n v="0"/>
    <x v="1"/>
    <x v="1"/>
  </r>
  <r>
    <x v="224"/>
    <n v="2024"/>
    <x v="4"/>
    <x v="3"/>
    <n v="166"/>
    <n v="42.99"/>
    <n v="7136.34"/>
    <n v="0.14000000000000001"/>
    <x v="2"/>
    <n v="0"/>
    <n v="0"/>
    <x v="1"/>
    <x v="1"/>
  </r>
  <r>
    <x v="224"/>
    <n v="2024"/>
    <x v="5"/>
    <x v="4"/>
    <n v="153"/>
    <n v="26.25"/>
    <n v="4016.25"/>
    <n v="0.23"/>
    <x v="1"/>
    <n v="1"/>
    <n v="6.535947712418301E-2"/>
    <x v="2"/>
    <x v="1"/>
  </r>
  <r>
    <x v="224"/>
    <n v="2024"/>
    <x v="6"/>
    <x v="3"/>
    <n v="175"/>
    <n v="25.73"/>
    <n v="4502.75"/>
    <n v="0.16"/>
    <x v="2"/>
    <n v="3"/>
    <n v="0.17142857142857143"/>
    <x v="0"/>
    <x v="2"/>
  </r>
  <r>
    <x v="224"/>
    <n v="2024"/>
    <x v="7"/>
    <x v="5"/>
    <n v="150"/>
    <n v="12.01"/>
    <n v="1801.5"/>
    <n v="0.23"/>
    <x v="1"/>
    <n v="0"/>
    <n v="0"/>
    <x v="0"/>
    <x v="2"/>
  </r>
  <r>
    <x v="224"/>
    <n v="2024"/>
    <x v="8"/>
    <x v="0"/>
    <n v="167"/>
    <n v="51.64"/>
    <n v="8623.8799999999992"/>
    <n v="0.17"/>
    <x v="2"/>
    <n v="0"/>
    <n v="0"/>
    <x v="1"/>
    <x v="2"/>
  </r>
  <r>
    <x v="224"/>
    <n v="2024"/>
    <x v="9"/>
    <x v="5"/>
    <n v="171"/>
    <n v="22.21"/>
    <n v="3797.91"/>
    <n v="0.2"/>
    <x v="2"/>
    <n v="0"/>
    <n v="0"/>
    <x v="2"/>
    <x v="2"/>
  </r>
  <r>
    <x v="224"/>
    <n v="2024"/>
    <x v="10"/>
    <x v="6"/>
    <n v="139"/>
    <n v="51.52"/>
    <n v="7161.28"/>
    <n v="0.04"/>
    <x v="0"/>
    <n v="1"/>
    <n v="7.1942446043165464E-2"/>
    <x v="2"/>
    <x v="2"/>
  </r>
  <r>
    <x v="224"/>
    <n v="2024"/>
    <x v="11"/>
    <x v="7"/>
    <n v="158"/>
    <n v="56.78"/>
    <n v="8971.24"/>
    <n v="0.2"/>
    <x v="2"/>
    <n v="2"/>
    <n v="0.12658227848101267"/>
    <x v="1"/>
    <x v="0"/>
  </r>
  <r>
    <x v="224"/>
    <n v="2024"/>
    <x v="12"/>
    <x v="1"/>
    <n v="148"/>
    <n v="45.49"/>
    <n v="6732.52"/>
    <n v="0.25"/>
    <x v="1"/>
    <n v="2"/>
    <n v="0.13513513513513514"/>
    <x v="2"/>
    <x v="2"/>
  </r>
  <r>
    <x v="224"/>
    <n v="2024"/>
    <x v="13"/>
    <x v="8"/>
    <n v="154"/>
    <n v="45.99"/>
    <n v="7082.46"/>
    <n v="0.14000000000000001"/>
    <x v="2"/>
    <n v="1"/>
    <n v="6.4935064935064943E-2"/>
    <x v="0"/>
    <x v="1"/>
  </r>
  <r>
    <x v="224"/>
    <n v="2024"/>
    <x v="14"/>
    <x v="5"/>
    <n v="175"/>
    <n v="21.84"/>
    <n v="3822"/>
    <n v="0.08"/>
    <x v="0"/>
    <n v="4"/>
    <n v="0.22857142857142856"/>
    <x v="2"/>
    <x v="1"/>
  </r>
  <r>
    <x v="224"/>
    <n v="2024"/>
    <x v="15"/>
    <x v="9"/>
    <n v="167"/>
    <n v="11.92"/>
    <n v="1990.64"/>
    <n v="0.01"/>
    <x v="0"/>
    <n v="1"/>
    <n v="5.9880239520958084E-2"/>
    <x v="1"/>
    <x v="0"/>
  </r>
  <r>
    <x v="225"/>
    <n v="2024"/>
    <x v="0"/>
    <x v="0"/>
    <n v="155"/>
    <n v="41.69"/>
    <n v="6461.95"/>
    <n v="0.18"/>
    <x v="2"/>
    <n v="0"/>
    <n v="0"/>
    <x v="2"/>
    <x v="0"/>
  </r>
  <r>
    <x v="225"/>
    <n v="2024"/>
    <x v="1"/>
    <x v="1"/>
    <n v="132"/>
    <n v="17.739999999999998"/>
    <n v="2341.6799999999998"/>
    <n v="0.02"/>
    <x v="0"/>
    <n v="2"/>
    <n v="0.15151515151515152"/>
    <x v="2"/>
    <x v="0"/>
  </r>
  <r>
    <x v="225"/>
    <n v="2024"/>
    <x v="2"/>
    <x v="2"/>
    <n v="162"/>
    <n v="50.85"/>
    <n v="8237.7000000000007"/>
    <n v="0.17"/>
    <x v="2"/>
    <n v="2"/>
    <n v="0.12345679012345678"/>
    <x v="0"/>
    <x v="0"/>
  </r>
  <r>
    <x v="225"/>
    <n v="2024"/>
    <x v="3"/>
    <x v="1"/>
    <n v="137"/>
    <n v="24.45"/>
    <n v="3349.65"/>
    <n v="0.24"/>
    <x v="1"/>
    <n v="5"/>
    <n v="0.36496350364963503"/>
    <x v="0"/>
    <x v="1"/>
  </r>
  <r>
    <x v="225"/>
    <n v="2024"/>
    <x v="4"/>
    <x v="3"/>
    <n v="161"/>
    <n v="36"/>
    <n v="5796"/>
    <n v="0.24"/>
    <x v="1"/>
    <n v="2"/>
    <n v="0.12422360248447203"/>
    <x v="1"/>
    <x v="2"/>
  </r>
  <r>
    <x v="225"/>
    <n v="2024"/>
    <x v="5"/>
    <x v="4"/>
    <n v="176"/>
    <n v="26.69"/>
    <n v="4697.4399999999996"/>
    <n v="0.21"/>
    <x v="1"/>
    <n v="0"/>
    <n v="0"/>
    <x v="0"/>
    <x v="1"/>
  </r>
  <r>
    <x v="225"/>
    <n v="2024"/>
    <x v="6"/>
    <x v="3"/>
    <n v="176"/>
    <n v="56.32"/>
    <n v="9912.32"/>
    <n v="0.08"/>
    <x v="0"/>
    <n v="2"/>
    <n v="0.11363636363636365"/>
    <x v="1"/>
    <x v="0"/>
  </r>
  <r>
    <x v="225"/>
    <n v="2024"/>
    <x v="7"/>
    <x v="5"/>
    <n v="149"/>
    <n v="35.22"/>
    <n v="5247.78"/>
    <n v="0.24"/>
    <x v="1"/>
    <n v="2"/>
    <n v="0.13422818791946309"/>
    <x v="0"/>
    <x v="0"/>
  </r>
  <r>
    <x v="225"/>
    <n v="2024"/>
    <x v="8"/>
    <x v="0"/>
    <n v="141"/>
    <n v="24.7"/>
    <n v="3482.7"/>
    <n v="0.09"/>
    <x v="0"/>
    <n v="0"/>
    <n v="0"/>
    <x v="0"/>
    <x v="1"/>
  </r>
  <r>
    <x v="225"/>
    <n v="2024"/>
    <x v="9"/>
    <x v="5"/>
    <n v="169"/>
    <n v="22.95"/>
    <n v="3878.55"/>
    <n v="0.23"/>
    <x v="1"/>
    <n v="3"/>
    <n v="0.1775147928994083"/>
    <x v="2"/>
    <x v="1"/>
  </r>
  <r>
    <x v="225"/>
    <n v="2024"/>
    <x v="10"/>
    <x v="6"/>
    <n v="135"/>
    <n v="55.65"/>
    <n v="7512.75"/>
    <n v="0.02"/>
    <x v="0"/>
    <n v="2"/>
    <n v="0.14814814814814814"/>
    <x v="2"/>
    <x v="2"/>
  </r>
  <r>
    <x v="225"/>
    <n v="2024"/>
    <x v="11"/>
    <x v="7"/>
    <n v="152"/>
    <n v="34.64"/>
    <n v="5265.28"/>
    <n v="0.17"/>
    <x v="2"/>
    <n v="0"/>
    <n v="0"/>
    <x v="2"/>
    <x v="2"/>
  </r>
  <r>
    <x v="225"/>
    <n v="2024"/>
    <x v="12"/>
    <x v="1"/>
    <n v="160"/>
    <n v="32.76"/>
    <n v="5241.6000000000004"/>
    <n v="0.04"/>
    <x v="0"/>
    <n v="3"/>
    <n v="0.1875"/>
    <x v="2"/>
    <x v="1"/>
  </r>
  <r>
    <x v="225"/>
    <n v="2024"/>
    <x v="13"/>
    <x v="8"/>
    <n v="143"/>
    <n v="31.44"/>
    <n v="4495.92"/>
    <n v="0.19"/>
    <x v="2"/>
    <n v="1"/>
    <n v="6.9930069930069935E-2"/>
    <x v="2"/>
    <x v="1"/>
  </r>
  <r>
    <x v="225"/>
    <n v="2024"/>
    <x v="14"/>
    <x v="5"/>
    <n v="161"/>
    <n v="19.579999999999998"/>
    <n v="3152.38"/>
    <n v="0.14000000000000001"/>
    <x v="2"/>
    <n v="4"/>
    <n v="0.24844720496894407"/>
    <x v="1"/>
    <x v="0"/>
  </r>
  <r>
    <x v="225"/>
    <n v="2024"/>
    <x v="15"/>
    <x v="9"/>
    <n v="128"/>
    <n v="17.829999999999998"/>
    <n v="2282.2399999999998"/>
    <n v="0.16"/>
    <x v="2"/>
    <n v="1"/>
    <n v="7.8125E-2"/>
    <x v="0"/>
    <x v="2"/>
  </r>
  <r>
    <x v="226"/>
    <n v="2024"/>
    <x v="0"/>
    <x v="0"/>
    <n v="163"/>
    <n v="19.82"/>
    <n v="3230.66"/>
    <n v="0.08"/>
    <x v="0"/>
    <n v="2"/>
    <n v="0.12269938650306748"/>
    <x v="2"/>
    <x v="0"/>
  </r>
  <r>
    <x v="226"/>
    <n v="2024"/>
    <x v="1"/>
    <x v="1"/>
    <n v="157"/>
    <n v="57.19"/>
    <n v="8978.83"/>
    <n v="0.09"/>
    <x v="0"/>
    <n v="2"/>
    <n v="0.12738853503184713"/>
    <x v="2"/>
    <x v="1"/>
  </r>
  <r>
    <x v="226"/>
    <n v="2024"/>
    <x v="2"/>
    <x v="2"/>
    <n v="151"/>
    <n v="52.31"/>
    <n v="7898.81"/>
    <n v="0.2"/>
    <x v="2"/>
    <n v="1"/>
    <n v="6.6225165562913912E-2"/>
    <x v="0"/>
    <x v="2"/>
  </r>
  <r>
    <x v="226"/>
    <n v="2024"/>
    <x v="3"/>
    <x v="1"/>
    <n v="153"/>
    <n v="44.49"/>
    <n v="6806.97"/>
    <n v="0.08"/>
    <x v="0"/>
    <n v="3"/>
    <n v="0.19607843137254902"/>
    <x v="0"/>
    <x v="0"/>
  </r>
  <r>
    <x v="226"/>
    <n v="2024"/>
    <x v="4"/>
    <x v="3"/>
    <n v="139"/>
    <n v="23.43"/>
    <n v="3256.77"/>
    <n v="0.05"/>
    <x v="0"/>
    <n v="1"/>
    <n v="7.1942446043165464E-2"/>
    <x v="0"/>
    <x v="1"/>
  </r>
  <r>
    <x v="226"/>
    <n v="2024"/>
    <x v="5"/>
    <x v="4"/>
    <n v="138"/>
    <n v="22.07"/>
    <n v="3045.66"/>
    <n v="0.18"/>
    <x v="2"/>
    <n v="1"/>
    <n v="7.2463768115942032E-2"/>
    <x v="0"/>
    <x v="2"/>
  </r>
  <r>
    <x v="226"/>
    <n v="2024"/>
    <x v="6"/>
    <x v="3"/>
    <n v="166"/>
    <n v="29.32"/>
    <n v="4867.12"/>
    <n v="0.19"/>
    <x v="2"/>
    <n v="4"/>
    <n v="0.24096385542168675"/>
    <x v="1"/>
    <x v="2"/>
  </r>
  <r>
    <x v="226"/>
    <n v="2024"/>
    <x v="7"/>
    <x v="5"/>
    <n v="139"/>
    <n v="33.32"/>
    <n v="4631.4799999999996"/>
    <n v="0.14000000000000001"/>
    <x v="2"/>
    <n v="1"/>
    <n v="7.1942446043165464E-2"/>
    <x v="1"/>
    <x v="2"/>
  </r>
  <r>
    <x v="226"/>
    <n v="2024"/>
    <x v="8"/>
    <x v="0"/>
    <n v="164"/>
    <n v="31.91"/>
    <n v="5233.24"/>
    <n v="0.12"/>
    <x v="2"/>
    <n v="1"/>
    <n v="6.097560975609756E-2"/>
    <x v="2"/>
    <x v="1"/>
  </r>
  <r>
    <x v="226"/>
    <n v="2024"/>
    <x v="9"/>
    <x v="5"/>
    <n v="146"/>
    <n v="39.01"/>
    <n v="5695.46"/>
    <n v="0.16"/>
    <x v="2"/>
    <n v="1"/>
    <n v="6.8493150684931503E-2"/>
    <x v="1"/>
    <x v="0"/>
  </r>
  <r>
    <x v="226"/>
    <n v="2024"/>
    <x v="10"/>
    <x v="6"/>
    <n v="143"/>
    <n v="16.64"/>
    <n v="2379.52"/>
    <n v="0.06"/>
    <x v="0"/>
    <n v="0"/>
    <n v="0"/>
    <x v="1"/>
    <x v="0"/>
  </r>
  <r>
    <x v="226"/>
    <n v="2024"/>
    <x v="11"/>
    <x v="7"/>
    <n v="128"/>
    <n v="10.98"/>
    <n v="1405.44"/>
    <n v="0.06"/>
    <x v="0"/>
    <n v="2"/>
    <n v="0.15625"/>
    <x v="2"/>
    <x v="0"/>
  </r>
  <r>
    <x v="226"/>
    <n v="2024"/>
    <x v="12"/>
    <x v="1"/>
    <n v="125"/>
    <n v="55.66"/>
    <n v="6957.5"/>
    <n v="0.2"/>
    <x v="2"/>
    <n v="1"/>
    <n v="0.08"/>
    <x v="2"/>
    <x v="1"/>
  </r>
  <r>
    <x v="226"/>
    <n v="2024"/>
    <x v="13"/>
    <x v="8"/>
    <n v="172"/>
    <n v="13.63"/>
    <n v="2344.36"/>
    <n v="0.25"/>
    <x v="1"/>
    <n v="3"/>
    <n v="0.1744186046511628"/>
    <x v="0"/>
    <x v="1"/>
  </r>
  <r>
    <x v="226"/>
    <n v="2024"/>
    <x v="14"/>
    <x v="5"/>
    <n v="149"/>
    <n v="43.56"/>
    <n v="6490.44"/>
    <n v="0.05"/>
    <x v="0"/>
    <n v="0"/>
    <n v="0"/>
    <x v="0"/>
    <x v="2"/>
  </r>
  <r>
    <x v="226"/>
    <n v="2024"/>
    <x v="15"/>
    <x v="9"/>
    <n v="149"/>
    <n v="10.5"/>
    <n v="1564.5"/>
    <n v="0.2"/>
    <x v="2"/>
    <n v="0"/>
    <n v="0"/>
    <x v="2"/>
    <x v="0"/>
  </r>
  <r>
    <x v="227"/>
    <n v="2024"/>
    <x v="0"/>
    <x v="0"/>
    <n v="149"/>
    <n v="44.34"/>
    <n v="6606.66"/>
    <n v="0.01"/>
    <x v="0"/>
    <n v="1"/>
    <n v="6.7114093959731544E-2"/>
    <x v="0"/>
    <x v="2"/>
  </r>
  <r>
    <x v="227"/>
    <n v="2024"/>
    <x v="1"/>
    <x v="1"/>
    <n v="153"/>
    <n v="16.75"/>
    <n v="2562.75"/>
    <n v="0.17"/>
    <x v="2"/>
    <n v="1"/>
    <n v="6.535947712418301E-2"/>
    <x v="2"/>
    <x v="0"/>
  </r>
  <r>
    <x v="227"/>
    <n v="2024"/>
    <x v="2"/>
    <x v="2"/>
    <n v="136"/>
    <n v="55.63"/>
    <n v="7565.68"/>
    <n v="0"/>
    <x v="3"/>
    <n v="2"/>
    <n v="0.14705882352941177"/>
    <x v="2"/>
    <x v="2"/>
  </r>
  <r>
    <x v="227"/>
    <n v="2024"/>
    <x v="3"/>
    <x v="1"/>
    <n v="128"/>
    <n v="17.53"/>
    <n v="2243.84"/>
    <n v="0.11"/>
    <x v="2"/>
    <n v="2"/>
    <n v="0.15625"/>
    <x v="1"/>
    <x v="1"/>
  </r>
  <r>
    <x v="227"/>
    <n v="2024"/>
    <x v="4"/>
    <x v="3"/>
    <n v="142"/>
    <n v="30.56"/>
    <n v="4339.5200000000004"/>
    <n v="0.06"/>
    <x v="0"/>
    <n v="1"/>
    <n v="7.0422535211267609E-2"/>
    <x v="1"/>
    <x v="2"/>
  </r>
  <r>
    <x v="227"/>
    <n v="2024"/>
    <x v="5"/>
    <x v="4"/>
    <n v="162"/>
    <n v="52.33"/>
    <n v="8477.4599999999991"/>
    <n v="0.08"/>
    <x v="0"/>
    <n v="3"/>
    <n v="0.18518518518518517"/>
    <x v="2"/>
    <x v="0"/>
  </r>
  <r>
    <x v="227"/>
    <n v="2024"/>
    <x v="6"/>
    <x v="3"/>
    <n v="139"/>
    <n v="57.42"/>
    <n v="7981.38"/>
    <n v="0"/>
    <x v="3"/>
    <n v="1"/>
    <n v="7.1942446043165464E-2"/>
    <x v="0"/>
    <x v="2"/>
  </r>
  <r>
    <x v="227"/>
    <n v="2024"/>
    <x v="7"/>
    <x v="5"/>
    <n v="155"/>
    <n v="18.8"/>
    <n v="2914"/>
    <n v="0.24"/>
    <x v="1"/>
    <n v="2"/>
    <n v="0.12903225806451613"/>
    <x v="0"/>
    <x v="1"/>
  </r>
  <r>
    <x v="227"/>
    <n v="2024"/>
    <x v="8"/>
    <x v="0"/>
    <n v="136"/>
    <n v="49.16"/>
    <n v="6685.76"/>
    <n v="0.02"/>
    <x v="0"/>
    <n v="0"/>
    <n v="0"/>
    <x v="1"/>
    <x v="1"/>
  </r>
  <r>
    <x v="227"/>
    <n v="2024"/>
    <x v="9"/>
    <x v="5"/>
    <n v="153"/>
    <n v="44.34"/>
    <n v="6784.02"/>
    <n v="0.1"/>
    <x v="0"/>
    <n v="2"/>
    <n v="0.13071895424836602"/>
    <x v="2"/>
    <x v="2"/>
  </r>
  <r>
    <x v="227"/>
    <n v="2024"/>
    <x v="10"/>
    <x v="6"/>
    <n v="157"/>
    <n v="44.31"/>
    <n v="6956.67"/>
    <n v="0.17"/>
    <x v="2"/>
    <n v="1"/>
    <n v="6.3694267515923567E-2"/>
    <x v="2"/>
    <x v="1"/>
  </r>
  <r>
    <x v="227"/>
    <n v="2024"/>
    <x v="11"/>
    <x v="7"/>
    <n v="151"/>
    <n v="45.01"/>
    <n v="6796.51"/>
    <n v="0.25"/>
    <x v="1"/>
    <n v="0"/>
    <n v="0"/>
    <x v="0"/>
    <x v="2"/>
  </r>
  <r>
    <x v="227"/>
    <n v="2024"/>
    <x v="12"/>
    <x v="1"/>
    <n v="126"/>
    <n v="47.15"/>
    <n v="5940.9"/>
    <n v="0.03"/>
    <x v="0"/>
    <n v="1"/>
    <n v="7.9365079365079361E-2"/>
    <x v="1"/>
    <x v="2"/>
  </r>
  <r>
    <x v="227"/>
    <n v="2024"/>
    <x v="13"/>
    <x v="8"/>
    <n v="144"/>
    <n v="20.78"/>
    <n v="2992.32"/>
    <n v="0.22"/>
    <x v="1"/>
    <n v="2"/>
    <n v="0.1388888888888889"/>
    <x v="1"/>
    <x v="0"/>
  </r>
  <r>
    <x v="227"/>
    <n v="2024"/>
    <x v="14"/>
    <x v="5"/>
    <n v="176"/>
    <n v="16.2"/>
    <n v="2851.2"/>
    <n v="0.04"/>
    <x v="0"/>
    <n v="5"/>
    <n v="0.28409090909090906"/>
    <x v="0"/>
    <x v="0"/>
  </r>
  <r>
    <x v="227"/>
    <n v="2024"/>
    <x v="15"/>
    <x v="9"/>
    <n v="158"/>
    <n v="45.19"/>
    <n v="7140.02"/>
    <n v="0.1"/>
    <x v="0"/>
    <n v="1"/>
    <n v="6.3291139240506333E-2"/>
    <x v="1"/>
    <x v="1"/>
  </r>
  <r>
    <x v="228"/>
    <n v="2024"/>
    <x v="0"/>
    <x v="0"/>
    <n v="136"/>
    <n v="13.19"/>
    <n v="1793.84"/>
    <n v="7.0000000000000007E-2"/>
    <x v="0"/>
    <n v="1"/>
    <n v="7.3529411764705885E-2"/>
    <x v="1"/>
    <x v="2"/>
  </r>
  <r>
    <x v="228"/>
    <n v="2024"/>
    <x v="1"/>
    <x v="1"/>
    <n v="136"/>
    <n v="10.59"/>
    <n v="1440.24"/>
    <n v="0.08"/>
    <x v="0"/>
    <n v="3"/>
    <n v="0.22058823529411767"/>
    <x v="1"/>
    <x v="2"/>
  </r>
  <r>
    <x v="228"/>
    <n v="2024"/>
    <x v="2"/>
    <x v="2"/>
    <n v="143"/>
    <n v="33.659999999999997"/>
    <n v="4813.38"/>
    <n v="0.14000000000000001"/>
    <x v="2"/>
    <n v="2"/>
    <n v="0.13986013986013987"/>
    <x v="0"/>
    <x v="1"/>
  </r>
  <r>
    <x v="228"/>
    <n v="2024"/>
    <x v="3"/>
    <x v="1"/>
    <n v="138"/>
    <n v="47.88"/>
    <n v="6607.44"/>
    <n v="0.18"/>
    <x v="2"/>
    <n v="0"/>
    <n v="0"/>
    <x v="2"/>
    <x v="0"/>
  </r>
  <r>
    <x v="228"/>
    <n v="2024"/>
    <x v="4"/>
    <x v="3"/>
    <n v="165"/>
    <n v="20.66"/>
    <n v="3408.9"/>
    <n v="0.02"/>
    <x v="0"/>
    <n v="2"/>
    <n v="0.12121212121212122"/>
    <x v="1"/>
    <x v="2"/>
  </r>
  <r>
    <x v="228"/>
    <n v="2024"/>
    <x v="5"/>
    <x v="4"/>
    <n v="158"/>
    <n v="11.41"/>
    <n v="1802.78"/>
    <n v="0.1"/>
    <x v="0"/>
    <n v="2"/>
    <n v="0.12658227848101267"/>
    <x v="2"/>
    <x v="2"/>
  </r>
  <r>
    <x v="228"/>
    <n v="2024"/>
    <x v="6"/>
    <x v="3"/>
    <n v="158"/>
    <n v="40.53"/>
    <n v="6403.74"/>
    <n v="0.03"/>
    <x v="0"/>
    <n v="2"/>
    <n v="0.12658227848101267"/>
    <x v="0"/>
    <x v="2"/>
  </r>
  <r>
    <x v="228"/>
    <n v="2024"/>
    <x v="7"/>
    <x v="5"/>
    <n v="166"/>
    <n v="47.54"/>
    <n v="7891.64"/>
    <n v="0.21"/>
    <x v="1"/>
    <n v="2"/>
    <n v="0.12048192771084337"/>
    <x v="0"/>
    <x v="1"/>
  </r>
  <r>
    <x v="228"/>
    <n v="2024"/>
    <x v="8"/>
    <x v="0"/>
    <n v="141"/>
    <n v="32.54"/>
    <n v="4588.1400000000003"/>
    <n v="0.03"/>
    <x v="0"/>
    <n v="0"/>
    <n v="0"/>
    <x v="0"/>
    <x v="2"/>
  </r>
  <r>
    <x v="228"/>
    <n v="2024"/>
    <x v="9"/>
    <x v="5"/>
    <n v="155"/>
    <n v="14.72"/>
    <n v="2281.6"/>
    <n v="0.19"/>
    <x v="2"/>
    <n v="3"/>
    <n v="0.19354838709677419"/>
    <x v="1"/>
    <x v="2"/>
  </r>
  <r>
    <x v="228"/>
    <n v="2024"/>
    <x v="10"/>
    <x v="6"/>
    <n v="158"/>
    <n v="44.49"/>
    <n v="7029.42"/>
    <n v="0"/>
    <x v="3"/>
    <n v="1"/>
    <n v="6.3291139240506333E-2"/>
    <x v="0"/>
    <x v="1"/>
  </r>
  <r>
    <x v="228"/>
    <n v="2024"/>
    <x v="11"/>
    <x v="7"/>
    <n v="146"/>
    <n v="29.52"/>
    <n v="4309.92"/>
    <n v="0"/>
    <x v="3"/>
    <n v="1"/>
    <n v="6.8493150684931503E-2"/>
    <x v="1"/>
    <x v="1"/>
  </r>
  <r>
    <x v="228"/>
    <n v="2024"/>
    <x v="12"/>
    <x v="1"/>
    <n v="150"/>
    <n v="57.05"/>
    <n v="8557.5"/>
    <n v="0.05"/>
    <x v="0"/>
    <n v="0"/>
    <n v="0"/>
    <x v="2"/>
    <x v="1"/>
  </r>
  <r>
    <x v="228"/>
    <n v="2024"/>
    <x v="13"/>
    <x v="8"/>
    <n v="136"/>
    <n v="10.3"/>
    <n v="1400.8"/>
    <n v="0.03"/>
    <x v="0"/>
    <n v="1"/>
    <n v="7.3529411764705885E-2"/>
    <x v="1"/>
    <x v="1"/>
  </r>
  <r>
    <x v="228"/>
    <n v="2024"/>
    <x v="14"/>
    <x v="5"/>
    <n v="140"/>
    <n v="27.99"/>
    <n v="3918.6"/>
    <n v="7.0000000000000007E-2"/>
    <x v="0"/>
    <n v="1"/>
    <n v="7.1428571428571425E-2"/>
    <x v="0"/>
    <x v="0"/>
  </r>
  <r>
    <x v="228"/>
    <n v="2024"/>
    <x v="15"/>
    <x v="9"/>
    <n v="145"/>
    <n v="53.84"/>
    <n v="7806.8"/>
    <n v="0.1"/>
    <x v="0"/>
    <n v="2"/>
    <n v="0.13793103448275862"/>
    <x v="1"/>
    <x v="0"/>
  </r>
  <r>
    <x v="229"/>
    <n v="2024"/>
    <x v="0"/>
    <x v="0"/>
    <n v="130"/>
    <n v="58.64"/>
    <n v="7623.2"/>
    <n v="0.13"/>
    <x v="2"/>
    <n v="1"/>
    <n v="7.6923076923076927E-2"/>
    <x v="0"/>
    <x v="1"/>
  </r>
  <r>
    <x v="229"/>
    <n v="2024"/>
    <x v="1"/>
    <x v="1"/>
    <n v="138"/>
    <n v="39.520000000000003"/>
    <n v="5453.76"/>
    <n v="0.16"/>
    <x v="2"/>
    <n v="0"/>
    <n v="0"/>
    <x v="0"/>
    <x v="2"/>
  </r>
  <r>
    <x v="229"/>
    <n v="2024"/>
    <x v="2"/>
    <x v="2"/>
    <n v="152"/>
    <n v="20.38"/>
    <n v="3097.76"/>
    <n v="0.05"/>
    <x v="0"/>
    <n v="1"/>
    <n v="6.5789473684210523E-2"/>
    <x v="2"/>
    <x v="1"/>
  </r>
  <r>
    <x v="229"/>
    <n v="2024"/>
    <x v="3"/>
    <x v="1"/>
    <n v="158"/>
    <n v="52.29"/>
    <n v="8261.82"/>
    <n v="7.0000000000000007E-2"/>
    <x v="0"/>
    <n v="3"/>
    <n v="0.189873417721519"/>
    <x v="1"/>
    <x v="0"/>
  </r>
  <r>
    <x v="229"/>
    <n v="2024"/>
    <x v="4"/>
    <x v="3"/>
    <n v="159"/>
    <n v="14.76"/>
    <n v="2346.84"/>
    <n v="0.06"/>
    <x v="0"/>
    <n v="4"/>
    <n v="0.25157232704402516"/>
    <x v="2"/>
    <x v="1"/>
  </r>
  <r>
    <x v="229"/>
    <n v="2024"/>
    <x v="5"/>
    <x v="4"/>
    <n v="143"/>
    <n v="19.48"/>
    <n v="2785.64"/>
    <n v="0.2"/>
    <x v="2"/>
    <n v="1"/>
    <n v="6.9930069930069935E-2"/>
    <x v="0"/>
    <x v="0"/>
  </r>
  <r>
    <x v="229"/>
    <n v="2024"/>
    <x v="6"/>
    <x v="3"/>
    <n v="144"/>
    <n v="31.69"/>
    <n v="4563.3599999999997"/>
    <n v="0.1"/>
    <x v="0"/>
    <n v="1"/>
    <n v="6.9444444444444448E-2"/>
    <x v="1"/>
    <x v="1"/>
  </r>
  <r>
    <x v="229"/>
    <n v="2024"/>
    <x v="7"/>
    <x v="5"/>
    <n v="162"/>
    <n v="49.92"/>
    <n v="8087.04"/>
    <n v="0.03"/>
    <x v="0"/>
    <n v="3"/>
    <n v="0.18518518518518517"/>
    <x v="2"/>
    <x v="1"/>
  </r>
  <r>
    <x v="229"/>
    <n v="2024"/>
    <x v="8"/>
    <x v="0"/>
    <n v="133"/>
    <n v="57.39"/>
    <n v="7632.87"/>
    <n v="0.2"/>
    <x v="2"/>
    <n v="1"/>
    <n v="7.5187969924812026E-2"/>
    <x v="1"/>
    <x v="2"/>
  </r>
  <r>
    <x v="229"/>
    <n v="2024"/>
    <x v="9"/>
    <x v="5"/>
    <n v="154"/>
    <n v="47.72"/>
    <n v="7348.88"/>
    <n v="0.06"/>
    <x v="0"/>
    <n v="0"/>
    <n v="0"/>
    <x v="1"/>
    <x v="1"/>
  </r>
  <r>
    <x v="229"/>
    <n v="2024"/>
    <x v="10"/>
    <x v="6"/>
    <n v="160"/>
    <n v="16.75"/>
    <n v="2680"/>
    <n v="0.08"/>
    <x v="0"/>
    <n v="1"/>
    <n v="6.25E-2"/>
    <x v="1"/>
    <x v="1"/>
  </r>
  <r>
    <x v="229"/>
    <n v="2024"/>
    <x v="11"/>
    <x v="7"/>
    <n v="151"/>
    <n v="55.16"/>
    <n v="8329.16"/>
    <n v="0.13"/>
    <x v="2"/>
    <n v="3"/>
    <n v="0.19867549668874174"/>
    <x v="1"/>
    <x v="1"/>
  </r>
  <r>
    <x v="229"/>
    <n v="2024"/>
    <x v="12"/>
    <x v="1"/>
    <n v="147"/>
    <n v="21.63"/>
    <n v="3179.61"/>
    <n v="0.17"/>
    <x v="2"/>
    <n v="1"/>
    <n v="6.8027210884353734E-2"/>
    <x v="2"/>
    <x v="2"/>
  </r>
  <r>
    <x v="229"/>
    <n v="2024"/>
    <x v="13"/>
    <x v="8"/>
    <n v="156"/>
    <n v="11.12"/>
    <n v="1734.72"/>
    <n v="0.01"/>
    <x v="0"/>
    <n v="1"/>
    <n v="6.4102564102564097E-2"/>
    <x v="2"/>
    <x v="2"/>
  </r>
  <r>
    <x v="229"/>
    <n v="2024"/>
    <x v="14"/>
    <x v="5"/>
    <n v="138"/>
    <n v="37.61"/>
    <n v="5190.18"/>
    <n v="0.15"/>
    <x v="2"/>
    <n v="1"/>
    <n v="7.2463768115942032E-2"/>
    <x v="1"/>
    <x v="0"/>
  </r>
  <r>
    <x v="229"/>
    <n v="2024"/>
    <x v="15"/>
    <x v="9"/>
    <n v="155"/>
    <n v="59.9"/>
    <n v="9284.5"/>
    <n v="0.21"/>
    <x v="1"/>
    <n v="2"/>
    <n v="0.12903225806451613"/>
    <x v="1"/>
    <x v="1"/>
  </r>
  <r>
    <x v="230"/>
    <n v="2024"/>
    <x v="0"/>
    <x v="0"/>
    <n v="138"/>
    <n v="56.88"/>
    <n v="7849.44"/>
    <n v="0.05"/>
    <x v="0"/>
    <n v="1"/>
    <n v="7.2463768115942032E-2"/>
    <x v="0"/>
    <x v="1"/>
  </r>
  <r>
    <x v="230"/>
    <n v="2024"/>
    <x v="1"/>
    <x v="1"/>
    <n v="135"/>
    <n v="30.33"/>
    <n v="4094.55"/>
    <n v="0.02"/>
    <x v="0"/>
    <n v="3"/>
    <n v="0.22222222222222224"/>
    <x v="0"/>
    <x v="2"/>
  </r>
  <r>
    <x v="230"/>
    <n v="2024"/>
    <x v="2"/>
    <x v="2"/>
    <n v="152"/>
    <n v="27.2"/>
    <n v="4134.3999999999996"/>
    <n v="7.0000000000000007E-2"/>
    <x v="0"/>
    <n v="1"/>
    <n v="6.5789473684210523E-2"/>
    <x v="2"/>
    <x v="0"/>
  </r>
  <r>
    <x v="230"/>
    <n v="2024"/>
    <x v="3"/>
    <x v="1"/>
    <n v="144"/>
    <n v="48.68"/>
    <n v="7009.92"/>
    <n v="0.17"/>
    <x v="2"/>
    <n v="1"/>
    <n v="6.9444444444444448E-2"/>
    <x v="0"/>
    <x v="0"/>
  </r>
  <r>
    <x v="230"/>
    <n v="2024"/>
    <x v="4"/>
    <x v="3"/>
    <n v="151"/>
    <n v="13.41"/>
    <n v="2024.91"/>
    <n v="0.02"/>
    <x v="0"/>
    <n v="2"/>
    <n v="0.13245033112582782"/>
    <x v="1"/>
    <x v="2"/>
  </r>
  <r>
    <x v="230"/>
    <n v="2024"/>
    <x v="5"/>
    <x v="4"/>
    <n v="155"/>
    <n v="47.26"/>
    <n v="7325.3"/>
    <n v="0.16"/>
    <x v="2"/>
    <n v="3"/>
    <n v="0.19354838709677419"/>
    <x v="2"/>
    <x v="0"/>
  </r>
  <r>
    <x v="230"/>
    <n v="2024"/>
    <x v="6"/>
    <x v="3"/>
    <n v="136"/>
    <n v="14.18"/>
    <n v="1928.48"/>
    <n v="0.14000000000000001"/>
    <x v="2"/>
    <n v="1"/>
    <n v="7.3529411764705885E-2"/>
    <x v="0"/>
    <x v="2"/>
  </r>
  <r>
    <x v="230"/>
    <n v="2024"/>
    <x v="7"/>
    <x v="5"/>
    <n v="146"/>
    <n v="10.220000000000001"/>
    <n v="1492.12"/>
    <n v="0.13"/>
    <x v="2"/>
    <n v="0"/>
    <n v="0"/>
    <x v="1"/>
    <x v="0"/>
  </r>
  <r>
    <x v="230"/>
    <n v="2024"/>
    <x v="8"/>
    <x v="0"/>
    <n v="159"/>
    <n v="51.58"/>
    <n v="8201.2199999999993"/>
    <n v="0.21"/>
    <x v="1"/>
    <n v="3"/>
    <n v="0.18867924528301885"/>
    <x v="2"/>
    <x v="0"/>
  </r>
  <r>
    <x v="230"/>
    <n v="2024"/>
    <x v="9"/>
    <x v="5"/>
    <n v="136"/>
    <n v="10.72"/>
    <n v="1457.92"/>
    <n v="0.21"/>
    <x v="1"/>
    <n v="2"/>
    <n v="0.14705882352941177"/>
    <x v="1"/>
    <x v="2"/>
  </r>
  <r>
    <x v="230"/>
    <n v="2024"/>
    <x v="10"/>
    <x v="6"/>
    <n v="151"/>
    <n v="14.72"/>
    <n v="2222.7199999999998"/>
    <n v="0.13"/>
    <x v="2"/>
    <n v="1"/>
    <n v="6.6225165562913912E-2"/>
    <x v="0"/>
    <x v="0"/>
  </r>
  <r>
    <x v="230"/>
    <n v="2024"/>
    <x v="11"/>
    <x v="7"/>
    <n v="144"/>
    <n v="26.26"/>
    <n v="3781.44"/>
    <n v="0.18"/>
    <x v="2"/>
    <n v="2"/>
    <n v="0.1388888888888889"/>
    <x v="2"/>
    <x v="1"/>
  </r>
  <r>
    <x v="230"/>
    <n v="2024"/>
    <x v="12"/>
    <x v="1"/>
    <n v="133"/>
    <n v="49.53"/>
    <n v="6587.49"/>
    <n v="0.05"/>
    <x v="0"/>
    <n v="1"/>
    <n v="7.5187969924812026E-2"/>
    <x v="2"/>
    <x v="0"/>
  </r>
  <r>
    <x v="230"/>
    <n v="2024"/>
    <x v="13"/>
    <x v="8"/>
    <n v="154"/>
    <n v="48.93"/>
    <n v="7535.22"/>
    <n v="7.0000000000000007E-2"/>
    <x v="0"/>
    <n v="0"/>
    <n v="0"/>
    <x v="1"/>
    <x v="0"/>
  </r>
  <r>
    <x v="230"/>
    <n v="2024"/>
    <x v="14"/>
    <x v="5"/>
    <n v="152"/>
    <n v="56.01"/>
    <n v="8513.52"/>
    <n v="0.22"/>
    <x v="1"/>
    <n v="1"/>
    <n v="6.5789473684210523E-2"/>
    <x v="2"/>
    <x v="2"/>
  </r>
  <r>
    <x v="230"/>
    <n v="2024"/>
    <x v="15"/>
    <x v="9"/>
    <n v="145"/>
    <n v="23.38"/>
    <n v="3390.1"/>
    <n v="0.14000000000000001"/>
    <x v="2"/>
    <n v="2"/>
    <n v="0.13793103448275862"/>
    <x v="0"/>
    <x v="1"/>
  </r>
  <r>
    <x v="231"/>
    <n v="2024"/>
    <x v="0"/>
    <x v="0"/>
    <n v="143"/>
    <n v="33.770000000000003"/>
    <n v="4829.1099999999997"/>
    <n v="0.02"/>
    <x v="0"/>
    <n v="2"/>
    <n v="0.13986013986013987"/>
    <x v="0"/>
    <x v="1"/>
  </r>
  <r>
    <x v="231"/>
    <n v="2024"/>
    <x v="1"/>
    <x v="1"/>
    <n v="151"/>
    <n v="25.02"/>
    <n v="3778.02"/>
    <n v="0.23"/>
    <x v="1"/>
    <n v="0"/>
    <n v="0"/>
    <x v="1"/>
    <x v="0"/>
  </r>
  <r>
    <x v="231"/>
    <n v="2024"/>
    <x v="2"/>
    <x v="2"/>
    <n v="166"/>
    <n v="54.03"/>
    <n v="8968.98"/>
    <n v="0.18"/>
    <x v="2"/>
    <n v="0"/>
    <n v="0"/>
    <x v="2"/>
    <x v="1"/>
  </r>
  <r>
    <x v="231"/>
    <n v="2024"/>
    <x v="3"/>
    <x v="1"/>
    <n v="163"/>
    <n v="11.62"/>
    <n v="1894.06"/>
    <n v="0.03"/>
    <x v="0"/>
    <n v="2"/>
    <n v="0.12269938650306748"/>
    <x v="2"/>
    <x v="0"/>
  </r>
  <r>
    <x v="231"/>
    <n v="2024"/>
    <x v="4"/>
    <x v="3"/>
    <n v="156"/>
    <n v="46.01"/>
    <n v="7177.56"/>
    <n v="0.16"/>
    <x v="2"/>
    <n v="2"/>
    <n v="0.12820512820512819"/>
    <x v="2"/>
    <x v="0"/>
  </r>
  <r>
    <x v="231"/>
    <n v="2024"/>
    <x v="5"/>
    <x v="4"/>
    <n v="153"/>
    <n v="55.62"/>
    <n v="8509.86"/>
    <n v="0"/>
    <x v="3"/>
    <n v="1"/>
    <n v="6.535947712418301E-2"/>
    <x v="1"/>
    <x v="1"/>
  </r>
  <r>
    <x v="231"/>
    <n v="2024"/>
    <x v="6"/>
    <x v="3"/>
    <n v="158"/>
    <n v="11.24"/>
    <n v="1775.92"/>
    <n v="0.02"/>
    <x v="0"/>
    <n v="2"/>
    <n v="0.12658227848101267"/>
    <x v="1"/>
    <x v="0"/>
  </r>
  <r>
    <x v="231"/>
    <n v="2024"/>
    <x v="7"/>
    <x v="5"/>
    <n v="150"/>
    <n v="22.83"/>
    <n v="3424.5"/>
    <n v="0.01"/>
    <x v="0"/>
    <n v="1"/>
    <n v="6.6666666666666666E-2"/>
    <x v="0"/>
    <x v="2"/>
  </r>
  <r>
    <x v="231"/>
    <n v="2024"/>
    <x v="8"/>
    <x v="0"/>
    <n v="148"/>
    <n v="14.37"/>
    <n v="2126.7600000000002"/>
    <n v="0.18"/>
    <x v="2"/>
    <n v="3"/>
    <n v="0.20270270270270271"/>
    <x v="2"/>
    <x v="2"/>
  </r>
  <r>
    <x v="231"/>
    <n v="2024"/>
    <x v="9"/>
    <x v="5"/>
    <n v="174"/>
    <n v="12.64"/>
    <n v="2199.36"/>
    <n v="0.19"/>
    <x v="2"/>
    <n v="0"/>
    <n v="0"/>
    <x v="0"/>
    <x v="2"/>
  </r>
  <r>
    <x v="231"/>
    <n v="2024"/>
    <x v="10"/>
    <x v="6"/>
    <n v="156"/>
    <n v="46.29"/>
    <n v="7221.24"/>
    <n v="0.24"/>
    <x v="1"/>
    <n v="2"/>
    <n v="0.12820512820512819"/>
    <x v="2"/>
    <x v="2"/>
  </r>
  <r>
    <x v="231"/>
    <n v="2024"/>
    <x v="11"/>
    <x v="7"/>
    <n v="157"/>
    <n v="56.24"/>
    <n v="8829.68"/>
    <n v="0.04"/>
    <x v="0"/>
    <n v="3"/>
    <n v="0.19108280254777069"/>
    <x v="2"/>
    <x v="0"/>
  </r>
  <r>
    <x v="231"/>
    <n v="2024"/>
    <x v="12"/>
    <x v="1"/>
    <n v="143"/>
    <n v="51.33"/>
    <n v="7340.19"/>
    <n v="0"/>
    <x v="3"/>
    <n v="3"/>
    <n v="0.20979020979020979"/>
    <x v="0"/>
    <x v="1"/>
  </r>
  <r>
    <x v="231"/>
    <n v="2024"/>
    <x v="13"/>
    <x v="8"/>
    <n v="141"/>
    <n v="44.57"/>
    <n v="6284.37"/>
    <n v="0.17"/>
    <x v="2"/>
    <n v="1"/>
    <n v="7.0921985815602828E-2"/>
    <x v="1"/>
    <x v="2"/>
  </r>
  <r>
    <x v="231"/>
    <n v="2024"/>
    <x v="14"/>
    <x v="5"/>
    <n v="137"/>
    <n v="40.020000000000003"/>
    <n v="5482.74"/>
    <n v="0.12"/>
    <x v="2"/>
    <n v="0"/>
    <n v="0"/>
    <x v="0"/>
    <x v="2"/>
  </r>
  <r>
    <x v="231"/>
    <n v="2024"/>
    <x v="15"/>
    <x v="9"/>
    <n v="135"/>
    <n v="53.15"/>
    <n v="7175.25"/>
    <n v="0.01"/>
    <x v="0"/>
    <n v="4"/>
    <n v="0.29629629629629628"/>
    <x v="1"/>
    <x v="2"/>
  </r>
  <r>
    <x v="232"/>
    <n v="2024"/>
    <x v="0"/>
    <x v="0"/>
    <n v="138"/>
    <n v="38.85"/>
    <n v="5361.3"/>
    <n v="0.02"/>
    <x v="0"/>
    <n v="2"/>
    <n v="0.14492753623188406"/>
    <x v="0"/>
    <x v="0"/>
  </r>
  <r>
    <x v="232"/>
    <n v="2024"/>
    <x v="1"/>
    <x v="1"/>
    <n v="165"/>
    <n v="49.99"/>
    <n v="8248.35"/>
    <n v="0.1"/>
    <x v="0"/>
    <n v="0"/>
    <n v="0"/>
    <x v="2"/>
    <x v="1"/>
  </r>
  <r>
    <x v="232"/>
    <n v="2024"/>
    <x v="2"/>
    <x v="2"/>
    <n v="132"/>
    <n v="37.21"/>
    <n v="4911.72"/>
    <n v="0.01"/>
    <x v="0"/>
    <n v="1"/>
    <n v="7.575757575757576E-2"/>
    <x v="1"/>
    <x v="0"/>
  </r>
  <r>
    <x v="232"/>
    <n v="2024"/>
    <x v="3"/>
    <x v="1"/>
    <n v="163"/>
    <n v="34.44"/>
    <n v="5613.72"/>
    <n v="0.22"/>
    <x v="1"/>
    <n v="0"/>
    <n v="0"/>
    <x v="0"/>
    <x v="2"/>
  </r>
  <r>
    <x v="232"/>
    <n v="2024"/>
    <x v="4"/>
    <x v="3"/>
    <n v="170"/>
    <n v="45.41"/>
    <n v="7719.7"/>
    <n v="0.2"/>
    <x v="2"/>
    <n v="2"/>
    <n v="0.11764705882352941"/>
    <x v="2"/>
    <x v="0"/>
  </r>
  <r>
    <x v="232"/>
    <n v="2024"/>
    <x v="5"/>
    <x v="4"/>
    <n v="156"/>
    <n v="27.77"/>
    <n v="4332.12"/>
    <n v="0.14000000000000001"/>
    <x v="2"/>
    <n v="1"/>
    <n v="6.4102564102564097E-2"/>
    <x v="0"/>
    <x v="0"/>
  </r>
  <r>
    <x v="232"/>
    <n v="2024"/>
    <x v="6"/>
    <x v="3"/>
    <n v="148"/>
    <n v="16.14"/>
    <n v="2388.7199999999998"/>
    <n v="0.08"/>
    <x v="0"/>
    <n v="3"/>
    <n v="0.20270270270270271"/>
    <x v="1"/>
    <x v="2"/>
  </r>
  <r>
    <x v="232"/>
    <n v="2024"/>
    <x v="7"/>
    <x v="5"/>
    <n v="146"/>
    <n v="18.760000000000002"/>
    <n v="2738.96"/>
    <n v="0.11"/>
    <x v="2"/>
    <n v="0"/>
    <n v="0"/>
    <x v="1"/>
    <x v="1"/>
  </r>
  <r>
    <x v="232"/>
    <n v="2024"/>
    <x v="8"/>
    <x v="0"/>
    <n v="135"/>
    <n v="40.369999999999997"/>
    <n v="5449.95"/>
    <n v="0.05"/>
    <x v="0"/>
    <n v="1"/>
    <n v="7.407407407407407E-2"/>
    <x v="2"/>
    <x v="0"/>
  </r>
  <r>
    <x v="232"/>
    <n v="2024"/>
    <x v="9"/>
    <x v="5"/>
    <n v="165"/>
    <n v="10.96"/>
    <n v="1808.4"/>
    <n v="0.16"/>
    <x v="2"/>
    <n v="0"/>
    <n v="0"/>
    <x v="0"/>
    <x v="2"/>
  </r>
  <r>
    <x v="232"/>
    <n v="2024"/>
    <x v="10"/>
    <x v="6"/>
    <n v="149"/>
    <n v="38.65"/>
    <n v="5758.85"/>
    <n v="0.02"/>
    <x v="0"/>
    <n v="3"/>
    <n v="0.20134228187919462"/>
    <x v="1"/>
    <x v="2"/>
  </r>
  <r>
    <x v="232"/>
    <n v="2024"/>
    <x v="11"/>
    <x v="7"/>
    <n v="154"/>
    <n v="38.130000000000003"/>
    <n v="5872.02"/>
    <n v="0.03"/>
    <x v="0"/>
    <n v="0"/>
    <n v="0"/>
    <x v="1"/>
    <x v="0"/>
  </r>
  <r>
    <x v="232"/>
    <n v="2024"/>
    <x v="12"/>
    <x v="1"/>
    <n v="155"/>
    <n v="39.18"/>
    <n v="6072.9"/>
    <n v="0.05"/>
    <x v="0"/>
    <n v="2"/>
    <n v="0.12903225806451613"/>
    <x v="1"/>
    <x v="1"/>
  </r>
  <r>
    <x v="232"/>
    <n v="2024"/>
    <x v="13"/>
    <x v="8"/>
    <n v="124"/>
    <n v="37.700000000000003"/>
    <n v="4674.8"/>
    <n v="0.16"/>
    <x v="2"/>
    <n v="3"/>
    <n v="0.24193548387096775"/>
    <x v="0"/>
    <x v="1"/>
  </r>
  <r>
    <x v="232"/>
    <n v="2024"/>
    <x v="14"/>
    <x v="5"/>
    <n v="158"/>
    <n v="12.45"/>
    <n v="1967.1"/>
    <n v="0.21"/>
    <x v="1"/>
    <n v="1"/>
    <n v="6.3291139240506333E-2"/>
    <x v="0"/>
    <x v="0"/>
  </r>
  <r>
    <x v="232"/>
    <n v="2024"/>
    <x v="15"/>
    <x v="9"/>
    <n v="162"/>
    <n v="29.88"/>
    <n v="4840.5600000000004"/>
    <n v="0.18"/>
    <x v="2"/>
    <n v="3"/>
    <n v="0.18518518518518517"/>
    <x v="0"/>
    <x v="1"/>
  </r>
  <r>
    <x v="233"/>
    <n v="2024"/>
    <x v="0"/>
    <x v="0"/>
    <n v="130"/>
    <n v="49.65"/>
    <n v="6454.5"/>
    <n v="0.08"/>
    <x v="0"/>
    <n v="1"/>
    <n v="7.6923076923076927E-2"/>
    <x v="2"/>
    <x v="0"/>
  </r>
  <r>
    <x v="233"/>
    <n v="2024"/>
    <x v="1"/>
    <x v="1"/>
    <n v="121"/>
    <n v="33.85"/>
    <n v="4095.85"/>
    <n v="0.02"/>
    <x v="0"/>
    <n v="0"/>
    <n v="0"/>
    <x v="1"/>
    <x v="2"/>
  </r>
  <r>
    <x v="233"/>
    <n v="2024"/>
    <x v="2"/>
    <x v="2"/>
    <n v="164"/>
    <n v="41.68"/>
    <n v="6835.52"/>
    <n v="0.05"/>
    <x v="0"/>
    <n v="3"/>
    <n v="0.18292682926829268"/>
    <x v="1"/>
    <x v="0"/>
  </r>
  <r>
    <x v="233"/>
    <n v="2024"/>
    <x v="3"/>
    <x v="1"/>
    <n v="166"/>
    <n v="55.63"/>
    <n v="9234.58"/>
    <n v="0.21"/>
    <x v="1"/>
    <n v="2"/>
    <n v="0.12048192771084337"/>
    <x v="0"/>
    <x v="1"/>
  </r>
  <r>
    <x v="233"/>
    <n v="2024"/>
    <x v="4"/>
    <x v="3"/>
    <n v="159"/>
    <n v="23.54"/>
    <n v="3742.86"/>
    <n v="0.02"/>
    <x v="0"/>
    <n v="0"/>
    <n v="0"/>
    <x v="0"/>
    <x v="0"/>
  </r>
  <r>
    <x v="233"/>
    <n v="2024"/>
    <x v="5"/>
    <x v="4"/>
    <n v="136"/>
    <n v="21.99"/>
    <n v="2990.64"/>
    <n v="0.24"/>
    <x v="1"/>
    <n v="1"/>
    <n v="7.3529411764705885E-2"/>
    <x v="2"/>
    <x v="1"/>
  </r>
  <r>
    <x v="233"/>
    <n v="2024"/>
    <x v="6"/>
    <x v="3"/>
    <n v="140"/>
    <n v="20.95"/>
    <n v="2933"/>
    <n v="0.25"/>
    <x v="1"/>
    <n v="3"/>
    <n v="0.2142857142857143"/>
    <x v="1"/>
    <x v="0"/>
  </r>
  <r>
    <x v="233"/>
    <n v="2024"/>
    <x v="7"/>
    <x v="5"/>
    <n v="158"/>
    <n v="43.53"/>
    <n v="6877.74"/>
    <n v="0.16"/>
    <x v="2"/>
    <n v="1"/>
    <n v="6.3291139240506333E-2"/>
    <x v="0"/>
    <x v="2"/>
  </r>
  <r>
    <x v="233"/>
    <n v="2024"/>
    <x v="8"/>
    <x v="0"/>
    <n v="160"/>
    <n v="34.47"/>
    <n v="5515.2"/>
    <n v="0"/>
    <x v="3"/>
    <n v="4"/>
    <n v="0.25"/>
    <x v="1"/>
    <x v="0"/>
  </r>
  <r>
    <x v="233"/>
    <n v="2024"/>
    <x v="9"/>
    <x v="5"/>
    <n v="159"/>
    <n v="27.08"/>
    <n v="4305.72"/>
    <n v="0.04"/>
    <x v="0"/>
    <n v="2"/>
    <n v="0.12578616352201258"/>
    <x v="2"/>
    <x v="2"/>
  </r>
  <r>
    <x v="233"/>
    <n v="2024"/>
    <x v="10"/>
    <x v="6"/>
    <n v="175"/>
    <n v="20.65"/>
    <n v="3613.75"/>
    <n v="0.09"/>
    <x v="0"/>
    <n v="2"/>
    <n v="0.11428571428571428"/>
    <x v="2"/>
    <x v="2"/>
  </r>
  <r>
    <x v="233"/>
    <n v="2024"/>
    <x v="11"/>
    <x v="7"/>
    <n v="154"/>
    <n v="37.71"/>
    <n v="5807.34"/>
    <n v="0.09"/>
    <x v="0"/>
    <n v="3"/>
    <n v="0.19480519480519481"/>
    <x v="1"/>
    <x v="1"/>
  </r>
  <r>
    <x v="233"/>
    <n v="2024"/>
    <x v="12"/>
    <x v="1"/>
    <n v="129"/>
    <n v="48.78"/>
    <n v="6292.62"/>
    <n v="0.02"/>
    <x v="0"/>
    <n v="2"/>
    <n v="0.15503875968992248"/>
    <x v="1"/>
    <x v="1"/>
  </r>
  <r>
    <x v="233"/>
    <n v="2024"/>
    <x v="13"/>
    <x v="8"/>
    <n v="163"/>
    <n v="10.65"/>
    <n v="1735.95"/>
    <n v="0.05"/>
    <x v="0"/>
    <n v="1"/>
    <n v="6.1349693251533742E-2"/>
    <x v="0"/>
    <x v="1"/>
  </r>
  <r>
    <x v="233"/>
    <n v="2024"/>
    <x v="14"/>
    <x v="5"/>
    <n v="155"/>
    <n v="56.48"/>
    <n v="8754.4"/>
    <n v="0.19"/>
    <x v="2"/>
    <n v="1"/>
    <n v="6.4516129032258063E-2"/>
    <x v="0"/>
    <x v="2"/>
  </r>
  <r>
    <x v="233"/>
    <n v="2024"/>
    <x v="15"/>
    <x v="9"/>
    <n v="146"/>
    <n v="58.55"/>
    <n v="8548.2999999999993"/>
    <n v="0.13"/>
    <x v="2"/>
    <n v="3"/>
    <n v="0.20547945205479451"/>
    <x v="0"/>
    <x v="1"/>
  </r>
  <r>
    <x v="234"/>
    <n v="2024"/>
    <x v="0"/>
    <x v="0"/>
    <n v="144"/>
    <n v="12.69"/>
    <n v="1827.36"/>
    <n v="0.25"/>
    <x v="1"/>
    <n v="3"/>
    <n v="0.20833333333333331"/>
    <x v="1"/>
    <x v="2"/>
  </r>
  <r>
    <x v="234"/>
    <n v="2024"/>
    <x v="1"/>
    <x v="1"/>
    <n v="145"/>
    <n v="47.61"/>
    <n v="6903.45"/>
    <n v="0.23"/>
    <x v="1"/>
    <n v="1"/>
    <n v="6.8965517241379309E-2"/>
    <x v="2"/>
    <x v="1"/>
  </r>
  <r>
    <x v="234"/>
    <n v="2024"/>
    <x v="2"/>
    <x v="2"/>
    <n v="149"/>
    <n v="48.93"/>
    <n v="7290.57"/>
    <n v="0.1"/>
    <x v="0"/>
    <n v="3"/>
    <n v="0.20134228187919462"/>
    <x v="1"/>
    <x v="2"/>
  </r>
  <r>
    <x v="234"/>
    <n v="2024"/>
    <x v="3"/>
    <x v="1"/>
    <n v="138"/>
    <n v="34.659999999999997"/>
    <n v="4783.08"/>
    <n v="0.11"/>
    <x v="2"/>
    <n v="1"/>
    <n v="7.2463768115942032E-2"/>
    <x v="1"/>
    <x v="1"/>
  </r>
  <r>
    <x v="234"/>
    <n v="2024"/>
    <x v="4"/>
    <x v="3"/>
    <n v="152"/>
    <n v="18.760000000000002"/>
    <n v="2851.52"/>
    <n v="0.19"/>
    <x v="2"/>
    <n v="1"/>
    <n v="6.5789473684210523E-2"/>
    <x v="1"/>
    <x v="1"/>
  </r>
  <r>
    <x v="234"/>
    <n v="2024"/>
    <x v="5"/>
    <x v="4"/>
    <n v="150"/>
    <n v="55.48"/>
    <n v="8322"/>
    <n v="0.18"/>
    <x v="2"/>
    <n v="0"/>
    <n v="0"/>
    <x v="1"/>
    <x v="1"/>
  </r>
  <r>
    <x v="234"/>
    <n v="2024"/>
    <x v="6"/>
    <x v="3"/>
    <n v="149"/>
    <n v="37.369999999999997"/>
    <n v="5568.13"/>
    <n v="0.11"/>
    <x v="2"/>
    <n v="1"/>
    <n v="6.7114093959731544E-2"/>
    <x v="1"/>
    <x v="1"/>
  </r>
  <r>
    <x v="234"/>
    <n v="2024"/>
    <x v="7"/>
    <x v="5"/>
    <n v="156"/>
    <n v="15.25"/>
    <n v="2379"/>
    <n v="0.01"/>
    <x v="0"/>
    <n v="1"/>
    <n v="6.4102564102564097E-2"/>
    <x v="1"/>
    <x v="2"/>
  </r>
  <r>
    <x v="234"/>
    <n v="2024"/>
    <x v="8"/>
    <x v="0"/>
    <n v="146"/>
    <n v="24.64"/>
    <n v="3597.44"/>
    <n v="0.25"/>
    <x v="1"/>
    <n v="1"/>
    <n v="6.8493150684931503E-2"/>
    <x v="1"/>
    <x v="2"/>
  </r>
  <r>
    <x v="234"/>
    <n v="2024"/>
    <x v="9"/>
    <x v="5"/>
    <n v="148"/>
    <n v="23.03"/>
    <n v="3408.44"/>
    <n v="0.01"/>
    <x v="0"/>
    <n v="1"/>
    <n v="6.7567567567567571E-2"/>
    <x v="0"/>
    <x v="0"/>
  </r>
  <r>
    <x v="234"/>
    <n v="2024"/>
    <x v="10"/>
    <x v="6"/>
    <n v="159"/>
    <n v="28.4"/>
    <n v="4515.6000000000004"/>
    <n v="0"/>
    <x v="3"/>
    <n v="3"/>
    <n v="0.18867924528301885"/>
    <x v="2"/>
    <x v="1"/>
  </r>
  <r>
    <x v="234"/>
    <n v="2024"/>
    <x v="11"/>
    <x v="7"/>
    <n v="161"/>
    <n v="28.24"/>
    <n v="4546.6400000000003"/>
    <n v="0.24"/>
    <x v="1"/>
    <n v="1"/>
    <n v="6.2111801242236017E-2"/>
    <x v="2"/>
    <x v="1"/>
  </r>
  <r>
    <x v="234"/>
    <n v="2024"/>
    <x v="12"/>
    <x v="1"/>
    <n v="151"/>
    <n v="39.81"/>
    <n v="6011.31"/>
    <n v="0.24"/>
    <x v="1"/>
    <n v="6"/>
    <n v="0.39735099337748347"/>
    <x v="1"/>
    <x v="0"/>
  </r>
  <r>
    <x v="234"/>
    <n v="2024"/>
    <x v="13"/>
    <x v="8"/>
    <n v="160"/>
    <n v="34.72"/>
    <n v="5555.2"/>
    <n v="0.09"/>
    <x v="0"/>
    <n v="5"/>
    <n v="0.3125"/>
    <x v="1"/>
    <x v="2"/>
  </r>
  <r>
    <x v="234"/>
    <n v="2024"/>
    <x v="14"/>
    <x v="5"/>
    <n v="158"/>
    <n v="10.61"/>
    <n v="1676.38"/>
    <n v="0.13"/>
    <x v="2"/>
    <n v="5"/>
    <n v="0.31645569620253167"/>
    <x v="1"/>
    <x v="1"/>
  </r>
  <r>
    <x v="234"/>
    <n v="2024"/>
    <x v="15"/>
    <x v="9"/>
    <n v="151"/>
    <n v="11.1"/>
    <n v="1676.1"/>
    <n v="0.09"/>
    <x v="0"/>
    <n v="3"/>
    <n v="0.19867549668874174"/>
    <x v="2"/>
    <x v="0"/>
  </r>
  <r>
    <x v="235"/>
    <n v="2024"/>
    <x v="0"/>
    <x v="0"/>
    <n v="158"/>
    <n v="39.53"/>
    <n v="6245.74"/>
    <n v="0.13"/>
    <x v="2"/>
    <n v="2"/>
    <n v="0.12658227848101267"/>
    <x v="0"/>
    <x v="0"/>
  </r>
  <r>
    <x v="235"/>
    <n v="2024"/>
    <x v="1"/>
    <x v="1"/>
    <n v="147"/>
    <n v="16.079999999999998"/>
    <n v="2363.7600000000002"/>
    <n v="7.0000000000000007E-2"/>
    <x v="0"/>
    <n v="3"/>
    <n v="0.2040816326530612"/>
    <x v="0"/>
    <x v="0"/>
  </r>
  <r>
    <x v="235"/>
    <n v="2024"/>
    <x v="2"/>
    <x v="2"/>
    <n v="169"/>
    <n v="11.58"/>
    <n v="1957.02"/>
    <n v="0.23"/>
    <x v="1"/>
    <n v="2"/>
    <n v="0.11834319526627218"/>
    <x v="1"/>
    <x v="2"/>
  </r>
  <r>
    <x v="235"/>
    <n v="2024"/>
    <x v="3"/>
    <x v="1"/>
    <n v="147"/>
    <n v="31.49"/>
    <n v="4629.03"/>
    <n v="0.12"/>
    <x v="2"/>
    <n v="3"/>
    <n v="0.2040816326530612"/>
    <x v="2"/>
    <x v="0"/>
  </r>
  <r>
    <x v="235"/>
    <n v="2024"/>
    <x v="4"/>
    <x v="3"/>
    <n v="136"/>
    <n v="10.14"/>
    <n v="1379.04"/>
    <n v="0.08"/>
    <x v="0"/>
    <n v="0"/>
    <n v="0"/>
    <x v="1"/>
    <x v="0"/>
  </r>
  <r>
    <x v="235"/>
    <n v="2024"/>
    <x v="5"/>
    <x v="4"/>
    <n v="139"/>
    <n v="21.36"/>
    <n v="2969.04"/>
    <n v="0.08"/>
    <x v="0"/>
    <n v="0"/>
    <n v="0"/>
    <x v="1"/>
    <x v="1"/>
  </r>
  <r>
    <x v="235"/>
    <n v="2024"/>
    <x v="6"/>
    <x v="3"/>
    <n v="154"/>
    <n v="14.85"/>
    <n v="2286.9"/>
    <n v="0.15"/>
    <x v="2"/>
    <n v="6"/>
    <n v="0.38961038961038963"/>
    <x v="0"/>
    <x v="1"/>
  </r>
  <r>
    <x v="235"/>
    <n v="2024"/>
    <x v="7"/>
    <x v="5"/>
    <n v="176"/>
    <n v="49.77"/>
    <n v="8759.52"/>
    <n v="0.09"/>
    <x v="0"/>
    <n v="0"/>
    <n v="0"/>
    <x v="0"/>
    <x v="1"/>
  </r>
  <r>
    <x v="235"/>
    <n v="2024"/>
    <x v="8"/>
    <x v="0"/>
    <n v="142"/>
    <n v="36.159999999999997"/>
    <n v="5134.72"/>
    <n v="0.17"/>
    <x v="2"/>
    <n v="2"/>
    <n v="0.14084507042253522"/>
    <x v="0"/>
    <x v="2"/>
  </r>
  <r>
    <x v="235"/>
    <n v="2024"/>
    <x v="9"/>
    <x v="5"/>
    <n v="140"/>
    <n v="25.42"/>
    <n v="3558.8"/>
    <n v="0.09"/>
    <x v="0"/>
    <n v="7"/>
    <n v="0.5"/>
    <x v="1"/>
    <x v="2"/>
  </r>
  <r>
    <x v="235"/>
    <n v="2024"/>
    <x v="10"/>
    <x v="6"/>
    <n v="157"/>
    <n v="29.49"/>
    <n v="4629.93"/>
    <n v="0.12"/>
    <x v="2"/>
    <n v="1"/>
    <n v="6.3694267515923567E-2"/>
    <x v="1"/>
    <x v="0"/>
  </r>
  <r>
    <x v="235"/>
    <n v="2024"/>
    <x v="11"/>
    <x v="7"/>
    <n v="163"/>
    <n v="24.78"/>
    <n v="4039.14"/>
    <n v="0.19"/>
    <x v="2"/>
    <n v="3"/>
    <n v="0.18404907975460125"/>
    <x v="1"/>
    <x v="0"/>
  </r>
  <r>
    <x v="235"/>
    <n v="2024"/>
    <x v="12"/>
    <x v="1"/>
    <n v="147"/>
    <n v="12.94"/>
    <n v="1902.18"/>
    <n v="0.13"/>
    <x v="2"/>
    <n v="0"/>
    <n v="0"/>
    <x v="1"/>
    <x v="1"/>
  </r>
  <r>
    <x v="235"/>
    <n v="2024"/>
    <x v="13"/>
    <x v="8"/>
    <n v="143"/>
    <n v="54.8"/>
    <n v="7836.4"/>
    <n v="0.03"/>
    <x v="0"/>
    <n v="2"/>
    <n v="0.13986013986013987"/>
    <x v="1"/>
    <x v="2"/>
  </r>
  <r>
    <x v="235"/>
    <n v="2024"/>
    <x v="14"/>
    <x v="5"/>
    <n v="150"/>
    <n v="42.58"/>
    <n v="6387"/>
    <n v="0.15"/>
    <x v="2"/>
    <n v="1"/>
    <n v="6.6666666666666666E-2"/>
    <x v="2"/>
    <x v="0"/>
  </r>
  <r>
    <x v="235"/>
    <n v="2024"/>
    <x v="15"/>
    <x v="9"/>
    <n v="172"/>
    <n v="59.53"/>
    <n v="10239.16"/>
    <n v="0.13"/>
    <x v="2"/>
    <n v="0"/>
    <n v="0"/>
    <x v="1"/>
    <x v="0"/>
  </r>
  <r>
    <x v="236"/>
    <n v="2024"/>
    <x v="0"/>
    <x v="0"/>
    <n v="149"/>
    <n v="39.86"/>
    <n v="5939.14"/>
    <n v="0.17"/>
    <x v="2"/>
    <n v="1"/>
    <n v="6.7114093959731544E-2"/>
    <x v="0"/>
    <x v="2"/>
  </r>
  <r>
    <x v="236"/>
    <n v="2024"/>
    <x v="1"/>
    <x v="1"/>
    <n v="131"/>
    <n v="14.07"/>
    <n v="1843.17"/>
    <n v="0.17"/>
    <x v="2"/>
    <n v="2"/>
    <n v="0.15267175572519084"/>
    <x v="0"/>
    <x v="1"/>
  </r>
  <r>
    <x v="236"/>
    <n v="2024"/>
    <x v="2"/>
    <x v="2"/>
    <n v="183"/>
    <n v="36.619999999999997"/>
    <n v="6701.46"/>
    <n v="0.14000000000000001"/>
    <x v="2"/>
    <n v="4"/>
    <n v="0.21857923497267759"/>
    <x v="0"/>
    <x v="2"/>
  </r>
  <r>
    <x v="236"/>
    <n v="2024"/>
    <x v="3"/>
    <x v="1"/>
    <n v="154"/>
    <n v="31.82"/>
    <n v="4900.28"/>
    <n v="0.16"/>
    <x v="2"/>
    <n v="2"/>
    <n v="0.12987012987012989"/>
    <x v="1"/>
    <x v="0"/>
  </r>
  <r>
    <x v="236"/>
    <n v="2024"/>
    <x v="4"/>
    <x v="3"/>
    <n v="165"/>
    <n v="57.58"/>
    <n v="9500.7000000000007"/>
    <n v="0.01"/>
    <x v="0"/>
    <n v="5"/>
    <n v="0.30303030303030304"/>
    <x v="1"/>
    <x v="2"/>
  </r>
  <r>
    <x v="236"/>
    <n v="2024"/>
    <x v="5"/>
    <x v="4"/>
    <n v="165"/>
    <n v="46.75"/>
    <n v="7713.75"/>
    <n v="0.02"/>
    <x v="0"/>
    <n v="0"/>
    <n v="0"/>
    <x v="1"/>
    <x v="2"/>
  </r>
  <r>
    <x v="236"/>
    <n v="2024"/>
    <x v="6"/>
    <x v="3"/>
    <n v="131"/>
    <n v="37.369999999999997"/>
    <n v="4895.47"/>
    <n v="0.05"/>
    <x v="0"/>
    <n v="3"/>
    <n v="0.22900763358778625"/>
    <x v="1"/>
    <x v="1"/>
  </r>
  <r>
    <x v="236"/>
    <n v="2024"/>
    <x v="7"/>
    <x v="5"/>
    <n v="148"/>
    <n v="42.64"/>
    <n v="6310.72"/>
    <n v="0.08"/>
    <x v="0"/>
    <n v="1"/>
    <n v="6.7567567567567571E-2"/>
    <x v="0"/>
    <x v="0"/>
  </r>
  <r>
    <x v="236"/>
    <n v="2024"/>
    <x v="8"/>
    <x v="0"/>
    <n v="144"/>
    <n v="39.31"/>
    <n v="5660.64"/>
    <n v="0.06"/>
    <x v="0"/>
    <n v="2"/>
    <n v="0.1388888888888889"/>
    <x v="1"/>
    <x v="2"/>
  </r>
  <r>
    <x v="236"/>
    <n v="2024"/>
    <x v="9"/>
    <x v="5"/>
    <n v="124"/>
    <n v="31.96"/>
    <n v="3963.04"/>
    <n v="0.18"/>
    <x v="2"/>
    <n v="3"/>
    <n v="0.24193548387096775"/>
    <x v="0"/>
    <x v="2"/>
  </r>
  <r>
    <x v="236"/>
    <n v="2024"/>
    <x v="10"/>
    <x v="6"/>
    <n v="159"/>
    <n v="17.55"/>
    <n v="2790.45"/>
    <n v="0.2"/>
    <x v="2"/>
    <n v="1"/>
    <n v="6.2893081761006289E-2"/>
    <x v="1"/>
    <x v="0"/>
  </r>
  <r>
    <x v="236"/>
    <n v="2024"/>
    <x v="11"/>
    <x v="7"/>
    <n v="128"/>
    <n v="24.59"/>
    <n v="3147.52"/>
    <n v="0.01"/>
    <x v="0"/>
    <n v="3"/>
    <n v="0.234375"/>
    <x v="0"/>
    <x v="1"/>
  </r>
  <r>
    <x v="236"/>
    <n v="2024"/>
    <x v="12"/>
    <x v="1"/>
    <n v="149"/>
    <n v="45.82"/>
    <n v="6827.18"/>
    <n v="0.22"/>
    <x v="1"/>
    <n v="0"/>
    <n v="0"/>
    <x v="2"/>
    <x v="2"/>
  </r>
  <r>
    <x v="236"/>
    <n v="2024"/>
    <x v="13"/>
    <x v="8"/>
    <n v="157"/>
    <n v="20.5"/>
    <n v="3218.5"/>
    <n v="0.12"/>
    <x v="2"/>
    <n v="0"/>
    <n v="0"/>
    <x v="1"/>
    <x v="1"/>
  </r>
  <r>
    <x v="236"/>
    <n v="2024"/>
    <x v="14"/>
    <x v="5"/>
    <n v="159"/>
    <n v="15.41"/>
    <n v="2450.19"/>
    <n v="0.2"/>
    <x v="2"/>
    <n v="2"/>
    <n v="0.12578616352201258"/>
    <x v="0"/>
    <x v="1"/>
  </r>
  <r>
    <x v="236"/>
    <n v="2024"/>
    <x v="15"/>
    <x v="9"/>
    <n v="144"/>
    <n v="10"/>
    <n v="1440"/>
    <n v="0.23"/>
    <x v="1"/>
    <n v="1"/>
    <n v="6.9444444444444448E-2"/>
    <x v="0"/>
    <x v="2"/>
  </r>
  <r>
    <x v="237"/>
    <n v="2024"/>
    <x v="0"/>
    <x v="0"/>
    <n v="154"/>
    <n v="38.07"/>
    <n v="5862.78"/>
    <n v="0.21"/>
    <x v="1"/>
    <n v="2"/>
    <n v="0.12987012987012989"/>
    <x v="2"/>
    <x v="2"/>
  </r>
  <r>
    <x v="237"/>
    <n v="2024"/>
    <x v="1"/>
    <x v="1"/>
    <n v="169"/>
    <n v="18.559999999999999"/>
    <n v="3136.64"/>
    <n v="0.23"/>
    <x v="1"/>
    <n v="2"/>
    <n v="0.11834319526627218"/>
    <x v="0"/>
    <x v="0"/>
  </r>
  <r>
    <x v="237"/>
    <n v="2024"/>
    <x v="2"/>
    <x v="2"/>
    <n v="128"/>
    <n v="21.95"/>
    <n v="2809.6"/>
    <n v="0.16"/>
    <x v="2"/>
    <n v="2"/>
    <n v="0.15625"/>
    <x v="1"/>
    <x v="2"/>
  </r>
  <r>
    <x v="237"/>
    <n v="2024"/>
    <x v="3"/>
    <x v="1"/>
    <n v="157"/>
    <n v="40.39"/>
    <n v="6341.23"/>
    <n v="0.24"/>
    <x v="1"/>
    <n v="5"/>
    <n v="0.31847133757961782"/>
    <x v="0"/>
    <x v="2"/>
  </r>
  <r>
    <x v="237"/>
    <n v="2024"/>
    <x v="4"/>
    <x v="3"/>
    <n v="155"/>
    <n v="20.02"/>
    <n v="3103.1"/>
    <n v="0.06"/>
    <x v="0"/>
    <n v="4"/>
    <n v="0.25806451612903225"/>
    <x v="1"/>
    <x v="1"/>
  </r>
  <r>
    <x v="237"/>
    <n v="2024"/>
    <x v="5"/>
    <x v="4"/>
    <n v="134"/>
    <n v="31.03"/>
    <n v="4158.0200000000004"/>
    <n v="0.15"/>
    <x v="2"/>
    <n v="1"/>
    <n v="7.4626865671641784E-2"/>
    <x v="0"/>
    <x v="1"/>
  </r>
  <r>
    <x v="237"/>
    <n v="2024"/>
    <x v="6"/>
    <x v="3"/>
    <n v="142"/>
    <n v="55.75"/>
    <n v="7916.5"/>
    <n v="0.1"/>
    <x v="0"/>
    <n v="1"/>
    <n v="7.0422535211267609E-2"/>
    <x v="0"/>
    <x v="1"/>
  </r>
  <r>
    <x v="237"/>
    <n v="2024"/>
    <x v="7"/>
    <x v="5"/>
    <n v="157"/>
    <n v="29.11"/>
    <n v="4570.2700000000004"/>
    <n v="0.1"/>
    <x v="0"/>
    <n v="1"/>
    <n v="6.3694267515923567E-2"/>
    <x v="0"/>
    <x v="1"/>
  </r>
  <r>
    <x v="237"/>
    <n v="2024"/>
    <x v="8"/>
    <x v="0"/>
    <n v="140"/>
    <n v="44.32"/>
    <n v="6204.8"/>
    <n v="0.19"/>
    <x v="2"/>
    <n v="2"/>
    <n v="0.14285714285714285"/>
    <x v="0"/>
    <x v="1"/>
  </r>
  <r>
    <x v="237"/>
    <n v="2024"/>
    <x v="9"/>
    <x v="5"/>
    <n v="145"/>
    <n v="10.33"/>
    <n v="1497.85"/>
    <n v="0.12"/>
    <x v="2"/>
    <n v="2"/>
    <n v="0.13793103448275862"/>
    <x v="1"/>
    <x v="2"/>
  </r>
  <r>
    <x v="237"/>
    <n v="2024"/>
    <x v="10"/>
    <x v="6"/>
    <n v="155"/>
    <n v="42.23"/>
    <n v="6545.65"/>
    <n v="0.23"/>
    <x v="1"/>
    <n v="2"/>
    <n v="0.12903225806451613"/>
    <x v="0"/>
    <x v="0"/>
  </r>
  <r>
    <x v="237"/>
    <n v="2024"/>
    <x v="11"/>
    <x v="7"/>
    <n v="158"/>
    <n v="11.87"/>
    <n v="1875.46"/>
    <n v="0.09"/>
    <x v="0"/>
    <n v="2"/>
    <n v="0.12658227848101267"/>
    <x v="1"/>
    <x v="2"/>
  </r>
  <r>
    <x v="237"/>
    <n v="2024"/>
    <x v="12"/>
    <x v="1"/>
    <n v="162"/>
    <n v="58"/>
    <n v="9396"/>
    <n v="7.0000000000000007E-2"/>
    <x v="0"/>
    <n v="2"/>
    <n v="0.12345679012345678"/>
    <x v="1"/>
    <x v="1"/>
  </r>
  <r>
    <x v="237"/>
    <n v="2024"/>
    <x v="13"/>
    <x v="8"/>
    <n v="147"/>
    <n v="50.13"/>
    <n v="7369.11"/>
    <n v="7.0000000000000007E-2"/>
    <x v="0"/>
    <n v="0"/>
    <n v="0"/>
    <x v="2"/>
    <x v="2"/>
  </r>
  <r>
    <x v="237"/>
    <n v="2024"/>
    <x v="14"/>
    <x v="5"/>
    <n v="151"/>
    <n v="49.86"/>
    <n v="7528.86"/>
    <n v="0.24"/>
    <x v="1"/>
    <n v="0"/>
    <n v="0"/>
    <x v="2"/>
    <x v="2"/>
  </r>
  <r>
    <x v="237"/>
    <n v="2024"/>
    <x v="15"/>
    <x v="9"/>
    <n v="153"/>
    <n v="59.29"/>
    <n v="9071.3700000000008"/>
    <n v="0.24"/>
    <x v="1"/>
    <n v="2"/>
    <n v="0.13071895424836602"/>
    <x v="2"/>
    <x v="1"/>
  </r>
  <r>
    <x v="238"/>
    <n v="2024"/>
    <x v="0"/>
    <x v="0"/>
    <n v="151"/>
    <n v="29.21"/>
    <n v="4410.71"/>
    <n v="0.15"/>
    <x v="2"/>
    <n v="2"/>
    <n v="0.13245033112582782"/>
    <x v="0"/>
    <x v="2"/>
  </r>
  <r>
    <x v="238"/>
    <n v="2024"/>
    <x v="1"/>
    <x v="1"/>
    <n v="155"/>
    <n v="31.46"/>
    <n v="4876.3"/>
    <n v="0.18"/>
    <x v="2"/>
    <n v="0"/>
    <n v="0"/>
    <x v="0"/>
    <x v="2"/>
  </r>
  <r>
    <x v="238"/>
    <n v="2024"/>
    <x v="2"/>
    <x v="2"/>
    <n v="136"/>
    <n v="54.54"/>
    <n v="7417.44"/>
    <n v="0.02"/>
    <x v="0"/>
    <n v="2"/>
    <n v="0.14705882352941177"/>
    <x v="1"/>
    <x v="0"/>
  </r>
  <r>
    <x v="238"/>
    <n v="2024"/>
    <x v="3"/>
    <x v="1"/>
    <n v="140"/>
    <n v="55.8"/>
    <n v="7812"/>
    <n v="0.15"/>
    <x v="2"/>
    <n v="0"/>
    <n v="0"/>
    <x v="0"/>
    <x v="1"/>
  </r>
  <r>
    <x v="238"/>
    <n v="2024"/>
    <x v="4"/>
    <x v="3"/>
    <n v="142"/>
    <n v="31.36"/>
    <n v="4453.12"/>
    <n v="0.15"/>
    <x v="2"/>
    <n v="1"/>
    <n v="7.0422535211267609E-2"/>
    <x v="0"/>
    <x v="1"/>
  </r>
  <r>
    <x v="238"/>
    <n v="2024"/>
    <x v="5"/>
    <x v="4"/>
    <n v="146"/>
    <n v="44.31"/>
    <n v="6469.26"/>
    <n v="0.18"/>
    <x v="2"/>
    <n v="1"/>
    <n v="6.8493150684931503E-2"/>
    <x v="2"/>
    <x v="0"/>
  </r>
  <r>
    <x v="238"/>
    <n v="2024"/>
    <x v="6"/>
    <x v="3"/>
    <n v="161"/>
    <n v="56.03"/>
    <n v="9020.83"/>
    <n v="0.04"/>
    <x v="0"/>
    <n v="1"/>
    <n v="6.2111801242236017E-2"/>
    <x v="0"/>
    <x v="2"/>
  </r>
  <r>
    <x v="238"/>
    <n v="2024"/>
    <x v="7"/>
    <x v="5"/>
    <n v="165"/>
    <n v="10.17"/>
    <n v="1678.05"/>
    <n v="0.22"/>
    <x v="1"/>
    <n v="1"/>
    <n v="6.0606060606060608E-2"/>
    <x v="0"/>
    <x v="0"/>
  </r>
  <r>
    <x v="238"/>
    <n v="2024"/>
    <x v="8"/>
    <x v="0"/>
    <n v="147"/>
    <n v="52.41"/>
    <n v="7704.27"/>
    <n v="0.08"/>
    <x v="0"/>
    <n v="3"/>
    <n v="0.2040816326530612"/>
    <x v="1"/>
    <x v="2"/>
  </r>
  <r>
    <x v="238"/>
    <n v="2024"/>
    <x v="9"/>
    <x v="5"/>
    <n v="154"/>
    <n v="26.28"/>
    <n v="4047.12"/>
    <n v="0.06"/>
    <x v="0"/>
    <n v="2"/>
    <n v="0.12987012987012989"/>
    <x v="1"/>
    <x v="0"/>
  </r>
  <r>
    <x v="238"/>
    <n v="2024"/>
    <x v="10"/>
    <x v="6"/>
    <n v="148"/>
    <n v="34.58"/>
    <n v="5117.84"/>
    <n v="0.13"/>
    <x v="2"/>
    <n v="1"/>
    <n v="6.7567567567567571E-2"/>
    <x v="0"/>
    <x v="0"/>
  </r>
  <r>
    <x v="238"/>
    <n v="2024"/>
    <x v="11"/>
    <x v="7"/>
    <n v="161"/>
    <n v="23.47"/>
    <n v="3778.67"/>
    <n v="0.22"/>
    <x v="1"/>
    <n v="2"/>
    <n v="0.12422360248447203"/>
    <x v="0"/>
    <x v="0"/>
  </r>
  <r>
    <x v="238"/>
    <n v="2024"/>
    <x v="12"/>
    <x v="1"/>
    <n v="153"/>
    <n v="45.94"/>
    <n v="7028.82"/>
    <n v="0.08"/>
    <x v="0"/>
    <n v="0"/>
    <n v="0"/>
    <x v="2"/>
    <x v="1"/>
  </r>
  <r>
    <x v="238"/>
    <n v="2024"/>
    <x v="13"/>
    <x v="8"/>
    <n v="162"/>
    <n v="46.09"/>
    <n v="7466.58"/>
    <n v="0.02"/>
    <x v="0"/>
    <n v="1"/>
    <n v="6.1728395061728392E-2"/>
    <x v="0"/>
    <x v="0"/>
  </r>
  <r>
    <x v="238"/>
    <n v="2024"/>
    <x v="14"/>
    <x v="5"/>
    <n v="126"/>
    <n v="42.66"/>
    <n v="5375.16"/>
    <n v="0.04"/>
    <x v="0"/>
    <n v="1"/>
    <n v="7.9365079365079361E-2"/>
    <x v="2"/>
    <x v="0"/>
  </r>
  <r>
    <x v="238"/>
    <n v="2024"/>
    <x v="15"/>
    <x v="9"/>
    <n v="173"/>
    <n v="50.13"/>
    <n v="8672.49"/>
    <n v="0.23"/>
    <x v="1"/>
    <n v="5"/>
    <n v="0.28901734104046239"/>
    <x v="1"/>
    <x v="1"/>
  </r>
  <r>
    <x v="239"/>
    <n v="2024"/>
    <x v="0"/>
    <x v="0"/>
    <n v="168"/>
    <n v="58.13"/>
    <n v="9765.84"/>
    <n v="0.2"/>
    <x v="2"/>
    <n v="3"/>
    <n v="0.17857142857142855"/>
    <x v="1"/>
    <x v="0"/>
  </r>
  <r>
    <x v="239"/>
    <n v="2024"/>
    <x v="1"/>
    <x v="1"/>
    <n v="161"/>
    <n v="14.08"/>
    <n v="2266.88"/>
    <n v="0.06"/>
    <x v="0"/>
    <n v="4"/>
    <n v="0.24844720496894407"/>
    <x v="0"/>
    <x v="0"/>
  </r>
  <r>
    <x v="239"/>
    <n v="2024"/>
    <x v="2"/>
    <x v="2"/>
    <n v="150"/>
    <n v="52"/>
    <n v="7800"/>
    <n v="0.02"/>
    <x v="0"/>
    <n v="1"/>
    <n v="6.6666666666666666E-2"/>
    <x v="0"/>
    <x v="1"/>
  </r>
  <r>
    <x v="239"/>
    <n v="2024"/>
    <x v="3"/>
    <x v="1"/>
    <n v="145"/>
    <n v="25.38"/>
    <n v="3680.1"/>
    <n v="0.05"/>
    <x v="0"/>
    <n v="0"/>
    <n v="0"/>
    <x v="0"/>
    <x v="0"/>
  </r>
  <r>
    <x v="239"/>
    <n v="2024"/>
    <x v="4"/>
    <x v="3"/>
    <n v="155"/>
    <n v="35.44"/>
    <n v="5493.2"/>
    <n v="7.0000000000000007E-2"/>
    <x v="0"/>
    <n v="0"/>
    <n v="0"/>
    <x v="0"/>
    <x v="1"/>
  </r>
  <r>
    <x v="239"/>
    <n v="2024"/>
    <x v="5"/>
    <x v="4"/>
    <n v="144"/>
    <n v="40.07"/>
    <n v="5770.08"/>
    <n v="0.19"/>
    <x v="2"/>
    <n v="1"/>
    <n v="6.9444444444444448E-2"/>
    <x v="1"/>
    <x v="1"/>
  </r>
  <r>
    <x v="239"/>
    <n v="2024"/>
    <x v="6"/>
    <x v="3"/>
    <n v="155"/>
    <n v="58.03"/>
    <n v="8994.65"/>
    <n v="0.04"/>
    <x v="0"/>
    <n v="6"/>
    <n v="0.38709677419354838"/>
    <x v="0"/>
    <x v="2"/>
  </r>
  <r>
    <x v="239"/>
    <n v="2024"/>
    <x v="7"/>
    <x v="5"/>
    <n v="146"/>
    <n v="38.619999999999997"/>
    <n v="5638.52"/>
    <n v="0.12"/>
    <x v="2"/>
    <n v="2"/>
    <n v="0.13698630136986301"/>
    <x v="1"/>
    <x v="2"/>
  </r>
  <r>
    <x v="239"/>
    <n v="2024"/>
    <x v="8"/>
    <x v="0"/>
    <n v="146"/>
    <n v="34.44"/>
    <n v="5028.24"/>
    <n v="0.13"/>
    <x v="2"/>
    <n v="0"/>
    <n v="0"/>
    <x v="2"/>
    <x v="2"/>
  </r>
  <r>
    <x v="239"/>
    <n v="2024"/>
    <x v="9"/>
    <x v="5"/>
    <n v="174"/>
    <n v="30.46"/>
    <n v="5300.04"/>
    <n v="0.04"/>
    <x v="0"/>
    <n v="2"/>
    <n v="0.11494252873563218"/>
    <x v="0"/>
    <x v="0"/>
  </r>
  <r>
    <x v="239"/>
    <n v="2024"/>
    <x v="10"/>
    <x v="6"/>
    <n v="143"/>
    <n v="21.23"/>
    <n v="3035.89"/>
    <n v="0.01"/>
    <x v="0"/>
    <n v="2"/>
    <n v="0.13986013986013987"/>
    <x v="0"/>
    <x v="1"/>
  </r>
  <r>
    <x v="239"/>
    <n v="2024"/>
    <x v="11"/>
    <x v="7"/>
    <n v="155"/>
    <n v="12.37"/>
    <n v="1917.35"/>
    <n v="0.22"/>
    <x v="1"/>
    <n v="0"/>
    <n v="0"/>
    <x v="1"/>
    <x v="2"/>
  </r>
  <r>
    <x v="239"/>
    <n v="2024"/>
    <x v="12"/>
    <x v="1"/>
    <n v="173"/>
    <n v="27.02"/>
    <n v="4674.46"/>
    <n v="0.19"/>
    <x v="2"/>
    <n v="3"/>
    <n v="0.17341040462427743"/>
    <x v="2"/>
    <x v="2"/>
  </r>
  <r>
    <x v="239"/>
    <n v="2024"/>
    <x v="13"/>
    <x v="8"/>
    <n v="145"/>
    <n v="31.66"/>
    <n v="4590.7"/>
    <n v="0.23"/>
    <x v="1"/>
    <n v="2"/>
    <n v="0.13793103448275862"/>
    <x v="2"/>
    <x v="2"/>
  </r>
  <r>
    <x v="239"/>
    <n v="2024"/>
    <x v="14"/>
    <x v="5"/>
    <n v="140"/>
    <n v="21.52"/>
    <n v="3012.8"/>
    <n v="7.0000000000000007E-2"/>
    <x v="0"/>
    <n v="0"/>
    <n v="0"/>
    <x v="0"/>
    <x v="2"/>
  </r>
  <r>
    <x v="239"/>
    <n v="2024"/>
    <x v="15"/>
    <x v="9"/>
    <n v="156"/>
    <n v="29.37"/>
    <n v="4581.72"/>
    <n v="0.16"/>
    <x v="2"/>
    <n v="1"/>
    <n v="6.4102564102564097E-2"/>
    <x v="1"/>
    <x v="1"/>
  </r>
  <r>
    <x v="240"/>
    <n v="2024"/>
    <x v="0"/>
    <x v="0"/>
    <n v="126"/>
    <n v="16.3"/>
    <n v="2053.8000000000002"/>
    <n v="0.21"/>
    <x v="1"/>
    <n v="2"/>
    <n v="0.15873015873015872"/>
    <x v="1"/>
    <x v="0"/>
  </r>
  <r>
    <x v="240"/>
    <n v="2024"/>
    <x v="1"/>
    <x v="1"/>
    <n v="126"/>
    <n v="23.93"/>
    <n v="3015.18"/>
    <n v="0.14000000000000001"/>
    <x v="2"/>
    <n v="1"/>
    <n v="7.9365079365079361E-2"/>
    <x v="0"/>
    <x v="2"/>
  </r>
  <r>
    <x v="240"/>
    <n v="2024"/>
    <x v="2"/>
    <x v="2"/>
    <n v="149"/>
    <n v="16.89"/>
    <n v="2516.61"/>
    <n v="0.19"/>
    <x v="2"/>
    <n v="3"/>
    <n v="0.20134228187919462"/>
    <x v="1"/>
    <x v="1"/>
  </r>
  <r>
    <x v="240"/>
    <n v="2024"/>
    <x v="3"/>
    <x v="1"/>
    <n v="176"/>
    <n v="47"/>
    <n v="8272"/>
    <n v="0.18"/>
    <x v="2"/>
    <n v="4"/>
    <n v="0.22727272727272729"/>
    <x v="1"/>
    <x v="2"/>
  </r>
  <r>
    <x v="240"/>
    <n v="2024"/>
    <x v="4"/>
    <x v="3"/>
    <n v="141"/>
    <n v="12.73"/>
    <n v="1794.93"/>
    <n v="0.16"/>
    <x v="2"/>
    <n v="1"/>
    <n v="7.0921985815602828E-2"/>
    <x v="0"/>
    <x v="0"/>
  </r>
  <r>
    <x v="240"/>
    <n v="2024"/>
    <x v="5"/>
    <x v="4"/>
    <n v="160"/>
    <n v="28.24"/>
    <n v="4518.3999999999996"/>
    <n v="0.13"/>
    <x v="2"/>
    <n v="0"/>
    <n v="0"/>
    <x v="1"/>
    <x v="0"/>
  </r>
  <r>
    <x v="240"/>
    <n v="2024"/>
    <x v="6"/>
    <x v="3"/>
    <n v="147"/>
    <n v="19.16"/>
    <n v="2816.52"/>
    <n v="0.22"/>
    <x v="1"/>
    <n v="0"/>
    <n v="0"/>
    <x v="0"/>
    <x v="0"/>
  </r>
  <r>
    <x v="240"/>
    <n v="2024"/>
    <x v="7"/>
    <x v="5"/>
    <n v="155"/>
    <n v="55.6"/>
    <n v="8618"/>
    <n v="0.2"/>
    <x v="2"/>
    <n v="0"/>
    <n v="0"/>
    <x v="1"/>
    <x v="1"/>
  </r>
  <r>
    <x v="240"/>
    <n v="2024"/>
    <x v="8"/>
    <x v="0"/>
    <n v="163"/>
    <n v="56.12"/>
    <n v="9147.56"/>
    <n v="0.18"/>
    <x v="2"/>
    <n v="3"/>
    <n v="0.18404907975460125"/>
    <x v="2"/>
    <x v="1"/>
  </r>
  <r>
    <x v="240"/>
    <n v="2024"/>
    <x v="9"/>
    <x v="5"/>
    <n v="130"/>
    <n v="51.06"/>
    <n v="6637.8"/>
    <n v="0.22"/>
    <x v="1"/>
    <n v="0"/>
    <n v="0"/>
    <x v="1"/>
    <x v="2"/>
  </r>
  <r>
    <x v="240"/>
    <n v="2024"/>
    <x v="10"/>
    <x v="6"/>
    <n v="175"/>
    <n v="40.729999999999997"/>
    <n v="7127.75"/>
    <n v="0.17"/>
    <x v="2"/>
    <n v="0"/>
    <n v="0"/>
    <x v="1"/>
    <x v="0"/>
  </r>
  <r>
    <x v="240"/>
    <n v="2024"/>
    <x v="11"/>
    <x v="7"/>
    <n v="146"/>
    <n v="48.13"/>
    <n v="7026.98"/>
    <n v="0.21"/>
    <x v="1"/>
    <n v="2"/>
    <n v="0.13698630136986301"/>
    <x v="2"/>
    <x v="2"/>
  </r>
  <r>
    <x v="240"/>
    <n v="2024"/>
    <x v="12"/>
    <x v="1"/>
    <n v="136"/>
    <n v="45.04"/>
    <n v="6125.44"/>
    <n v="0.14000000000000001"/>
    <x v="2"/>
    <n v="2"/>
    <n v="0.14705882352941177"/>
    <x v="2"/>
    <x v="1"/>
  </r>
  <r>
    <x v="240"/>
    <n v="2024"/>
    <x v="13"/>
    <x v="8"/>
    <n v="162"/>
    <n v="16.23"/>
    <n v="2629.26"/>
    <n v="0.23"/>
    <x v="1"/>
    <n v="2"/>
    <n v="0.12345679012345678"/>
    <x v="1"/>
    <x v="0"/>
  </r>
  <r>
    <x v="240"/>
    <n v="2024"/>
    <x v="14"/>
    <x v="5"/>
    <n v="154"/>
    <n v="56.58"/>
    <n v="8713.32"/>
    <n v="0.14000000000000001"/>
    <x v="2"/>
    <n v="1"/>
    <n v="6.4935064935064943E-2"/>
    <x v="0"/>
    <x v="2"/>
  </r>
  <r>
    <x v="240"/>
    <n v="2024"/>
    <x v="15"/>
    <x v="9"/>
    <n v="147"/>
    <n v="30.79"/>
    <n v="4526.13"/>
    <n v="0.22"/>
    <x v="1"/>
    <n v="1"/>
    <n v="6.8027210884353734E-2"/>
    <x v="2"/>
    <x v="2"/>
  </r>
  <r>
    <x v="241"/>
    <n v="2024"/>
    <x v="0"/>
    <x v="0"/>
    <n v="163"/>
    <n v="51.22"/>
    <n v="8348.86"/>
    <n v="0.18"/>
    <x v="2"/>
    <n v="3"/>
    <n v="0.18404907975460125"/>
    <x v="1"/>
    <x v="2"/>
  </r>
  <r>
    <x v="241"/>
    <n v="2024"/>
    <x v="1"/>
    <x v="1"/>
    <n v="146"/>
    <n v="52.12"/>
    <n v="7609.52"/>
    <n v="0.12"/>
    <x v="2"/>
    <n v="0"/>
    <n v="0"/>
    <x v="2"/>
    <x v="0"/>
  </r>
  <r>
    <x v="241"/>
    <n v="2024"/>
    <x v="2"/>
    <x v="2"/>
    <n v="133"/>
    <n v="47.55"/>
    <n v="6324.15"/>
    <n v="0.18"/>
    <x v="2"/>
    <n v="0"/>
    <n v="0"/>
    <x v="2"/>
    <x v="1"/>
  </r>
  <r>
    <x v="241"/>
    <n v="2024"/>
    <x v="3"/>
    <x v="1"/>
    <n v="164"/>
    <n v="49.65"/>
    <n v="8142.6"/>
    <n v="0.12"/>
    <x v="2"/>
    <n v="2"/>
    <n v="0.12195121951219512"/>
    <x v="2"/>
    <x v="0"/>
  </r>
  <r>
    <x v="241"/>
    <n v="2024"/>
    <x v="4"/>
    <x v="3"/>
    <n v="146"/>
    <n v="52.07"/>
    <n v="7602.22"/>
    <n v="0.01"/>
    <x v="0"/>
    <n v="4"/>
    <n v="0.27397260273972601"/>
    <x v="2"/>
    <x v="2"/>
  </r>
  <r>
    <x v="241"/>
    <n v="2024"/>
    <x v="5"/>
    <x v="4"/>
    <n v="155"/>
    <n v="41.4"/>
    <n v="6417"/>
    <n v="0.03"/>
    <x v="0"/>
    <n v="1"/>
    <n v="6.4516129032258063E-2"/>
    <x v="2"/>
    <x v="1"/>
  </r>
  <r>
    <x v="241"/>
    <n v="2024"/>
    <x v="6"/>
    <x v="3"/>
    <n v="158"/>
    <n v="42.62"/>
    <n v="6733.96"/>
    <n v="0.05"/>
    <x v="0"/>
    <n v="1"/>
    <n v="6.3291139240506333E-2"/>
    <x v="2"/>
    <x v="1"/>
  </r>
  <r>
    <x v="241"/>
    <n v="2024"/>
    <x v="7"/>
    <x v="5"/>
    <n v="155"/>
    <n v="38.25"/>
    <n v="5928.75"/>
    <n v="0.15"/>
    <x v="2"/>
    <n v="1"/>
    <n v="6.4516129032258063E-2"/>
    <x v="2"/>
    <x v="2"/>
  </r>
  <r>
    <x v="241"/>
    <n v="2024"/>
    <x v="8"/>
    <x v="0"/>
    <n v="163"/>
    <n v="30.66"/>
    <n v="4997.58"/>
    <n v="0.19"/>
    <x v="2"/>
    <n v="5"/>
    <n v="0.30674846625766872"/>
    <x v="0"/>
    <x v="1"/>
  </r>
  <r>
    <x v="241"/>
    <n v="2024"/>
    <x v="9"/>
    <x v="5"/>
    <n v="136"/>
    <n v="53.92"/>
    <n v="7333.12"/>
    <n v="0.09"/>
    <x v="0"/>
    <n v="1"/>
    <n v="7.3529411764705885E-2"/>
    <x v="0"/>
    <x v="2"/>
  </r>
  <r>
    <x v="241"/>
    <n v="2024"/>
    <x v="10"/>
    <x v="6"/>
    <n v="149"/>
    <n v="23.04"/>
    <n v="3432.96"/>
    <n v="0.01"/>
    <x v="0"/>
    <n v="0"/>
    <n v="0"/>
    <x v="2"/>
    <x v="2"/>
  </r>
  <r>
    <x v="241"/>
    <n v="2024"/>
    <x v="11"/>
    <x v="7"/>
    <n v="148"/>
    <n v="48.23"/>
    <n v="7138.04"/>
    <n v="0.03"/>
    <x v="0"/>
    <n v="3"/>
    <n v="0.20270270270270271"/>
    <x v="0"/>
    <x v="0"/>
  </r>
  <r>
    <x v="241"/>
    <n v="2024"/>
    <x v="12"/>
    <x v="1"/>
    <n v="168"/>
    <n v="46.98"/>
    <n v="7892.64"/>
    <n v="0.03"/>
    <x v="0"/>
    <n v="1"/>
    <n v="5.9523809523809521E-2"/>
    <x v="0"/>
    <x v="2"/>
  </r>
  <r>
    <x v="241"/>
    <n v="2024"/>
    <x v="13"/>
    <x v="8"/>
    <n v="144"/>
    <n v="48.97"/>
    <n v="7051.68"/>
    <n v="0.23"/>
    <x v="1"/>
    <n v="2"/>
    <n v="0.1388888888888889"/>
    <x v="0"/>
    <x v="1"/>
  </r>
  <r>
    <x v="241"/>
    <n v="2024"/>
    <x v="14"/>
    <x v="5"/>
    <n v="156"/>
    <n v="40.270000000000003"/>
    <n v="6282.12"/>
    <n v="0.02"/>
    <x v="0"/>
    <n v="3"/>
    <n v="0.19230769230769232"/>
    <x v="0"/>
    <x v="0"/>
  </r>
  <r>
    <x v="241"/>
    <n v="2024"/>
    <x v="15"/>
    <x v="9"/>
    <n v="151"/>
    <n v="56"/>
    <n v="8456"/>
    <n v="0.12"/>
    <x v="2"/>
    <n v="3"/>
    <n v="0.19867549668874174"/>
    <x v="1"/>
    <x v="2"/>
  </r>
  <r>
    <x v="242"/>
    <n v="2024"/>
    <x v="0"/>
    <x v="0"/>
    <n v="165"/>
    <n v="13.07"/>
    <n v="2156.5500000000002"/>
    <n v="0.06"/>
    <x v="0"/>
    <n v="3"/>
    <n v="0.18181818181818182"/>
    <x v="2"/>
    <x v="1"/>
  </r>
  <r>
    <x v="242"/>
    <n v="2024"/>
    <x v="1"/>
    <x v="1"/>
    <n v="168"/>
    <n v="32"/>
    <n v="5376"/>
    <n v="0.04"/>
    <x v="0"/>
    <n v="4"/>
    <n v="0.23809523809523808"/>
    <x v="1"/>
    <x v="2"/>
  </r>
  <r>
    <x v="242"/>
    <n v="2024"/>
    <x v="2"/>
    <x v="2"/>
    <n v="139"/>
    <n v="43.04"/>
    <n v="5982.56"/>
    <n v="0.06"/>
    <x v="0"/>
    <n v="3"/>
    <n v="0.21582733812949642"/>
    <x v="2"/>
    <x v="1"/>
  </r>
  <r>
    <x v="242"/>
    <n v="2024"/>
    <x v="3"/>
    <x v="1"/>
    <n v="150"/>
    <n v="18.170000000000002"/>
    <n v="2725.5"/>
    <n v="0.12"/>
    <x v="2"/>
    <n v="1"/>
    <n v="6.6666666666666666E-2"/>
    <x v="2"/>
    <x v="1"/>
  </r>
  <r>
    <x v="242"/>
    <n v="2024"/>
    <x v="4"/>
    <x v="3"/>
    <n v="168"/>
    <n v="58.81"/>
    <n v="9880.08"/>
    <n v="0.16"/>
    <x v="2"/>
    <n v="0"/>
    <n v="0"/>
    <x v="2"/>
    <x v="0"/>
  </r>
  <r>
    <x v="242"/>
    <n v="2024"/>
    <x v="5"/>
    <x v="4"/>
    <n v="121"/>
    <n v="21.74"/>
    <n v="2630.54"/>
    <n v="0.08"/>
    <x v="0"/>
    <n v="0"/>
    <n v="0"/>
    <x v="0"/>
    <x v="0"/>
  </r>
  <r>
    <x v="242"/>
    <n v="2024"/>
    <x v="6"/>
    <x v="3"/>
    <n v="155"/>
    <n v="13.9"/>
    <n v="2154.5"/>
    <n v="0.13"/>
    <x v="2"/>
    <n v="2"/>
    <n v="0.12903225806451613"/>
    <x v="2"/>
    <x v="1"/>
  </r>
  <r>
    <x v="242"/>
    <n v="2024"/>
    <x v="7"/>
    <x v="5"/>
    <n v="129"/>
    <n v="38.92"/>
    <n v="5020.68"/>
    <n v="0.24"/>
    <x v="1"/>
    <n v="0"/>
    <n v="0"/>
    <x v="1"/>
    <x v="1"/>
  </r>
  <r>
    <x v="242"/>
    <n v="2024"/>
    <x v="8"/>
    <x v="0"/>
    <n v="152"/>
    <n v="11.18"/>
    <n v="1699.36"/>
    <n v="0.23"/>
    <x v="1"/>
    <n v="2"/>
    <n v="0.13157894736842105"/>
    <x v="1"/>
    <x v="1"/>
  </r>
  <r>
    <x v="242"/>
    <n v="2024"/>
    <x v="9"/>
    <x v="5"/>
    <n v="130"/>
    <n v="12.54"/>
    <n v="1630.2"/>
    <n v="0.15"/>
    <x v="2"/>
    <n v="1"/>
    <n v="7.6923076923076927E-2"/>
    <x v="1"/>
    <x v="1"/>
  </r>
  <r>
    <x v="242"/>
    <n v="2024"/>
    <x v="10"/>
    <x v="6"/>
    <n v="150"/>
    <n v="36.590000000000003"/>
    <n v="5488.5"/>
    <n v="0.13"/>
    <x v="2"/>
    <n v="0"/>
    <n v="0"/>
    <x v="2"/>
    <x v="2"/>
  </r>
  <r>
    <x v="242"/>
    <n v="2024"/>
    <x v="11"/>
    <x v="7"/>
    <n v="142"/>
    <n v="55.01"/>
    <n v="7811.42"/>
    <n v="0.18"/>
    <x v="2"/>
    <n v="5"/>
    <n v="0.35211267605633806"/>
    <x v="1"/>
    <x v="2"/>
  </r>
  <r>
    <x v="242"/>
    <n v="2024"/>
    <x v="12"/>
    <x v="1"/>
    <n v="143"/>
    <n v="40.15"/>
    <n v="5741.45"/>
    <n v="0.11"/>
    <x v="2"/>
    <n v="0"/>
    <n v="0"/>
    <x v="0"/>
    <x v="1"/>
  </r>
  <r>
    <x v="242"/>
    <n v="2024"/>
    <x v="13"/>
    <x v="8"/>
    <n v="140"/>
    <n v="44.81"/>
    <n v="6273.4"/>
    <n v="0.24"/>
    <x v="1"/>
    <n v="2"/>
    <n v="0.14285714285714285"/>
    <x v="2"/>
    <x v="2"/>
  </r>
  <r>
    <x v="242"/>
    <n v="2024"/>
    <x v="14"/>
    <x v="5"/>
    <n v="142"/>
    <n v="29.22"/>
    <n v="4149.24"/>
    <n v="0.21"/>
    <x v="1"/>
    <n v="2"/>
    <n v="0.14084507042253522"/>
    <x v="1"/>
    <x v="0"/>
  </r>
  <r>
    <x v="242"/>
    <n v="2024"/>
    <x v="15"/>
    <x v="9"/>
    <n v="153"/>
    <n v="56.9"/>
    <n v="8705.7000000000007"/>
    <n v="0.16"/>
    <x v="2"/>
    <n v="4"/>
    <n v="0.26143790849673204"/>
    <x v="2"/>
    <x v="1"/>
  </r>
  <r>
    <x v="243"/>
    <n v="2024"/>
    <x v="0"/>
    <x v="0"/>
    <n v="153"/>
    <n v="50.66"/>
    <n v="7750.98"/>
    <n v="0.08"/>
    <x v="0"/>
    <n v="4"/>
    <n v="0.26143790849673204"/>
    <x v="1"/>
    <x v="0"/>
  </r>
  <r>
    <x v="243"/>
    <n v="2024"/>
    <x v="1"/>
    <x v="1"/>
    <n v="185"/>
    <n v="42.41"/>
    <n v="7845.85"/>
    <n v="0.14000000000000001"/>
    <x v="2"/>
    <n v="3"/>
    <n v="0.16216216216216217"/>
    <x v="2"/>
    <x v="1"/>
  </r>
  <r>
    <x v="243"/>
    <n v="2024"/>
    <x v="2"/>
    <x v="2"/>
    <n v="166"/>
    <n v="50.8"/>
    <n v="8432.7999999999993"/>
    <n v="0.08"/>
    <x v="0"/>
    <n v="1"/>
    <n v="6.0240963855421686E-2"/>
    <x v="1"/>
    <x v="1"/>
  </r>
  <r>
    <x v="243"/>
    <n v="2024"/>
    <x v="3"/>
    <x v="1"/>
    <n v="147"/>
    <n v="19.36"/>
    <n v="2845.92"/>
    <n v="0.17"/>
    <x v="2"/>
    <n v="1"/>
    <n v="6.8027210884353734E-2"/>
    <x v="2"/>
    <x v="1"/>
  </r>
  <r>
    <x v="243"/>
    <n v="2024"/>
    <x v="4"/>
    <x v="3"/>
    <n v="161"/>
    <n v="43.4"/>
    <n v="6987.4"/>
    <n v="0.16"/>
    <x v="2"/>
    <n v="4"/>
    <n v="0.24844720496894407"/>
    <x v="0"/>
    <x v="1"/>
  </r>
  <r>
    <x v="243"/>
    <n v="2024"/>
    <x v="5"/>
    <x v="4"/>
    <n v="158"/>
    <n v="55.23"/>
    <n v="8726.34"/>
    <n v="0.17"/>
    <x v="2"/>
    <n v="1"/>
    <n v="6.3291139240506333E-2"/>
    <x v="2"/>
    <x v="2"/>
  </r>
  <r>
    <x v="243"/>
    <n v="2024"/>
    <x v="6"/>
    <x v="3"/>
    <n v="166"/>
    <n v="31.22"/>
    <n v="5182.5200000000004"/>
    <n v="0.18"/>
    <x v="2"/>
    <n v="3"/>
    <n v="0.18072289156626506"/>
    <x v="2"/>
    <x v="1"/>
  </r>
  <r>
    <x v="243"/>
    <n v="2024"/>
    <x v="7"/>
    <x v="5"/>
    <n v="144"/>
    <n v="15.48"/>
    <n v="2229.12"/>
    <n v="0.06"/>
    <x v="0"/>
    <n v="3"/>
    <n v="0.20833333333333331"/>
    <x v="1"/>
    <x v="1"/>
  </r>
  <r>
    <x v="243"/>
    <n v="2024"/>
    <x v="8"/>
    <x v="0"/>
    <n v="145"/>
    <n v="43.3"/>
    <n v="6278.5"/>
    <n v="0.2"/>
    <x v="2"/>
    <n v="0"/>
    <n v="0"/>
    <x v="2"/>
    <x v="2"/>
  </r>
  <r>
    <x v="243"/>
    <n v="2024"/>
    <x v="9"/>
    <x v="5"/>
    <n v="143"/>
    <n v="28.24"/>
    <n v="4038.32"/>
    <n v="0.25"/>
    <x v="1"/>
    <n v="3"/>
    <n v="0.20979020979020979"/>
    <x v="1"/>
    <x v="2"/>
  </r>
  <r>
    <x v="243"/>
    <n v="2024"/>
    <x v="10"/>
    <x v="6"/>
    <n v="149"/>
    <n v="27.38"/>
    <n v="4079.62"/>
    <n v="0.2"/>
    <x v="2"/>
    <n v="0"/>
    <n v="0"/>
    <x v="1"/>
    <x v="1"/>
  </r>
  <r>
    <x v="243"/>
    <n v="2024"/>
    <x v="11"/>
    <x v="7"/>
    <n v="160"/>
    <n v="15.37"/>
    <n v="2459.1999999999998"/>
    <n v="7.0000000000000007E-2"/>
    <x v="0"/>
    <n v="1"/>
    <n v="6.25E-2"/>
    <x v="1"/>
    <x v="2"/>
  </r>
  <r>
    <x v="243"/>
    <n v="2024"/>
    <x v="12"/>
    <x v="1"/>
    <n v="159"/>
    <n v="42.98"/>
    <n v="6833.82"/>
    <n v="0.18"/>
    <x v="2"/>
    <n v="2"/>
    <n v="0.12578616352201258"/>
    <x v="0"/>
    <x v="1"/>
  </r>
  <r>
    <x v="243"/>
    <n v="2024"/>
    <x v="13"/>
    <x v="8"/>
    <n v="160"/>
    <n v="39.36"/>
    <n v="6297.6"/>
    <n v="0.24"/>
    <x v="1"/>
    <n v="2"/>
    <n v="0.125"/>
    <x v="2"/>
    <x v="2"/>
  </r>
  <r>
    <x v="243"/>
    <n v="2024"/>
    <x v="14"/>
    <x v="5"/>
    <n v="154"/>
    <n v="26.66"/>
    <n v="4105.6400000000003"/>
    <n v="0.18"/>
    <x v="2"/>
    <n v="3"/>
    <n v="0.19480519480519481"/>
    <x v="0"/>
    <x v="2"/>
  </r>
  <r>
    <x v="243"/>
    <n v="2024"/>
    <x v="15"/>
    <x v="9"/>
    <n v="139"/>
    <n v="52.62"/>
    <n v="7314.18"/>
    <n v="0.21"/>
    <x v="1"/>
    <n v="3"/>
    <n v="0.21582733812949642"/>
    <x v="1"/>
    <x v="1"/>
  </r>
  <r>
    <x v="244"/>
    <n v="2024"/>
    <x v="0"/>
    <x v="0"/>
    <n v="175"/>
    <n v="42.82"/>
    <n v="7493.5"/>
    <n v="0.1"/>
    <x v="0"/>
    <n v="1"/>
    <n v="5.7142857142857141E-2"/>
    <x v="2"/>
    <x v="1"/>
  </r>
  <r>
    <x v="244"/>
    <n v="2024"/>
    <x v="1"/>
    <x v="1"/>
    <n v="148"/>
    <n v="35.07"/>
    <n v="5190.3599999999997"/>
    <n v="0.2"/>
    <x v="2"/>
    <n v="2"/>
    <n v="0.13513513513513514"/>
    <x v="1"/>
    <x v="2"/>
  </r>
  <r>
    <x v="244"/>
    <n v="2024"/>
    <x v="2"/>
    <x v="2"/>
    <n v="148"/>
    <n v="50.92"/>
    <n v="7536.16"/>
    <n v="0.14000000000000001"/>
    <x v="2"/>
    <n v="3"/>
    <n v="0.20270270270270271"/>
    <x v="0"/>
    <x v="1"/>
  </r>
  <r>
    <x v="244"/>
    <n v="2024"/>
    <x v="3"/>
    <x v="1"/>
    <n v="158"/>
    <n v="47.73"/>
    <n v="7541.34"/>
    <n v="0.01"/>
    <x v="0"/>
    <n v="0"/>
    <n v="0"/>
    <x v="2"/>
    <x v="2"/>
  </r>
  <r>
    <x v="244"/>
    <n v="2024"/>
    <x v="4"/>
    <x v="3"/>
    <n v="129"/>
    <n v="21.77"/>
    <n v="2808.33"/>
    <n v="0.25"/>
    <x v="1"/>
    <n v="1"/>
    <n v="7.7519379844961239E-2"/>
    <x v="2"/>
    <x v="2"/>
  </r>
  <r>
    <x v="244"/>
    <n v="2024"/>
    <x v="5"/>
    <x v="4"/>
    <n v="156"/>
    <n v="26.09"/>
    <n v="4070.04"/>
    <n v="0.08"/>
    <x v="0"/>
    <n v="2"/>
    <n v="0.12820512820512819"/>
    <x v="2"/>
    <x v="0"/>
  </r>
  <r>
    <x v="244"/>
    <n v="2024"/>
    <x v="6"/>
    <x v="3"/>
    <n v="149"/>
    <n v="39.6"/>
    <n v="5900.4"/>
    <n v="0.19"/>
    <x v="2"/>
    <n v="0"/>
    <n v="0"/>
    <x v="1"/>
    <x v="0"/>
  </r>
  <r>
    <x v="244"/>
    <n v="2024"/>
    <x v="7"/>
    <x v="5"/>
    <n v="161"/>
    <n v="43.45"/>
    <n v="6995.45"/>
    <n v="0.08"/>
    <x v="0"/>
    <n v="1"/>
    <n v="6.2111801242236017E-2"/>
    <x v="2"/>
    <x v="2"/>
  </r>
  <r>
    <x v="244"/>
    <n v="2024"/>
    <x v="8"/>
    <x v="0"/>
    <n v="150"/>
    <n v="35.369999999999997"/>
    <n v="5305.5"/>
    <n v="0.01"/>
    <x v="0"/>
    <n v="3"/>
    <n v="0.2"/>
    <x v="1"/>
    <x v="2"/>
  </r>
  <r>
    <x v="244"/>
    <n v="2024"/>
    <x v="9"/>
    <x v="5"/>
    <n v="163"/>
    <n v="40.49"/>
    <n v="6599.87"/>
    <n v="0.14000000000000001"/>
    <x v="2"/>
    <n v="6"/>
    <n v="0.36809815950920249"/>
    <x v="2"/>
    <x v="1"/>
  </r>
  <r>
    <x v="244"/>
    <n v="2024"/>
    <x v="10"/>
    <x v="6"/>
    <n v="142"/>
    <n v="39.07"/>
    <n v="5547.94"/>
    <n v="0.24"/>
    <x v="1"/>
    <n v="2"/>
    <n v="0.14084507042253522"/>
    <x v="2"/>
    <x v="0"/>
  </r>
  <r>
    <x v="244"/>
    <n v="2024"/>
    <x v="11"/>
    <x v="7"/>
    <n v="138"/>
    <n v="45.56"/>
    <n v="6287.28"/>
    <n v="0.19"/>
    <x v="2"/>
    <n v="0"/>
    <n v="0"/>
    <x v="1"/>
    <x v="2"/>
  </r>
  <r>
    <x v="244"/>
    <n v="2024"/>
    <x v="12"/>
    <x v="1"/>
    <n v="150"/>
    <n v="53.75"/>
    <n v="8062.5"/>
    <n v="0.04"/>
    <x v="0"/>
    <n v="2"/>
    <n v="0.13333333333333333"/>
    <x v="2"/>
    <x v="2"/>
  </r>
  <r>
    <x v="244"/>
    <n v="2024"/>
    <x v="13"/>
    <x v="8"/>
    <n v="141"/>
    <n v="57.03"/>
    <n v="8041.23"/>
    <n v="0.06"/>
    <x v="0"/>
    <n v="0"/>
    <n v="0"/>
    <x v="1"/>
    <x v="0"/>
  </r>
  <r>
    <x v="244"/>
    <n v="2024"/>
    <x v="14"/>
    <x v="5"/>
    <n v="127"/>
    <n v="42.09"/>
    <n v="5345.43"/>
    <n v="0.08"/>
    <x v="0"/>
    <n v="2"/>
    <n v="0.15748031496062992"/>
    <x v="2"/>
    <x v="2"/>
  </r>
  <r>
    <x v="244"/>
    <n v="2024"/>
    <x v="15"/>
    <x v="9"/>
    <n v="174"/>
    <n v="29.96"/>
    <n v="5213.04"/>
    <n v="0.19"/>
    <x v="2"/>
    <n v="0"/>
    <n v="0"/>
    <x v="0"/>
    <x v="2"/>
  </r>
  <r>
    <x v="245"/>
    <n v="2024"/>
    <x v="0"/>
    <x v="0"/>
    <n v="143"/>
    <n v="32.74"/>
    <n v="4681.82"/>
    <n v="0.14000000000000001"/>
    <x v="2"/>
    <n v="0"/>
    <n v="0"/>
    <x v="1"/>
    <x v="2"/>
  </r>
  <r>
    <x v="245"/>
    <n v="2024"/>
    <x v="1"/>
    <x v="1"/>
    <n v="139"/>
    <n v="31.74"/>
    <n v="4411.8599999999997"/>
    <n v="0.01"/>
    <x v="0"/>
    <n v="1"/>
    <n v="7.1942446043165464E-2"/>
    <x v="2"/>
    <x v="1"/>
  </r>
  <r>
    <x v="245"/>
    <n v="2024"/>
    <x v="2"/>
    <x v="2"/>
    <n v="151"/>
    <n v="46.62"/>
    <n v="7039.62"/>
    <n v="0.02"/>
    <x v="0"/>
    <n v="0"/>
    <n v="0"/>
    <x v="2"/>
    <x v="2"/>
  </r>
  <r>
    <x v="245"/>
    <n v="2024"/>
    <x v="3"/>
    <x v="1"/>
    <n v="143"/>
    <n v="32.840000000000003"/>
    <n v="4696.12"/>
    <n v="0.25"/>
    <x v="1"/>
    <n v="1"/>
    <n v="6.9930069930069935E-2"/>
    <x v="1"/>
    <x v="0"/>
  </r>
  <r>
    <x v="245"/>
    <n v="2024"/>
    <x v="4"/>
    <x v="3"/>
    <n v="159"/>
    <n v="52.5"/>
    <n v="8347.5"/>
    <n v="0.05"/>
    <x v="0"/>
    <n v="2"/>
    <n v="0.12578616352201258"/>
    <x v="1"/>
    <x v="2"/>
  </r>
  <r>
    <x v="245"/>
    <n v="2024"/>
    <x v="5"/>
    <x v="4"/>
    <n v="167"/>
    <n v="27.34"/>
    <n v="4565.78"/>
    <n v="0.24"/>
    <x v="1"/>
    <n v="3"/>
    <n v="0.17964071856287425"/>
    <x v="0"/>
    <x v="2"/>
  </r>
  <r>
    <x v="245"/>
    <n v="2024"/>
    <x v="6"/>
    <x v="3"/>
    <n v="142"/>
    <n v="30.22"/>
    <n v="4291.24"/>
    <n v="0.12"/>
    <x v="2"/>
    <n v="1"/>
    <n v="7.0422535211267609E-2"/>
    <x v="2"/>
    <x v="1"/>
  </r>
  <r>
    <x v="245"/>
    <n v="2024"/>
    <x v="7"/>
    <x v="5"/>
    <n v="142"/>
    <n v="48.93"/>
    <n v="6948.06"/>
    <n v="0.22"/>
    <x v="1"/>
    <n v="0"/>
    <n v="0"/>
    <x v="1"/>
    <x v="0"/>
  </r>
  <r>
    <x v="245"/>
    <n v="2024"/>
    <x v="8"/>
    <x v="0"/>
    <n v="163"/>
    <n v="31.37"/>
    <n v="5113.3100000000004"/>
    <n v="0.23"/>
    <x v="1"/>
    <n v="1"/>
    <n v="6.1349693251533742E-2"/>
    <x v="1"/>
    <x v="1"/>
  </r>
  <r>
    <x v="245"/>
    <n v="2024"/>
    <x v="9"/>
    <x v="5"/>
    <n v="138"/>
    <n v="33.65"/>
    <n v="4643.7"/>
    <n v="0.19"/>
    <x v="2"/>
    <n v="6"/>
    <n v="0.43478260869565216"/>
    <x v="2"/>
    <x v="0"/>
  </r>
  <r>
    <x v="245"/>
    <n v="2024"/>
    <x v="10"/>
    <x v="6"/>
    <n v="159"/>
    <n v="13.81"/>
    <n v="2195.79"/>
    <n v="0.23"/>
    <x v="1"/>
    <n v="1"/>
    <n v="6.2893081761006289E-2"/>
    <x v="1"/>
    <x v="0"/>
  </r>
  <r>
    <x v="245"/>
    <n v="2024"/>
    <x v="11"/>
    <x v="7"/>
    <n v="171"/>
    <n v="45.76"/>
    <n v="7824.96"/>
    <n v="0.18"/>
    <x v="2"/>
    <n v="6"/>
    <n v="0.35087719298245612"/>
    <x v="0"/>
    <x v="2"/>
  </r>
  <r>
    <x v="245"/>
    <n v="2024"/>
    <x v="12"/>
    <x v="1"/>
    <n v="160"/>
    <n v="37.86"/>
    <n v="6057.6"/>
    <n v="0.09"/>
    <x v="0"/>
    <n v="0"/>
    <n v="0"/>
    <x v="0"/>
    <x v="1"/>
  </r>
  <r>
    <x v="245"/>
    <n v="2024"/>
    <x v="13"/>
    <x v="8"/>
    <n v="140"/>
    <n v="37.44"/>
    <n v="5241.6000000000004"/>
    <n v="0.23"/>
    <x v="1"/>
    <n v="3"/>
    <n v="0.2142857142857143"/>
    <x v="0"/>
    <x v="0"/>
  </r>
  <r>
    <x v="245"/>
    <n v="2024"/>
    <x v="14"/>
    <x v="5"/>
    <n v="124"/>
    <n v="22.26"/>
    <n v="2760.24"/>
    <n v="0.06"/>
    <x v="0"/>
    <n v="0"/>
    <n v="0"/>
    <x v="2"/>
    <x v="0"/>
  </r>
  <r>
    <x v="245"/>
    <n v="2024"/>
    <x v="15"/>
    <x v="9"/>
    <n v="146"/>
    <n v="38.909999999999997"/>
    <n v="5680.86"/>
    <n v="0.14000000000000001"/>
    <x v="2"/>
    <n v="1"/>
    <n v="6.8493150684931503E-2"/>
    <x v="1"/>
    <x v="2"/>
  </r>
  <r>
    <x v="246"/>
    <n v="2024"/>
    <x v="0"/>
    <x v="0"/>
    <n v="158"/>
    <n v="27.31"/>
    <n v="4314.9799999999996"/>
    <n v="0.02"/>
    <x v="0"/>
    <n v="1"/>
    <n v="6.3291139240506333E-2"/>
    <x v="0"/>
    <x v="2"/>
  </r>
  <r>
    <x v="246"/>
    <n v="2024"/>
    <x v="1"/>
    <x v="1"/>
    <n v="134"/>
    <n v="17.8"/>
    <n v="2385.1999999999998"/>
    <n v="0.12"/>
    <x v="2"/>
    <n v="0"/>
    <n v="0"/>
    <x v="2"/>
    <x v="1"/>
  </r>
  <r>
    <x v="246"/>
    <n v="2024"/>
    <x v="2"/>
    <x v="2"/>
    <n v="159"/>
    <n v="37.74"/>
    <n v="6000.66"/>
    <n v="0.04"/>
    <x v="0"/>
    <n v="0"/>
    <n v="0"/>
    <x v="1"/>
    <x v="1"/>
  </r>
  <r>
    <x v="246"/>
    <n v="2024"/>
    <x v="3"/>
    <x v="1"/>
    <n v="166"/>
    <n v="14.95"/>
    <n v="2481.6999999999998"/>
    <n v="0.17"/>
    <x v="2"/>
    <n v="2"/>
    <n v="0.12048192771084337"/>
    <x v="2"/>
    <x v="0"/>
  </r>
  <r>
    <x v="246"/>
    <n v="2024"/>
    <x v="4"/>
    <x v="3"/>
    <n v="149"/>
    <n v="54.35"/>
    <n v="8098.15"/>
    <n v="0.06"/>
    <x v="0"/>
    <n v="1"/>
    <n v="6.7114093959731544E-2"/>
    <x v="0"/>
    <x v="0"/>
  </r>
  <r>
    <x v="246"/>
    <n v="2024"/>
    <x v="5"/>
    <x v="4"/>
    <n v="144"/>
    <n v="55.82"/>
    <n v="8038.08"/>
    <n v="0.21"/>
    <x v="1"/>
    <n v="2"/>
    <n v="0.1388888888888889"/>
    <x v="2"/>
    <x v="2"/>
  </r>
  <r>
    <x v="246"/>
    <n v="2024"/>
    <x v="6"/>
    <x v="3"/>
    <n v="167"/>
    <n v="57.29"/>
    <n v="9567.43"/>
    <n v="0.13"/>
    <x v="2"/>
    <n v="0"/>
    <n v="0"/>
    <x v="0"/>
    <x v="0"/>
  </r>
  <r>
    <x v="246"/>
    <n v="2024"/>
    <x v="7"/>
    <x v="5"/>
    <n v="148"/>
    <n v="30.02"/>
    <n v="4442.96"/>
    <n v="0.23"/>
    <x v="1"/>
    <n v="1"/>
    <n v="6.7567567567567571E-2"/>
    <x v="1"/>
    <x v="1"/>
  </r>
  <r>
    <x v="246"/>
    <n v="2024"/>
    <x v="8"/>
    <x v="0"/>
    <n v="150"/>
    <n v="48.05"/>
    <n v="7207.5"/>
    <n v="0.18"/>
    <x v="2"/>
    <n v="1"/>
    <n v="6.6666666666666666E-2"/>
    <x v="0"/>
    <x v="2"/>
  </r>
  <r>
    <x v="246"/>
    <n v="2024"/>
    <x v="9"/>
    <x v="5"/>
    <n v="132"/>
    <n v="16.55"/>
    <n v="2184.6"/>
    <n v="7.0000000000000007E-2"/>
    <x v="0"/>
    <n v="0"/>
    <n v="0"/>
    <x v="0"/>
    <x v="1"/>
  </r>
  <r>
    <x v="246"/>
    <n v="2024"/>
    <x v="10"/>
    <x v="6"/>
    <n v="161"/>
    <n v="30.7"/>
    <n v="4942.7"/>
    <n v="0.08"/>
    <x v="0"/>
    <n v="3"/>
    <n v="0.18633540372670809"/>
    <x v="1"/>
    <x v="2"/>
  </r>
  <r>
    <x v="246"/>
    <n v="2024"/>
    <x v="11"/>
    <x v="7"/>
    <n v="169"/>
    <n v="10.45"/>
    <n v="1766.05"/>
    <n v="0.2"/>
    <x v="2"/>
    <n v="1"/>
    <n v="5.9171597633136092E-2"/>
    <x v="2"/>
    <x v="2"/>
  </r>
  <r>
    <x v="246"/>
    <n v="2024"/>
    <x v="12"/>
    <x v="1"/>
    <n v="151"/>
    <n v="55.73"/>
    <n v="8415.23"/>
    <n v="0.14000000000000001"/>
    <x v="2"/>
    <n v="1"/>
    <n v="6.6225165562913912E-2"/>
    <x v="2"/>
    <x v="1"/>
  </r>
  <r>
    <x v="246"/>
    <n v="2024"/>
    <x v="13"/>
    <x v="8"/>
    <n v="142"/>
    <n v="49.83"/>
    <n v="7075.86"/>
    <n v="0.11"/>
    <x v="2"/>
    <n v="0"/>
    <n v="0"/>
    <x v="0"/>
    <x v="0"/>
  </r>
  <r>
    <x v="246"/>
    <n v="2024"/>
    <x v="14"/>
    <x v="5"/>
    <n v="131"/>
    <n v="33.25"/>
    <n v="4355.75"/>
    <n v="0.16"/>
    <x v="2"/>
    <n v="1"/>
    <n v="7.6335877862595422E-2"/>
    <x v="1"/>
    <x v="1"/>
  </r>
  <r>
    <x v="246"/>
    <n v="2024"/>
    <x v="15"/>
    <x v="9"/>
    <n v="135"/>
    <n v="55.34"/>
    <n v="7470.9"/>
    <n v="0.04"/>
    <x v="0"/>
    <n v="2"/>
    <n v="0.14814814814814814"/>
    <x v="0"/>
    <x v="2"/>
  </r>
  <r>
    <x v="247"/>
    <n v="2024"/>
    <x v="0"/>
    <x v="0"/>
    <n v="153"/>
    <n v="17.53"/>
    <n v="2682.09"/>
    <n v="0.24"/>
    <x v="1"/>
    <n v="2"/>
    <n v="0.13071895424836602"/>
    <x v="0"/>
    <x v="2"/>
  </r>
  <r>
    <x v="247"/>
    <n v="2024"/>
    <x v="1"/>
    <x v="1"/>
    <n v="164"/>
    <n v="46.97"/>
    <n v="7703.08"/>
    <n v="0.2"/>
    <x v="2"/>
    <n v="1"/>
    <n v="6.097560975609756E-2"/>
    <x v="1"/>
    <x v="0"/>
  </r>
  <r>
    <x v="247"/>
    <n v="2024"/>
    <x v="2"/>
    <x v="2"/>
    <n v="146"/>
    <n v="14.67"/>
    <n v="2141.8200000000002"/>
    <n v="0.18"/>
    <x v="2"/>
    <n v="0"/>
    <n v="0"/>
    <x v="2"/>
    <x v="2"/>
  </r>
  <r>
    <x v="247"/>
    <n v="2024"/>
    <x v="3"/>
    <x v="1"/>
    <n v="138"/>
    <n v="14.92"/>
    <n v="2058.96"/>
    <n v="0.24"/>
    <x v="1"/>
    <n v="3"/>
    <n v="0.21739130434782608"/>
    <x v="0"/>
    <x v="1"/>
  </r>
  <r>
    <x v="247"/>
    <n v="2024"/>
    <x v="4"/>
    <x v="3"/>
    <n v="154"/>
    <n v="54.38"/>
    <n v="8374.52"/>
    <n v="0.06"/>
    <x v="0"/>
    <n v="3"/>
    <n v="0.19480519480519481"/>
    <x v="1"/>
    <x v="1"/>
  </r>
  <r>
    <x v="247"/>
    <n v="2024"/>
    <x v="5"/>
    <x v="4"/>
    <n v="138"/>
    <n v="37.909999999999997"/>
    <n v="5231.58"/>
    <n v="0.18"/>
    <x v="2"/>
    <n v="0"/>
    <n v="0"/>
    <x v="1"/>
    <x v="2"/>
  </r>
  <r>
    <x v="247"/>
    <n v="2024"/>
    <x v="6"/>
    <x v="3"/>
    <n v="142"/>
    <n v="27.87"/>
    <n v="3957.54"/>
    <n v="0.19"/>
    <x v="2"/>
    <n v="2"/>
    <n v="0.14084507042253522"/>
    <x v="0"/>
    <x v="2"/>
  </r>
  <r>
    <x v="247"/>
    <n v="2024"/>
    <x v="7"/>
    <x v="5"/>
    <n v="140"/>
    <n v="41.45"/>
    <n v="5803"/>
    <n v="0.11"/>
    <x v="2"/>
    <n v="0"/>
    <n v="0"/>
    <x v="0"/>
    <x v="1"/>
  </r>
  <r>
    <x v="247"/>
    <n v="2024"/>
    <x v="8"/>
    <x v="0"/>
    <n v="144"/>
    <n v="15.41"/>
    <n v="2219.04"/>
    <n v="0.14000000000000001"/>
    <x v="2"/>
    <n v="2"/>
    <n v="0.1388888888888889"/>
    <x v="2"/>
    <x v="2"/>
  </r>
  <r>
    <x v="247"/>
    <n v="2024"/>
    <x v="9"/>
    <x v="5"/>
    <n v="153"/>
    <n v="16.38"/>
    <n v="2506.14"/>
    <n v="0.11"/>
    <x v="2"/>
    <n v="2"/>
    <n v="0.13071895424836602"/>
    <x v="1"/>
    <x v="0"/>
  </r>
  <r>
    <x v="247"/>
    <n v="2024"/>
    <x v="10"/>
    <x v="6"/>
    <n v="156"/>
    <n v="46.45"/>
    <n v="7246.2"/>
    <n v="0.16"/>
    <x v="2"/>
    <n v="0"/>
    <n v="0"/>
    <x v="0"/>
    <x v="0"/>
  </r>
  <r>
    <x v="247"/>
    <n v="2024"/>
    <x v="11"/>
    <x v="7"/>
    <n v="157"/>
    <n v="59.67"/>
    <n v="9368.19"/>
    <n v="0.17"/>
    <x v="2"/>
    <n v="2"/>
    <n v="0.12738853503184713"/>
    <x v="1"/>
    <x v="2"/>
  </r>
  <r>
    <x v="247"/>
    <n v="2024"/>
    <x v="12"/>
    <x v="1"/>
    <n v="150"/>
    <n v="59.84"/>
    <n v="8976"/>
    <n v="0.19"/>
    <x v="2"/>
    <n v="2"/>
    <n v="0.13333333333333333"/>
    <x v="1"/>
    <x v="2"/>
  </r>
  <r>
    <x v="247"/>
    <n v="2024"/>
    <x v="13"/>
    <x v="8"/>
    <n v="129"/>
    <n v="45.43"/>
    <n v="5860.47"/>
    <n v="0.19"/>
    <x v="2"/>
    <n v="0"/>
    <n v="0"/>
    <x v="2"/>
    <x v="1"/>
  </r>
  <r>
    <x v="247"/>
    <n v="2024"/>
    <x v="14"/>
    <x v="5"/>
    <n v="155"/>
    <n v="48.01"/>
    <n v="7441.55"/>
    <n v="0.06"/>
    <x v="0"/>
    <n v="2"/>
    <n v="0.12903225806451613"/>
    <x v="2"/>
    <x v="2"/>
  </r>
  <r>
    <x v="247"/>
    <n v="2024"/>
    <x v="15"/>
    <x v="9"/>
    <n v="142"/>
    <n v="41.67"/>
    <n v="5917.14"/>
    <n v="0.03"/>
    <x v="0"/>
    <n v="2"/>
    <n v="0.14084507042253522"/>
    <x v="2"/>
    <x v="2"/>
  </r>
  <r>
    <x v="248"/>
    <n v="2024"/>
    <x v="0"/>
    <x v="0"/>
    <n v="140"/>
    <n v="27.68"/>
    <n v="3875.2"/>
    <n v="0.23"/>
    <x v="1"/>
    <n v="2"/>
    <n v="0.14285714285714285"/>
    <x v="0"/>
    <x v="1"/>
  </r>
  <r>
    <x v="248"/>
    <n v="2024"/>
    <x v="1"/>
    <x v="1"/>
    <n v="128"/>
    <n v="26.87"/>
    <n v="3439.36"/>
    <n v="0.2"/>
    <x v="2"/>
    <n v="1"/>
    <n v="7.8125E-2"/>
    <x v="2"/>
    <x v="2"/>
  </r>
  <r>
    <x v="248"/>
    <n v="2024"/>
    <x v="2"/>
    <x v="2"/>
    <n v="157"/>
    <n v="58.78"/>
    <n v="9228.4599999999991"/>
    <n v="0.23"/>
    <x v="1"/>
    <n v="1"/>
    <n v="6.3694267515923567E-2"/>
    <x v="2"/>
    <x v="2"/>
  </r>
  <r>
    <x v="248"/>
    <n v="2024"/>
    <x v="3"/>
    <x v="1"/>
    <n v="158"/>
    <n v="54.94"/>
    <n v="8680.52"/>
    <n v="0.02"/>
    <x v="0"/>
    <n v="1"/>
    <n v="6.3291139240506333E-2"/>
    <x v="2"/>
    <x v="2"/>
  </r>
  <r>
    <x v="248"/>
    <n v="2024"/>
    <x v="4"/>
    <x v="3"/>
    <n v="143"/>
    <n v="18.46"/>
    <n v="2639.78"/>
    <n v="0.12"/>
    <x v="2"/>
    <n v="2"/>
    <n v="0.13986013986013987"/>
    <x v="1"/>
    <x v="1"/>
  </r>
  <r>
    <x v="248"/>
    <n v="2024"/>
    <x v="5"/>
    <x v="4"/>
    <n v="150"/>
    <n v="13.32"/>
    <n v="1998"/>
    <n v="0.22"/>
    <x v="1"/>
    <n v="4"/>
    <n v="0.26666666666666666"/>
    <x v="1"/>
    <x v="0"/>
  </r>
  <r>
    <x v="248"/>
    <n v="2024"/>
    <x v="6"/>
    <x v="3"/>
    <n v="154"/>
    <n v="16.57"/>
    <n v="2551.7800000000002"/>
    <n v="0.2"/>
    <x v="2"/>
    <n v="0"/>
    <n v="0"/>
    <x v="0"/>
    <x v="1"/>
  </r>
  <r>
    <x v="248"/>
    <n v="2024"/>
    <x v="7"/>
    <x v="5"/>
    <n v="147"/>
    <n v="39.28"/>
    <n v="5774.16"/>
    <n v="0.08"/>
    <x v="0"/>
    <n v="2"/>
    <n v="0.13605442176870747"/>
    <x v="1"/>
    <x v="2"/>
  </r>
  <r>
    <x v="248"/>
    <n v="2024"/>
    <x v="8"/>
    <x v="0"/>
    <n v="145"/>
    <n v="41.69"/>
    <n v="6045.05"/>
    <n v="0.05"/>
    <x v="0"/>
    <n v="1"/>
    <n v="6.8965517241379309E-2"/>
    <x v="1"/>
    <x v="0"/>
  </r>
  <r>
    <x v="248"/>
    <n v="2024"/>
    <x v="9"/>
    <x v="5"/>
    <n v="164"/>
    <n v="36.79"/>
    <n v="6033.56"/>
    <n v="0.16"/>
    <x v="2"/>
    <n v="1"/>
    <n v="6.097560975609756E-2"/>
    <x v="2"/>
    <x v="1"/>
  </r>
  <r>
    <x v="248"/>
    <n v="2024"/>
    <x v="10"/>
    <x v="6"/>
    <n v="142"/>
    <n v="20.74"/>
    <n v="2945.08"/>
    <n v="7.0000000000000007E-2"/>
    <x v="0"/>
    <n v="0"/>
    <n v="0"/>
    <x v="0"/>
    <x v="1"/>
  </r>
  <r>
    <x v="248"/>
    <n v="2024"/>
    <x v="11"/>
    <x v="7"/>
    <n v="143"/>
    <n v="58.09"/>
    <n v="8306.8700000000008"/>
    <n v="0.15"/>
    <x v="2"/>
    <n v="2"/>
    <n v="0.13986013986013987"/>
    <x v="0"/>
    <x v="1"/>
  </r>
  <r>
    <x v="248"/>
    <n v="2024"/>
    <x v="12"/>
    <x v="1"/>
    <n v="121"/>
    <n v="50.73"/>
    <n v="6138.33"/>
    <n v="0.16"/>
    <x v="2"/>
    <n v="0"/>
    <n v="0"/>
    <x v="1"/>
    <x v="0"/>
  </r>
  <r>
    <x v="248"/>
    <n v="2024"/>
    <x v="13"/>
    <x v="8"/>
    <n v="147"/>
    <n v="52.18"/>
    <n v="7670.46"/>
    <n v="0.02"/>
    <x v="0"/>
    <n v="2"/>
    <n v="0.13605442176870747"/>
    <x v="2"/>
    <x v="2"/>
  </r>
  <r>
    <x v="248"/>
    <n v="2024"/>
    <x v="14"/>
    <x v="5"/>
    <n v="162"/>
    <n v="45.48"/>
    <n v="7367.76"/>
    <n v="0.19"/>
    <x v="2"/>
    <n v="2"/>
    <n v="0.12345679012345678"/>
    <x v="2"/>
    <x v="0"/>
  </r>
  <r>
    <x v="248"/>
    <n v="2024"/>
    <x v="15"/>
    <x v="9"/>
    <n v="131"/>
    <n v="49.82"/>
    <n v="6526.42"/>
    <n v="0.06"/>
    <x v="0"/>
    <n v="0"/>
    <n v="0"/>
    <x v="1"/>
    <x v="0"/>
  </r>
  <r>
    <x v="249"/>
    <n v="2024"/>
    <x v="0"/>
    <x v="0"/>
    <n v="146"/>
    <n v="16.329999999999998"/>
    <n v="2384.1799999999998"/>
    <n v="0.17"/>
    <x v="2"/>
    <n v="0"/>
    <n v="0"/>
    <x v="1"/>
    <x v="2"/>
  </r>
  <r>
    <x v="249"/>
    <n v="2024"/>
    <x v="1"/>
    <x v="1"/>
    <n v="132"/>
    <n v="14.18"/>
    <n v="1871.76"/>
    <n v="0.21"/>
    <x v="1"/>
    <n v="3"/>
    <n v="0.22727272727272729"/>
    <x v="1"/>
    <x v="0"/>
  </r>
  <r>
    <x v="249"/>
    <n v="2024"/>
    <x v="2"/>
    <x v="2"/>
    <n v="160"/>
    <n v="36.159999999999997"/>
    <n v="5785.6"/>
    <n v="0.05"/>
    <x v="0"/>
    <n v="1"/>
    <n v="6.25E-2"/>
    <x v="2"/>
    <x v="2"/>
  </r>
  <r>
    <x v="249"/>
    <n v="2024"/>
    <x v="3"/>
    <x v="1"/>
    <n v="150"/>
    <n v="14.73"/>
    <n v="2209.5"/>
    <n v="7.0000000000000007E-2"/>
    <x v="0"/>
    <n v="3"/>
    <n v="0.2"/>
    <x v="0"/>
    <x v="2"/>
  </r>
  <r>
    <x v="249"/>
    <n v="2024"/>
    <x v="4"/>
    <x v="3"/>
    <n v="147"/>
    <n v="59.57"/>
    <n v="8756.7900000000009"/>
    <n v="0.13"/>
    <x v="2"/>
    <n v="1"/>
    <n v="6.8027210884353734E-2"/>
    <x v="0"/>
    <x v="0"/>
  </r>
  <r>
    <x v="249"/>
    <n v="2024"/>
    <x v="5"/>
    <x v="4"/>
    <n v="161"/>
    <n v="22.6"/>
    <n v="3638.6"/>
    <n v="0.2"/>
    <x v="2"/>
    <n v="1"/>
    <n v="6.2111801242236017E-2"/>
    <x v="1"/>
    <x v="0"/>
  </r>
  <r>
    <x v="249"/>
    <n v="2024"/>
    <x v="6"/>
    <x v="3"/>
    <n v="138"/>
    <n v="46.64"/>
    <n v="6436.32"/>
    <n v="0.03"/>
    <x v="0"/>
    <n v="1"/>
    <n v="7.2463768115942032E-2"/>
    <x v="0"/>
    <x v="2"/>
  </r>
  <r>
    <x v="249"/>
    <n v="2024"/>
    <x v="7"/>
    <x v="5"/>
    <n v="139"/>
    <n v="48.17"/>
    <n v="6695.63"/>
    <n v="0.18"/>
    <x v="2"/>
    <n v="2"/>
    <n v="0.14388489208633093"/>
    <x v="2"/>
    <x v="1"/>
  </r>
  <r>
    <x v="249"/>
    <n v="2024"/>
    <x v="8"/>
    <x v="0"/>
    <n v="139"/>
    <n v="17.32"/>
    <n v="2407.48"/>
    <n v="0.1"/>
    <x v="0"/>
    <n v="0"/>
    <n v="0"/>
    <x v="0"/>
    <x v="0"/>
  </r>
  <r>
    <x v="249"/>
    <n v="2024"/>
    <x v="9"/>
    <x v="5"/>
    <n v="159"/>
    <n v="38.71"/>
    <n v="6154.89"/>
    <n v="0.02"/>
    <x v="0"/>
    <n v="3"/>
    <n v="0.18867924528301885"/>
    <x v="0"/>
    <x v="2"/>
  </r>
  <r>
    <x v="249"/>
    <n v="2024"/>
    <x v="10"/>
    <x v="6"/>
    <n v="185"/>
    <n v="45.23"/>
    <n v="8367.5499999999993"/>
    <n v="0.21"/>
    <x v="1"/>
    <n v="2"/>
    <n v="0.10810810810810811"/>
    <x v="0"/>
    <x v="1"/>
  </r>
  <r>
    <x v="249"/>
    <n v="2024"/>
    <x v="11"/>
    <x v="7"/>
    <n v="143"/>
    <n v="35.61"/>
    <n v="5092.2299999999996"/>
    <n v="0.1"/>
    <x v="0"/>
    <n v="3"/>
    <n v="0.20979020979020979"/>
    <x v="0"/>
    <x v="2"/>
  </r>
  <r>
    <x v="249"/>
    <n v="2024"/>
    <x v="12"/>
    <x v="1"/>
    <n v="159"/>
    <n v="39.28"/>
    <n v="6245.52"/>
    <n v="0.17"/>
    <x v="2"/>
    <n v="0"/>
    <n v="0"/>
    <x v="2"/>
    <x v="0"/>
  </r>
  <r>
    <x v="249"/>
    <n v="2024"/>
    <x v="13"/>
    <x v="8"/>
    <n v="145"/>
    <n v="38.36"/>
    <n v="5562.2"/>
    <n v="0.05"/>
    <x v="0"/>
    <n v="0"/>
    <n v="0"/>
    <x v="2"/>
    <x v="2"/>
  </r>
  <r>
    <x v="249"/>
    <n v="2024"/>
    <x v="14"/>
    <x v="5"/>
    <n v="151"/>
    <n v="26.72"/>
    <n v="4034.72"/>
    <n v="0.16"/>
    <x v="2"/>
    <n v="0"/>
    <n v="0"/>
    <x v="2"/>
    <x v="1"/>
  </r>
  <r>
    <x v="249"/>
    <n v="2024"/>
    <x v="15"/>
    <x v="9"/>
    <n v="135"/>
    <n v="13.09"/>
    <n v="1767.15"/>
    <n v="0.22"/>
    <x v="1"/>
    <n v="0"/>
    <n v="0"/>
    <x v="2"/>
    <x v="1"/>
  </r>
  <r>
    <x v="250"/>
    <n v="2024"/>
    <x v="0"/>
    <x v="0"/>
    <n v="156"/>
    <n v="29.99"/>
    <n v="4678.4399999999996"/>
    <n v="0.19"/>
    <x v="2"/>
    <n v="1"/>
    <n v="6.4102564102564097E-2"/>
    <x v="2"/>
    <x v="0"/>
  </r>
  <r>
    <x v="250"/>
    <n v="2024"/>
    <x v="1"/>
    <x v="1"/>
    <n v="158"/>
    <n v="39.65"/>
    <n v="6264.7"/>
    <n v="0.19"/>
    <x v="2"/>
    <n v="2"/>
    <n v="0.12658227848101267"/>
    <x v="1"/>
    <x v="2"/>
  </r>
  <r>
    <x v="250"/>
    <n v="2024"/>
    <x v="2"/>
    <x v="2"/>
    <n v="154"/>
    <n v="57.45"/>
    <n v="8847.2999999999993"/>
    <n v="0.09"/>
    <x v="0"/>
    <n v="2"/>
    <n v="0.12987012987012989"/>
    <x v="1"/>
    <x v="0"/>
  </r>
  <r>
    <x v="250"/>
    <n v="2024"/>
    <x v="3"/>
    <x v="1"/>
    <n v="130"/>
    <n v="30.6"/>
    <n v="3978"/>
    <n v="0.21"/>
    <x v="1"/>
    <n v="1"/>
    <n v="7.6923076923076927E-2"/>
    <x v="1"/>
    <x v="0"/>
  </r>
  <r>
    <x v="250"/>
    <n v="2024"/>
    <x v="4"/>
    <x v="3"/>
    <n v="159"/>
    <n v="33.22"/>
    <n v="5281.98"/>
    <n v="0.23"/>
    <x v="1"/>
    <n v="1"/>
    <n v="6.2893081761006289E-2"/>
    <x v="2"/>
    <x v="2"/>
  </r>
  <r>
    <x v="250"/>
    <n v="2024"/>
    <x v="5"/>
    <x v="4"/>
    <n v="157"/>
    <n v="33"/>
    <n v="5181"/>
    <n v="0.17"/>
    <x v="2"/>
    <n v="1"/>
    <n v="6.3694267515923567E-2"/>
    <x v="1"/>
    <x v="2"/>
  </r>
  <r>
    <x v="250"/>
    <n v="2024"/>
    <x v="6"/>
    <x v="3"/>
    <n v="159"/>
    <n v="29.79"/>
    <n v="4736.6099999999997"/>
    <n v="0.16"/>
    <x v="2"/>
    <n v="3"/>
    <n v="0.18867924528301885"/>
    <x v="0"/>
    <x v="1"/>
  </r>
  <r>
    <x v="250"/>
    <n v="2024"/>
    <x v="7"/>
    <x v="5"/>
    <n v="161"/>
    <n v="27.95"/>
    <n v="4499.95"/>
    <n v="0.03"/>
    <x v="0"/>
    <n v="1"/>
    <n v="6.2111801242236017E-2"/>
    <x v="1"/>
    <x v="1"/>
  </r>
  <r>
    <x v="250"/>
    <n v="2024"/>
    <x v="8"/>
    <x v="0"/>
    <n v="178"/>
    <n v="36.840000000000003"/>
    <n v="6557.52"/>
    <n v="0.16"/>
    <x v="2"/>
    <n v="2"/>
    <n v="0.11235955056179775"/>
    <x v="0"/>
    <x v="2"/>
  </r>
  <r>
    <x v="250"/>
    <n v="2024"/>
    <x v="9"/>
    <x v="5"/>
    <n v="155"/>
    <n v="27.97"/>
    <n v="4335.3500000000004"/>
    <n v="0.04"/>
    <x v="0"/>
    <n v="0"/>
    <n v="0"/>
    <x v="2"/>
    <x v="0"/>
  </r>
  <r>
    <x v="250"/>
    <n v="2024"/>
    <x v="10"/>
    <x v="6"/>
    <n v="130"/>
    <n v="41.41"/>
    <n v="5383.3"/>
    <n v="0.22"/>
    <x v="1"/>
    <n v="2"/>
    <n v="0.15384615384615385"/>
    <x v="2"/>
    <x v="2"/>
  </r>
  <r>
    <x v="250"/>
    <n v="2024"/>
    <x v="11"/>
    <x v="7"/>
    <n v="141"/>
    <n v="19.649999999999999"/>
    <n v="2770.65"/>
    <n v="0.24"/>
    <x v="1"/>
    <n v="1"/>
    <n v="7.0921985815602828E-2"/>
    <x v="0"/>
    <x v="1"/>
  </r>
  <r>
    <x v="250"/>
    <n v="2024"/>
    <x v="12"/>
    <x v="1"/>
    <n v="137"/>
    <n v="29.76"/>
    <n v="4077.12"/>
    <n v="0.22"/>
    <x v="1"/>
    <n v="1"/>
    <n v="7.2992700729927001E-2"/>
    <x v="1"/>
    <x v="1"/>
  </r>
  <r>
    <x v="250"/>
    <n v="2024"/>
    <x v="13"/>
    <x v="8"/>
    <n v="146"/>
    <n v="54.63"/>
    <n v="7975.98"/>
    <n v="0.22"/>
    <x v="1"/>
    <n v="2"/>
    <n v="0.13698630136986301"/>
    <x v="0"/>
    <x v="0"/>
  </r>
  <r>
    <x v="250"/>
    <n v="2024"/>
    <x v="14"/>
    <x v="5"/>
    <n v="139"/>
    <n v="58.78"/>
    <n v="8170.42"/>
    <n v="0.15"/>
    <x v="2"/>
    <n v="2"/>
    <n v="0.14388489208633093"/>
    <x v="0"/>
    <x v="2"/>
  </r>
  <r>
    <x v="250"/>
    <n v="2024"/>
    <x v="15"/>
    <x v="9"/>
    <n v="148"/>
    <n v="31.45"/>
    <n v="4654.6000000000004"/>
    <n v="0.18"/>
    <x v="2"/>
    <n v="3"/>
    <n v="0.20270270270270271"/>
    <x v="0"/>
    <x v="2"/>
  </r>
  <r>
    <x v="251"/>
    <n v="2024"/>
    <x v="0"/>
    <x v="0"/>
    <n v="150"/>
    <n v="27.01"/>
    <n v="4051.5"/>
    <n v="0.04"/>
    <x v="0"/>
    <n v="4"/>
    <n v="0.26666666666666666"/>
    <x v="1"/>
    <x v="1"/>
  </r>
  <r>
    <x v="251"/>
    <n v="2024"/>
    <x v="1"/>
    <x v="1"/>
    <n v="143"/>
    <n v="45.77"/>
    <n v="6545.11"/>
    <n v="0.2"/>
    <x v="2"/>
    <n v="3"/>
    <n v="0.20979020979020979"/>
    <x v="2"/>
    <x v="0"/>
  </r>
  <r>
    <x v="251"/>
    <n v="2024"/>
    <x v="2"/>
    <x v="2"/>
    <n v="154"/>
    <n v="18.38"/>
    <n v="2830.52"/>
    <n v="0.16"/>
    <x v="2"/>
    <n v="2"/>
    <n v="0.12987012987012989"/>
    <x v="0"/>
    <x v="2"/>
  </r>
  <r>
    <x v="251"/>
    <n v="2024"/>
    <x v="3"/>
    <x v="1"/>
    <n v="141"/>
    <n v="48.92"/>
    <n v="6897.72"/>
    <n v="0.21"/>
    <x v="1"/>
    <n v="1"/>
    <n v="7.0921985815602828E-2"/>
    <x v="2"/>
    <x v="2"/>
  </r>
  <r>
    <x v="251"/>
    <n v="2024"/>
    <x v="4"/>
    <x v="3"/>
    <n v="157"/>
    <n v="46.95"/>
    <n v="7371.15"/>
    <n v="0.12"/>
    <x v="2"/>
    <n v="2"/>
    <n v="0.12738853503184713"/>
    <x v="2"/>
    <x v="0"/>
  </r>
  <r>
    <x v="251"/>
    <n v="2024"/>
    <x v="5"/>
    <x v="4"/>
    <n v="147"/>
    <n v="18.899999999999999"/>
    <n v="2778.3"/>
    <n v="0.02"/>
    <x v="0"/>
    <n v="2"/>
    <n v="0.13605442176870747"/>
    <x v="1"/>
    <x v="0"/>
  </r>
  <r>
    <x v="251"/>
    <n v="2024"/>
    <x v="6"/>
    <x v="3"/>
    <n v="164"/>
    <n v="13.31"/>
    <n v="2182.84"/>
    <n v="0.11"/>
    <x v="2"/>
    <n v="2"/>
    <n v="0.12195121951219512"/>
    <x v="0"/>
    <x v="1"/>
  </r>
  <r>
    <x v="251"/>
    <n v="2024"/>
    <x v="7"/>
    <x v="5"/>
    <n v="136"/>
    <n v="21.6"/>
    <n v="2937.6"/>
    <n v="0.1"/>
    <x v="0"/>
    <n v="0"/>
    <n v="0"/>
    <x v="1"/>
    <x v="1"/>
  </r>
  <r>
    <x v="251"/>
    <n v="2024"/>
    <x v="8"/>
    <x v="0"/>
    <n v="145"/>
    <n v="40.549999999999997"/>
    <n v="5879.75"/>
    <n v="0.02"/>
    <x v="0"/>
    <n v="2"/>
    <n v="0.13793103448275862"/>
    <x v="2"/>
    <x v="2"/>
  </r>
  <r>
    <x v="251"/>
    <n v="2024"/>
    <x v="9"/>
    <x v="5"/>
    <n v="149"/>
    <n v="24.47"/>
    <n v="3646.03"/>
    <n v="0.18"/>
    <x v="2"/>
    <n v="2"/>
    <n v="0.13422818791946309"/>
    <x v="0"/>
    <x v="1"/>
  </r>
  <r>
    <x v="251"/>
    <n v="2024"/>
    <x v="10"/>
    <x v="6"/>
    <n v="150"/>
    <n v="17.29"/>
    <n v="2593.5"/>
    <n v="0.06"/>
    <x v="0"/>
    <n v="2"/>
    <n v="0.13333333333333333"/>
    <x v="2"/>
    <x v="2"/>
  </r>
  <r>
    <x v="251"/>
    <n v="2024"/>
    <x v="11"/>
    <x v="7"/>
    <n v="143"/>
    <n v="28.7"/>
    <n v="4104.1000000000004"/>
    <n v="0.16"/>
    <x v="2"/>
    <n v="1"/>
    <n v="6.9930069930069935E-2"/>
    <x v="2"/>
    <x v="1"/>
  </r>
  <r>
    <x v="251"/>
    <n v="2024"/>
    <x v="12"/>
    <x v="1"/>
    <n v="147"/>
    <n v="14.71"/>
    <n v="2162.37"/>
    <n v="0.06"/>
    <x v="0"/>
    <n v="0"/>
    <n v="0"/>
    <x v="2"/>
    <x v="2"/>
  </r>
  <r>
    <x v="251"/>
    <n v="2024"/>
    <x v="13"/>
    <x v="8"/>
    <n v="174"/>
    <n v="12.1"/>
    <n v="2105.4"/>
    <n v="0.03"/>
    <x v="0"/>
    <n v="0"/>
    <n v="0"/>
    <x v="2"/>
    <x v="0"/>
  </r>
  <r>
    <x v="251"/>
    <n v="2024"/>
    <x v="14"/>
    <x v="5"/>
    <n v="153"/>
    <n v="34.93"/>
    <n v="5344.29"/>
    <n v="0.09"/>
    <x v="0"/>
    <n v="3"/>
    <n v="0.19607843137254902"/>
    <x v="0"/>
    <x v="1"/>
  </r>
  <r>
    <x v="251"/>
    <n v="2024"/>
    <x v="15"/>
    <x v="9"/>
    <n v="143"/>
    <n v="46.06"/>
    <n v="6586.58"/>
    <n v="0.11"/>
    <x v="2"/>
    <n v="2"/>
    <n v="0.13986013986013987"/>
    <x v="0"/>
    <x v="1"/>
  </r>
  <r>
    <x v="252"/>
    <n v="2024"/>
    <x v="0"/>
    <x v="0"/>
    <n v="156"/>
    <n v="35.200000000000003"/>
    <n v="5491.2"/>
    <n v="0.24"/>
    <x v="1"/>
    <n v="2"/>
    <n v="0.12820512820512819"/>
    <x v="1"/>
    <x v="1"/>
  </r>
  <r>
    <x v="252"/>
    <n v="2024"/>
    <x v="1"/>
    <x v="1"/>
    <n v="169"/>
    <n v="34.159999999999997"/>
    <n v="5773.04"/>
    <n v="0.23"/>
    <x v="1"/>
    <n v="1"/>
    <n v="5.9171597633136092E-2"/>
    <x v="0"/>
    <x v="0"/>
  </r>
  <r>
    <x v="252"/>
    <n v="2024"/>
    <x v="2"/>
    <x v="2"/>
    <n v="186"/>
    <n v="55.13"/>
    <n v="10254.18"/>
    <n v="0.11"/>
    <x v="2"/>
    <n v="0"/>
    <n v="0"/>
    <x v="0"/>
    <x v="1"/>
  </r>
  <r>
    <x v="252"/>
    <n v="2024"/>
    <x v="3"/>
    <x v="1"/>
    <n v="167"/>
    <n v="11.11"/>
    <n v="1855.37"/>
    <n v="0.03"/>
    <x v="0"/>
    <n v="2"/>
    <n v="0.11976047904191617"/>
    <x v="2"/>
    <x v="2"/>
  </r>
  <r>
    <x v="252"/>
    <n v="2024"/>
    <x v="4"/>
    <x v="3"/>
    <n v="149"/>
    <n v="47.25"/>
    <n v="7040.25"/>
    <n v="0.03"/>
    <x v="0"/>
    <n v="1"/>
    <n v="6.7114093959731544E-2"/>
    <x v="1"/>
    <x v="2"/>
  </r>
  <r>
    <x v="252"/>
    <n v="2024"/>
    <x v="5"/>
    <x v="4"/>
    <n v="138"/>
    <n v="53.66"/>
    <n v="7405.08"/>
    <n v="0.13"/>
    <x v="2"/>
    <n v="0"/>
    <n v="0"/>
    <x v="0"/>
    <x v="1"/>
  </r>
  <r>
    <x v="252"/>
    <n v="2024"/>
    <x v="6"/>
    <x v="3"/>
    <n v="152"/>
    <n v="16.61"/>
    <n v="2524.7199999999998"/>
    <n v="0.02"/>
    <x v="0"/>
    <n v="0"/>
    <n v="0"/>
    <x v="0"/>
    <x v="0"/>
  </r>
  <r>
    <x v="252"/>
    <n v="2024"/>
    <x v="7"/>
    <x v="5"/>
    <n v="159"/>
    <n v="37.03"/>
    <n v="5887.77"/>
    <n v="0.06"/>
    <x v="0"/>
    <n v="1"/>
    <n v="6.2893081761006289E-2"/>
    <x v="0"/>
    <x v="0"/>
  </r>
  <r>
    <x v="252"/>
    <n v="2024"/>
    <x v="8"/>
    <x v="0"/>
    <n v="185"/>
    <n v="55.08"/>
    <n v="10189.799999999999"/>
    <n v="0.15"/>
    <x v="2"/>
    <n v="0"/>
    <n v="0"/>
    <x v="0"/>
    <x v="1"/>
  </r>
  <r>
    <x v="252"/>
    <n v="2024"/>
    <x v="9"/>
    <x v="5"/>
    <n v="149"/>
    <n v="30.93"/>
    <n v="4608.57"/>
    <n v="0.22"/>
    <x v="1"/>
    <n v="1"/>
    <n v="6.7114093959731544E-2"/>
    <x v="0"/>
    <x v="0"/>
  </r>
  <r>
    <x v="252"/>
    <n v="2024"/>
    <x v="10"/>
    <x v="6"/>
    <n v="152"/>
    <n v="56.03"/>
    <n v="8516.56"/>
    <n v="0.12"/>
    <x v="2"/>
    <n v="2"/>
    <n v="0.13157894736842105"/>
    <x v="2"/>
    <x v="2"/>
  </r>
  <r>
    <x v="252"/>
    <n v="2024"/>
    <x v="11"/>
    <x v="7"/>
    <n v="142"/>
    <n v="23.98"/>
    <n v="3405.16"/>
    <n v="0.08"/>
    <x v="0"/>
    <n v="4"/>
    <n v="0.28169014084507044"/>
    <x v="2"/>
    <x v="1"/>
  </r>
  <r>
    <x v="252"/>
    <n v="2024"/>
    <x v="12"/>
    <x v="1"/>
    <n v="156"/>
    <n v="59.4"/>
    <n v="9266.4"/>
    <n v="0.04"/>
    <x v="0"/>
    <n v="1"/>
    <n v="6.4102564102564097E-2"/>
    <x v="0"/>
    <x v="2"/>
  </r>
  <r>
    <x v="252"/>
    <n v="2024"/>
    <x v="13"/>
    <x v="8"/>
    <n v="155"/>
    <n v="45.85"/>
    <n v="7106.75"/>
    <n v="0.02"/>
    <x v="0"/>
    <n v="0"/>
    <n v="0"/>
    <x v="0"/>
    <x v="0"/>
  </r>
  <r>
    <x v="252"/>
    <n v="2024"/>
    <x v="14"/>
    <x v="5"/>
    <n v="157"/>
    <n v="37.770000000000003"/>
    <n v="5929.89"/>
    <n v="7.0000000000000007E-2"/>
    <x v="0"/>
    <n v="2"/>
    <n v="0.12738853503184713"/>
    <x v="2"/>
    <x v="0"/>
  </r>
  <r>
    <x v="252"/>
    <n v="2024"/>
    <x v="15"/>
    <x v="9"/>
    <n v="147"/>
    <n v="44.48"/>
    <n v="6538.56"/>
    <n v="0.03"/>
    <x v="0"/>
    <n v="0"/>
    <n v="0"/>
    <x v="0"/>
    <x v="1"/>
  </r>
  <r>
    <x v="253"/>
    <n v="2024"/>
    <x v="0"/>
    <x v="0"/>
    <n v="163"/>
    <n v="41.55"/>
    <n v="6772.65"/>
    <n v="0.1"/>
    <x v="0"/>
    <n v="1"/>
    <n v="6.1349693251533742E-2"/>
    <x v="2"/>
    <x v="1"/>
  </r>
  <r>
    <x v="253"/>
    <n v="2024"/>
    <x v="1"/>
    <x v="1"/>
    <n v="157"/>
    <n v="35.51"/>
    <n v="5575.07"/>
    <n v="0.24"/>
    <x v="1"/>
    <n v="4"/>
    <n v="0.25477707006369427"/>
    <x v="1"/>
    <x v="2"/>
  </r>
  <r>
    <x v="253"/>
    <n v="2024"/>
    <x v="2"/>
    <x v="2"/>
    <n v="147"/>
    <n v="37.159999999999997"/>
    <n v="5462.52"/>
    <n v="0.13"/>
    <x v="2"/>
    <n v="0"/>
    <n v="0"/>
    <x v="2"/>
    <x v="1"/>
  </r>
  <r>
    <x v="253"/>
    <n v="2024"/>
    <x v="3"/>
    <x v="1"/>
    <n v="153"/>
    <n v="49.01"/>
    <n v="7498.53"/>
    <n v="0.2"/>
    <x v="2"/>
    <n v="0"/>
    <n v="0"/>
    <x v="0"/>
    <x v="1"/>
  </r>
  <r>
    <x v="253"/>
    <n v="2024"/>
    <x v="4"/>
    <x v="3"/>
    <n v="145"/>
    <n v="25.8"/>
    <n v="3741"/>
    <n v="0.14000000000000001"/>
    <x v="2"/>
    <n v="1"/>
    <n v="6.8965517241379309E-2"/>
    <x v="0"/>
    <x v="0"/>
  </r>
  <r>
    <x v="253"/>
    <n v="2024"/>
    <x v="5"/>
    <x v="4"/>
    <n v="152"/>
    <n v="24.33"/>
    <n v="3698.16"/>
    <n v="0.02"/>
    <x v="0"/>
    <n v="3"/>
    <n v="0.19736842105263158"/>
    <x v="0"/>
    <x v="0"/>
  </r>
  <r>
    <x v="253"/>
    <n v="2024"/>
    <x v="6"/>
    <x v="3"/>
    <n v="158"/>
    <n v="21.33"/>
    <n v="3370.14"/>
    <n v="0.24"/>
    <x v="1"/>
    <n v="3"/>
    <n v="0.189873417721519"/>
    <x v="1"/>
    <x v="1"/>
  </r>
  <r>
    <x v="253"/>
    <n v="2024"/>
    <x v="7"/>
    <x v="5"/>
    <n v="152"/>
    <n v="10.72"/>
    <n v="1629.44"/>
    <n v="0.01"/>
    <x v="0"/>
    <n v="2"/>
    <n v="0.13157894736842105"/>
    <x v="1"/>
    <x v="0"/>
  </r>
  <r>
    <x v="253"/>
    <n v="2024"/>
    <x v="8"/>
    <x v="0"/>
    <n v="137"/>
    <n v="17.75"/>
    <n v="2431.75"/>
    <n v="0.14000000000000001"/>
    <x v="2"/>
    <n v="0"/>
    <n v="0"/>
    <x v="1"/>
    <x v="0"/>
  </r>
  <r>
    <x v="253"/>
    <n v="2024"/>
    <x v="9"/>
    <x v="5"/>
    <n v="160"/>
    <n v="14.31"/>
    <n v="2289.6"/>
    <n v="0.21"/>
    <x v="1"/>
    <n v="2"/>
    <n v="0.125"/>
    <x v="0"/>
    <x v="1"/>
  </r>
  <r>
    <x v="253"/>
    <n v="2024"/>
    <x v="10"/>
    <x v="6"/>
    <n v="171"/>
    <n v="56.03"/>
    <n v="9581.1299999999992"/>
    <n v="0.02"/>
    <x v="0"/>
    <n v="0"/>
    <n v="0"/>
    <x v="0"/>
    <x v="0"/>
  </r>
  <r>
    <x v="253"/>
    <n v="2024"/>
    <x v="11"/>
    <x v="7"/>
    <n v="140"/>
    <n v="23.21"/>
    <n v="3249.4"/>
    <n v="0.18"/>
    <x v="2"/>
    <n v="3"/>
    <n v="0.2142857142857143"/>
    <x v="2"/>
    <x v="2"/>
  </r>
  <r>
    <x v="253"/>
    <n v="2024"/>
    <x v="12"/>
    <x v="1"/>
    <n v="161"/>
    <n v="30.08"/>
    <n v="4842.88"/>
    <n v="0.1"/>
    <x v="0"/>
    <n v="1"/>
    <n v="6.2111801242236017E-2"/>
    <x v="1"/>
    <x v="0"/>
  </r>
  <r>
    <x v="253"/>
    <n v="2024"/>
    <x v="13"/>
    <x v="8"/>
    <n v="136"/>
    <n v="35.54"/>
    <n v="4833.4399999999996"/>
    <n v="0.13"/>
    <x v="2"/>
    <n v="2"/>
    <n v="0.14705882352941177"/>
    <x v="0"/>
    <x v="1"/>
  </r>
  <r>
    <x v="253"/>
    <n v="2024"/>
    <x v="14"/>
    <x v="5"/>
    <n v="151"/>
    <n v="43.16"/>
    <n v="6517.16"/>
    <n v="0.2"/>
    <x v="2"/>
    <n v="1"/>
    <n v="6.6225165562913912E-2"/>
    <x v="0"/>
    <x v="0"/>
  </r>
  <r>
    <x v="253"/>
    <n v="2024"/>
    <x v="15"/>
    <x v="9"/>
    <n v="155"/>
    <n v="27.1"/>
    <n v="4200.5"/>
    <n v="0.23"/>
    <x v="1"/>
    <n v="3"/>
    <n v="0.19354838709677419"/>
    <x v="0"/>
    <x v="0"/>
  </r>
  <r>
    <x v="254"/>
    <n v="2024"/>
    <x v="0"/>
    <x v="0"/>
    <n v="153"/>
    <n v="52.7"/>
    <n v="8063.1"/>
    <n v="0.24"/>
    <x v="1"/>
    <n v="1"/>
    <n v="6.535947712418301E-2"/>
    <x v="2"/>
    <x v="2"/>
  </r>
  <r>
    <x v="254"/>
    <n v="2024"/>
    <x v="1"/>
    <x v="1"/>
    <n v="152"/>
    <n v="13.6"/>
    <n v="2067.1999999999998"/>
    <n v="0.11"/>
    <x v="2"/>
    <n v="2"/>
    <n v="0.13157894736842105"/>
    <x v="2"/>
    <x v="2"/>
  </r>
  <r>
    <x v="254"/>
    <n v="2024"/>
    <x v="2"/>
    <x v="2"/>
    <n v="123"/>
    <n v="15.37"/>
    <n v="1890.51"/>
    <n v="0.05"/>
    <x v="0"/>
    <n v="3"/>
    <n v="0.24390243902439024"/>
    <x v="1"/>
    <x v="1"/>
  </r>
  <r>
    <x v="254"/>
    <n v="2024"/>
    <x v="3"/>
    <x v="1"/>
    <n v="150"/>
    <n v="13.22"/>
    <n v="1983"/>
    <n v="0.1"/>
    <x v="0"/>
    <n v="2"/>
    <n v="0.13333333333333333"/>
    <x v="0"/>
    <x v="2"/>
  </r>
  <r>
    <x v="254"/>
    <n v="2024"/>
    <x v="4"/>
    <x v="3"/>
    <n v="134"/>
    <n v="13.23"/>
    <n v="1772.82"/>
    <n v="0.16"/>
    <x v="2"/>
    <n v="4"/>
    <n v="0.29850746268656714"/>
    <x v="2"/>
    <x v="2"/>
  </r>
  <r>
    <x v="254"/>
    <n v="2024"/>
    <x v="5"/>
    <x v="4"/>
    <n v="164"/>
    <n v="38.86"/>
    <n v="6373.04"/>
    <n v="0.13"/>
    <x v="2"/>
    <n v="1"/>
    <n v="6.097560975609756E-2"/>
    <x v="2"/>
    <x v="2"/>
  </r>
  <r>
    <x v="254"/>
    <n v="2024"/>
    <x v="6"/>
    <x v="3"/>
    <n v="163"/>
    <n v="12.81"/>
    <n v="2088.0300000000002"/>
    <n v="0.24"/>
    <x v="1"/>
    <n v="0"/>
    <n v="0"/>
    <x v="1"/>
    <x v="2"/>
  </r>
  <r>
    <x v="254"/>
    <n v="2024"/>
    <x v="7"/>
    <x v="5"/>
    <n v="144"/>
    <n v="50.89"/>
    <n v="7328.16"/>
    <n v="0.06"/>
    <x v="0"/>
    <n v="2"/>
    <n v="0.1388888888888889"/>
    <x v="1"/>
    <x v="1"/>
  </r>
  <r>
    <x v="254"/>
    <n v="2024"/>
    <x v="8"/>
    <x v="0"/>
    <n v="162"/>
    <n v="12.1"/>
    <n v="1960.2"/>
    <n v="0.05"/>
    <x v="0"/>
    <n v="1"/>
    <n v="6.1728395061728392E-2"/>
    <x v="0"/>
    <x v="2"/>
  </r>
  <r>
    <x v="254"/>
    <n v="2024"/>
    <x v="9"/>
    <x v="5"/>
    <n v="126"/>
    <n v="29"/>
    <n v="3654"/>
    <n v="0.22"/>
    <x v="1"/>
    <n v="0"/>
    <n v="0"/>
    <x v="2"/>
    <x v="1"/>
  </r>
  <r>
    <x v="254"/>
    <n v="2024"/>
    <x v="10"/>
    <x v="6"/>
    <n v="148"/>
    <n v="53.87"/>
    <n v="7972.76"/>
    <n v="0.13"/>
    <x v="2"/>
    <n v="1"/>
    <n v="6.7567567567567571E-2"/>
    <x v="1"/>
    <x v="1"/>
  </r>
  <r>
    <x v="254"/>
    <n v="2024"/>
    <x v="11"/>
    <x v="7"/>
    <n v="166"/>
    <n v="13.97"/>
    <n v="2319.02"/>
    <n v="0.11"/>
    <x v="2"/>
    <n v="3"/>
    <n v="0.18072289156626506"/>
    <x v="0"/>
    <x v="2"/>
  </r>
  <r>
    <x v="254"/>
    <n v="2024"/>
    <x v="12"/>
    <x v="1"/>
    <n v="153"/>
    <n v="24.32"/>
    <n v="3720.96"/>
    <n v="7.0000000000000007E-2"/>
    <x v="0"/>
    <n v="1"/>
    <n v="6.535947712418301E-2"/>
    <x v="1"/>
    <x v="0"/>
  </r>
  <r>
    <x v="254"/>
    <n v="2024"/>
    <x v="13"/>
    <x v="8"/>
    <n v="145"/>
    <n v="42.09"/>
    <n v="6103.05"/>
    <n v="0.19"/>
    <x v="2"/>
    <n v="2"/>
    <n v="0.13793103448275862"/>
    <x v="0"/>
    <x v="2"/>
  </r>
  <r>
    <x v="254"/>
    <n v="2024"/>
    <x v="14"/>
    <x v="5"/>
    <n v="171"/>
    <n v="59.23"/>
    <n v="10128.33"/>
    <n v="0.05"/>
    <x v="0"/>
    <n v="2"/>
    <n v="0.11695906432748537"/>
    <x v="0"/>
    <x v="1"/>
  </r>
  <r>
    <x v="254"/>
    <n v="2024"/>
    <x v="15"/>
    <x v="9"/>
    <n v="151"/>
    <n v="33.840000000000003"/>
    <n v="5109.84"/>
    <n v="0.2"/>
    <x v="2"/>
    <n v="3"/>
    <n v="0.19867549668874174"/>
    <x v="2"/>
    <x v="1"/>
  </r>
  <r>
    <x v="255"/>
    <n v="2024"/>
    <x v="0"/>
    <x v="0"/>
    <n v="159"/>
    <n v="13.36"/>
    <n v="2124.2399999999998"/>
    <n v="0.05"/>
    <x v="0"/>
    <n v="4"/>
    <n v="0.25157232704402516"/>
    <x v="1"/>
    <x v="0"/>
  </r>
  <r>
    <x v="255"/>
    <n v="2024"/>
    <x v="1"/>
    <x v="1"/>
    <n v="157"/>
    <n v="28.35"/>
    <n v="4450.95"/>
    <n v="0.01"/>
    <x v="0"/>
    <n v="1"/>
    <n v="6.3694267515923567E-2"/>
    <x v="0"/>
    <x v="2"/>
  </r>
  <r>
    <x v="255"/>
    <n v="2024"/>
    <x v="2"/>
    <x v="2"/>
    <n v="150"/>
    <n v="18.66"/>
    <n v="2799"/>
    <n v="0.13"/>
    <x v="2"/>
    <n v="2"/>
    <n v="0.13333333333333333"/>
    <x v="1"/>
    <x v="0"/>
  </r>
  <r>
    <x v="255"/>
    <n v="2024"/>
    <x v="3"/>
    <x v="1"/>
    <n v="140"/>
    <n v="55.02"/>
    <n v="7702.8"/>
    <n v="0.12"/>
    <x v="2"/>
    <n v="3"/>
    <n v="0.2142857142857143"/>
    <x v="0"/>
    <x v="1"/>
  </r>
  <r>
    <x v="255"/>
    <n v="2024"/>
    <x v="4"/>
    <x v="3"/>
    <n v="172"/>
    <n v="14.79"/>
    <n v="2543.88"/>
    <n v="0.12"/>
    <x v="2"/>
    <n v="2"/>
    <n v="0.11627906976744186"/>
    <x v="2"/>
    <x v="2"/>
  </r>
  <r>
    <x v="255"/>
    <n v="2024"/>
    <x v="5"/>
    <x v="4"/>
    <n v="147"/>
    <n v="42.05"/>
    <n v="6181.35"/>
    <n v="0"/>
    <x v="3"/>
    <n v="4"/>
    <n v="0.27210884353741494"/>
    <x v="0"/>
    <x v="2"/>
  </r>
  <r>
    <x v="255"/>
    <n v="2024"/>
    <x v="6"/>
    <x v="3"/>
    <n v="140"/>
    <n v="15.45"/>
    <n v="2163"/>
    <n v="0.06"/>
    <x v="0"/>
    <n v="0"/>
    <n v="0"/>
    <x v="2"/>
    <x v="2"/>
  </r>
  <r>
    <x v="255"/>
    <n v="2024"/>
    <x v="7"/>
    <x v="5"/>
    <n v="155"/>
    <n v="43.61"/>
    <n v="6759.55"/>
    <n v="0.09"/>
    <x v="0"/>
    <n v="4"/>
    <n v="0.25806451612903225"/>
    <x v="1"/>
    <x v="2"/>
  </r>
  <r>
    <x v="255"/>
    <n v="2024"/>
    <x v="8"/>
    <x v="0"/>
    <n v="168"/>
    <n v="38.67"/>
    <n v="6496.56"/>
    <n v="0.24"/>
    <x v="1"/>
    <n v="5"/>
    <n v="0.29761904761904762"/>
    <x v="2"/>
    <x v="0"/>
  </r>
  <r>
    <x v="255"/>
    <n v="2024"/>
    <x v="9"/>
    <x v="5"/>
    <n v="148"/>
    <n v="25.1"/>
    <n v="3714.8"/>
    <n v="0.09"/>
    <x v="0"/>
    <n v="0"/>
    <n v="0"/>
    <x v="2"/>
    <x v="1"/>
  </r>
  <r>
    <x v="255"/>
    <n v="2024"/>
    <x v="10"/>
    <x v="6"/>
    <n v="139"/>
    <n v="35.54"/>
    <n v="4940.0600000000004"/>
    <n v="0.06"/>
    <x v="0"/>
    <n v="1"/>
    <n v="7.1942446043165464E-2"/>
    <x v="2"/>
    <x v="1"/>
  </r>
  <r>
    <x v="255"/>
    <n v="2024"/>
    <x v="11"/>
    <x v="7"/>
    <n v="165"/>
    <n v="55.7"/>
    <n v="9190.5"/>
    <n v="0.09"/>
    <x v="0"/>
    <n v="2"/>
    <n v="0.12121212121212122"/>
    <x v="0"/>
    <x v="2"/>
  </r>
  <r>
    <x v="255"/>
    <n v="2024"/>
    <x v="12"/>
    <x v="1"/>
    <n v="185"/>
    <n v="43.99"/>
    <n v="8138.15"/>
    <n v="7.0000000000000007E-2"/>
    <x v="0"/>
    <n v="1"/>
    <n v="5.4054054054054057E-2"/>
    <x v="0"/>
    <x v="1"/>
  </r>
  <r>
    <x v="255"/>
    <n v="2024"/>
    <x v="13"/>
    <x v="8"/>
    <n v="148"/>
    <n v="55.72"/>
    <n v="8246.56"/>
    <n v="0.06"/>
    <x v="0"/>
    <n v="1"/>
    <n v="6.7567567567567571E-2"/>
    <x v="2"/>
    <x v="0"/>
  </r>
  <r>
    <x v="255"/>
    <n v="2024"/>
    <x v="14"/>
    <x v="5"/>
    <n v="155"/>
    <n v="14.8"/>
    <n v="2294"/>
    <n v="0.25"/>
    <x v="1"/>
    <n v="2"/>
    <n v="0.12903225806451613"/>
    <x v="1"/>
    <x v="1"/>
  </r>
  <r>
    <x v="255"/>
    <n v="2024"/>
    <x v="15"/>
    <x v="9"/>
    <n v="148"/>
    <n v="14.38"/>
    <n v="2128.2399999999998"/>
    <n v="0.12"/>
    <x v="2"/>
    <n v="3"/>
    <n v="0.20270270270270271"/>
    <x v="2"/>
    <x v="0"/>
  </r>
  <r>
    <x v="256"/>
    <n v="2024"/>
    <x v="0"/>
    <x v="0"/>
    <n v="168"/>
    <n v="36.57"/>
    <n v="6143.76"/>
    <n v="0.17"/>
    <x v="2"/>
    <n v="1"/>
    <n v="5.9523809523809521E-2"/>
    <x v="0"/>
    <x v="2"/>
  </r>
  <r>
    <x v="256"/>
    <n v="2024"/>
    <x v="1"/>
    <x v="1"/>
    <n v="126"/>
    <n v="40.08"/>
    <n v="5050.08"/>
    <n v="0"/>
    <x v="3"/>
    <n v="0"/>
    <n v="0"/>
    <x v="1"/>
    <x v="0"/>
  </r>
  <r>
    <x v="256"/>
    <n v="2024"/>
    <x v="2"/>
    <x v="2"/>
    <n v="139"/>
    <n v="37.049999999999997"/>
    <n v="5149.95"/>
    <n v="7.0000000000000007E-2"/>
    <x v="0"/>
    <n v="1"/>
    <n v="7.1942446043165464E-2"/>
    <x v="2"/>
    <x v="0"/>
  </r>
  <r>
    <x v="256"/>
    <n v="2024"/>
    <x v="3"/>
    <x v="1"/>
    <n v="166"/>
    <n v="34.770000000000003"/>
    <n v="5771.82"/>
    <n v="0.24"/>
    <x v="1"/>
    <n v="2"/>
    <n v="0.12048192771084337"/>
    <x v="0"/>
    <x v="0"/>
  </r>
  <r>
    <x v="256"/>
    <n v="2024"/>
    <x v="4"/>
    <x v="3"/>
    <n v="158"/>
    <n v="11"/>
    <n v="1738"/>
    <n v="0.16"/>
    <x v="2"/>
    <n v="2"/>
    <n v="0.12658227848101267"/>
    <x v="0"/>
    <x v="0"/>
  </r>
  <r>
    <x v="256"/>
    <n v="2024"/>
    <x v="5"/>
    <x v="4"/>
    <n v="132"/>
    <n v="55.77"/>
    <n v="7361.64"/>
    <n v="0.05"/>
    <x v="0"/>
    <n v="1"/>
    <n v="7.575757575757576E-2"/>
    <x v="0"/>
    <x v="0"/>
  </r>
  <r>
    <x v="256"/>
    <n v="2024"/>
    <x v="6"/>
    <x v="3"/>
    <n v="149"/>
    <n v="51.23"/>
    <n v="7633.27"/>
    <n v="0.19"/>
    <x v="2"/>
    <n v="1"/>
    <n v="6.7114093959731544E-2"/>
    <x v="1"/>
    <x v="0"/>
  </r>
  <r>
    <x v="256"/>
    <n v="2024"/>
    <x v="7"/>
    <x v="5"/>
    <n v="128"/>
    <n v="43.99"/>
    <n v="5630.72"/>
    <n v="0.18"/>
    <x v="2"/>
    <n v="4"/>
    <n v="0.3125"/>
    <x v="1"/>
    <x v="1"/>
  </r>
  <r>
    <x v="256"/>
    <n v="2024"/>
    <x v="8"/>
    <x v="0"/>
    <n v="148"/>
    <n v="36.96"/>
    <n v="5470.08"/>
    <n v="0.04"/>
    <x v="0"/>
    <n v="1"/>
    <n v="6.7567567567567571E-2"/>
    <x v="2"/>
    <x v="1"/>
  </r>
  <r>
    <x v="256"/>
    <n v="2024"/>
    <x v="9"/>
    <x v="5"/>
    <n v="152"/>
    <n v="28.33"/>
    <n v="4306.16"/>
    <n v="0.25"/>
    <x v="1"/>
    <n v="1"/>
    <n v="6.5789473684210523E-2"/>
    <x v="1"/>
    <x v="2"/>
  </r>
  <r>
    <x v="256"/>
    <n v="2024"/>
    <x v="10"/>
    <x v="6"/>
    <n v="140"/>
    <n v="17.079999999999998"/>
    <n v="2391.1999999999998"/>
    <n v="0.11"/>
    <x v="2"/>
    <n v="0"/>
    <n v="0"/>
    <x v="0"/>
    <x v="2"/>
  </r>
  <r>
    <x v="256"/>
    <n v="2024"/>
    <x v="11"/>
    <x v="7"/>
    <n v="148"/>
    <n v="43.51"/>
    <n v="6439.48"/>
    <n v="0.19"/>
    <x v="2"/>
    <n v="0"/>
    <n v="0"/>
    <x v="1"/>
    <x v="0"/>
  </r>
  <r>
    <x v="256"/>
    <n v="2024"/>
    <x v="12"/>
    <x v="1"/>
    <n v="149"/>
    <n v="54.7"/>
    <n v="8150.3"/>
    <n v="0.05"/>
    <x v="0"/>
    <n v="1"/>
    <n v="6.7114093959731544E-2"/>
    <x v="1"/>
    <x v="2"/>
  </r>
  <r>
    <x v="256"/>
    <n v="2024"/>
    <x v="13"/>
    <x v="8"/>
    <n v="153"/>
    <n v="51.51"/>
    <n v="7881.03"/>
    <n v="0.06"/>
    <x v="0"/>
    <n v="1"/>
    <n v="6.535947712418301E-2"/>
    <x v="2"/>
    <x v="1"/>
  </r>
  <r>
    <x v="256"/>
    <n v="2024"/>
    <x v="14"/>
    <x v="5"/>
    <n v="161"/>
    <n v="30.11"/>
    <n v="4847.71"/>
    <n v="0.01"/>
    <x v="0"/>
    <n v="2"/>
    <n v="0.12422360248447203"/>
    <x v="2"/>
    <x v="0"/>
  </r>
  <r>
    <x v="256"/>
    <n v="2024"/>
    <x v="15"/>
    <x v="9"/>
    <n v="165"/>
    <n v="21.58"/>
    <n v="3560.7"/>
    <n v="0"/>
    <x v="3"/>
    <n v="2"/>
    <n v="0.12121212121212122"/>
    <x v="2"/>
    <x v="1"/>
  </r>
  <r>
    <x v="257"/>
    <n v="2024"/>
    <x v="0"/>
    <x v="0"/>
    <n v="150"/>
    <n v="44.73"/>
    <n v="6709.5"/>
    <n v="0.25"/>
    <x v="1"/>
    <n v="1"/>
    <n v="6.6666666666666666E-2"/>
    <x v="1"/>
    <x v="2"/>
  </r>
  <r>
    <x v="257"/>
    <n v="2024"/>
    <x v="1"/>
    <x v="1"/>
    <n v="147"/>
    <n v="33.840000000000003"/>
    <n v="4974.4799999999996"/>
    <n v="0.22"/>
    <x v="1"/>
    <n v="0"/>
    <n v="0"/>
    <x v="0"/>
    <x v="2"/>
  </r>
  <r>
    <x v="257"/>
    <n v="2024"/>
    <x v="2"/>
    <x v="2"/>
    <n v="153"/>
    <n v="21.15"/>
    <n v="3235.95"/>
    <n v="7.0000000000000007E-2"/>
    <x v="0"/>
    <n v="0"/>
    <n v="0"/>
    <x v="0"/>
    <x v="0"/>
  </r>
  <r>
    <x v="257"/>
    <n v="2024"/>
    <x v="3"/>
    <x v="1"/>
    <n v="149"/>
    <n v="45.92"/>
    <n v="6842.08"/>
    <n v="0.09"/>
    <x v="0"/>
    <n v="0"/>
    <n v="0"/>
    <x v="0"/>
    <x v="2"/>
  </r>
  <r>
    <x v="257"/>
    <n v="2024"/>
    <x v="4"/>
    <x v="3"/>
    <n v="157"/>
    <n v="48.85"/>
    <n v="7669.45"/>
    <n v="0.18"/>
    <x v="2"/>
    <n v="3"/>
    <n v="0.19108280254777069"/>
    <x v="0"/>
    <x v="1"/>
  </r>
  <r>
    <x v="257"/>
    <n v="2024"/>
    <x v="5"/>
    <x v="4"/>
    <n v="138"/>
    <n v="25.05"/>
    <n v="3456.9"/>
    <n v="0.24"/>
    <x v="1"/>
    <n v="1"/>
    <n v="7.2463768115942032E-2"/>
    <x v="2"/>
    <x v="1"/>
  </r>
  <r>
    <x v="257"/>
    <n v="2024"/>
    <x v="6"/>
    <x v="3"/>
    <n v="130"/>
    <n v="32.21"/>
    <n v="4187.3"/>
    <n v="0.25"/>
    <x v="1"/>
    <n v="1"/>
    <n v="7.6923076923076927E-2"/>
    <x v="1"/>
    <x v="2"/>
  </r>
  <r>
    <x v="257"/>
    <n v="2024"/>
    <x v="7"/>
    <x v="5"/>
    <n v="152"/>
    <n v="58.41"/>
    <n v="8878.32"/>
    <n v="0.2"/>
    <x v="2"/>
    <n v="1"/>
    <n v="6.5789473684210523E-2"/>
    <x v="0"/>
    <x v="1"/>
  </r>
  <r>
    <x v="257"/>
    <n v="2024"/>
    <x v="8"/>
    <x v="0"/>
    <n v="143"/>
    <n v="42.22"/>
    <n v="6037.46"/>
    <n v="0.05"/>
    <x v="0"/>
    <n v="1"/>
    <n v="6.9930069930069935E-2"/>
    <x v="2"/>
    <x v="1"/>
  </r>
  <r>
    <x v="257"/>
    <n v="2024"/>
    <x v="9"/>
    <x v="5"/>
    <n v="167"/>
    <n v="38.33"/>
    <n v="6401.11"/>
    <n v="0.1"/>
    <x v="0"/>
    <n v="0"/>
    <n v="0"/>
    <x v="2"/>
    <x v="1"/>
  </r>
  <r>
    <x v="257"/>
    <n v="2024"/>
    <x v="10"/>
    <x v="6"/>
    <n v="145"/>
    <n v="54.79"/>
    <n v="7944.55"/>
    <n v="0.08"/>
    <x v="0"/>
    <n v="1"/>
    <n v="6.8965517241379309E-2"/>
    <x v="1"/>
    <x v="1"/>
  </r>
  <r>
    <x v="257"/>
    <n v="2024"/>
    <x v="11"/>
    <x v="7"/>
    <n v="161"/>
    <n v="49.91"/>
    <n v="8035.51"/>
    <n v="0.24"/>
    <x v="1"/>
    <n v="3"/>
    <n v="0.18633540372670809"/>
    <x v="0"/>
    <x v="1"/>
  </r>
  <r>
    <x v="257"/>
    <n v="2024"/>
    <x v="12"/>
    <x v="1"/>
    <n v="147"/>
    <n v="35.43"/>
    <n v="5208.21"/>
    <n v="7.0000000000000007E-2"/>
    <x v="0"/>
    <n v="1"/>
    <n v="6.8027210884353734E-2"/>
    <x v="1"/>
    <x v="0"/>
  </r>
  <r>
    <x v="257"/>
    <n v="2024"/>
    <x v="13"/>
    <x v="8"/>
    <n v="139"/>
    <n v="19.22"/>
    <n v="2671.58"/>
    <n v="0.02"/>
    <x v="0"/>
    <n v="3"/>
    <n v="0.21582733812949642"/>
    <x v="1"/>
    <x v="0"/>
  </r>
  <r>
    <x v="257"/>
    <n v="2024"/>
    <x v="14"/>
    <x v="5"/>
    <n v="173"/>
    <n v="52.02"/>
    <n v="8999.4599999999991"/>
    <n v="0.05"/>
    <x v="0"/>
    <n v="3"/>
    <n v="0.17341040462427743"/>
    <x v="2"/>
    <x v="2"/>
  </r>
  <r>
    <x v="257"/>
    <n v="2024"/>
    <x v="15"/>
    <x v="9"/>
    <n v="150"/>
    <n v="17.07"/>
    <n v="2560.5"/>
    <n v="0.08"/>
    <x v="0"/>
    <n v="0"/>
    <n v="0"/>
    <x v="2"/>
    <x v="1"/>
  </r>
  <r>
    <x v="258"/>
    <n v="2024"/>
    <x v="0"/>
    <x v="0"/>
    <n v="143"/>
    <n v="21.8"/>
    <n v="3117.4"/>
    <n v="7.0000000000000007E-2"/>
    <x v="0"/>
    <n v="5"/>
    <n v="0.34965034965034969"/>
    <x v="2"/>
    <x v="2"/>
  </r>
  <r>
    <x v="258"/>
    <n v="2024"/>
    <x v="1"/>
    <x v="1"/>
    <n v="140"/>
    <n v="44.34"/>
    <n v="6207.6"/>
    <n v="0.21"/>
    <x v="1"/>
    <n v="1"/>
    <n v="7.1428571428571425E-2"/>
    <x v="1"/>
    <x v="0"/>
  </r>
  <r>
    <x v="258"/>
    <n v="2024"/>
    <x v="2"/>
    <x v="2"/>
    <n v="166"/>
    <n v="19.850000000000001"/>
    <n v="3295.1"/>
    <n v="0.08"/>
    <x v="0"/>
    <n v="2"/>
    <n v="0.12048192771084337"/>
    <x v="2"/>
    <x v="0"/>
  </r>
  <r>
    <x v="258"/>
    <n v="2024"/>
    <x v="3"/>
    <x v="1"/>
    <n v="145"/>
    <n v="21.85"/>
    <n v="3168.25"/>
    <n v="0.18"/>
    <x v="2"/>
    <n v="1"/>
    <n v="6.8965517241379309E-2"/>
    <x v="2"/>
    <x v="2"/>
  </r>
  <r>
    <x v="258"/>
    <n v="2024"/>
    <x v="4"/>
    <x v="3"/>
    <n v="148"/>
    <n v="44.31"/>
    <n v="6557.88"/>
    <n v="0.06"/>
    <x v="0"/>
    <n v="3"/>
    <n v="0.20270270270270271"/>
    <x v="0"/>
    <x v="1"/>
  </r>
  <r>
    <x v="258"/>
    <n v="2024"/>
    <x v="5"/>
    <x v="4"/>
    <n v="158"/>
    <n v="58.75"/>
    <n v="9282.5"/>
    <n v="0.17"/>
    <x v="2"/>
    <n v="1"/>
    <n v="6.3291139240506333E-2"/>
    <x v="2"/>
    <x v="2"/>
  </r>
  <r>
    <x v="258"/>
    <n v="2024"/>
    <x v="6"/>
    <x v="3"/>
    <n v="136"/>
    <n v="18.239999999999998"/>
    <n v="2480.64"/>
    <n v="0.11"/>
    <x v="2"/>
    <n v="1"/>
    <n v="7.3529411764705885E-2"/>
    <x v="2"/>
    <x v="1"/>
  </r>
  <r>
    <x v="258"/>
    <n v="2024"/>
    <x v="7"/>
    <x v="5"/>
    <n v="158"/>
    <n v="51.09"/>
    <n v="8072.22"/>
    <n v="0.08"/>
    <x v="0"/>
    <n v="1"/>
    <n v="6.3291139240506333E-2"/>
    <x v="0"/>
    <x v="1"/>
  </r>
  <r>
    <x v="258"/>
    <n v="2024"/>
    <x v="8"/>
    <x v="0"/>
    <n v="160"/>
    <n v="25.4"/>
    <n v="4064"/>
    <n v="0.1"/>
    <x v="0"/>
    <n v="1"/>
    <n v="6.25E-2"/>
    <x v="2"/>
    <x v="2"/>
  </r>
  <r>
    <x v="258"/>
    <n v="2024"/>
    <x v="9"/>
    <x v="5"/>
    <n v="153"/>
    <n v="46.28"/>
    <n v="7080.84"/>
    <n v="0.14000000000000001"/>
    <x v="2"/>
    <n v="0"/>
    <n v="0"/>
    <x v="1"/>
    <x v="2"/>
  </r>
  <r>
    <x v="258"/>
    <n v="2024"/>
    <x v="10"/>
    <x v="6"/>
    <n v="143"/>
    <n v="29.52"/>
    <n v="4221.3599999999997"/>
    <n v="0.13"/>
    <x v="2"/>
    <n v="1"/>
    <n v="6.9930069930069935E-2"/>
    <x v="1"/>
    <x v="0"/>
  </r>
  <r>
    <x v="258"/>
    <n v="2024"/>
    <x v="11"/>
    <x v="7"/>
    <n v="160"/>
    <n v="57.32"/>
    <n v="9171.2000000000007"/>
    <n v="0.09"/>
    <x v="0"/>
    <n v="1"/>
    <n v="6.25E-2"/>
    <x v="2"/>
    <x v="2"/>
  </r>
  <r>
    <x v="258"/>
    <n v="2024"/>
    <x v="12"/>
    <x v="1"/>
    <n v="157"/>
    <n v="28.92"/>
    <n v="4540.4399999999996"/>
    <n v="0.19"/>
    <x v="2"/>
    <n v="3"/>
    <n v="0.19108280254777069"/>
    <x v="0"/>
    <x v="0"/>
  </r>
  <r>
    <x v="258"/>
    <n v="2024"/>
    <x v="13"/>
    <x v="8"/>
    <n v="160"/>
    <n v="51.37"/>
    <n v="8219.2000000000007"/>
    <n v="0.19"/>
    <x v="2"/>
    <n v="2"/>
    <n v="0.125"/>
    <x v="2"/>
    <x v="2"/>
  </r>
  <r>
    <x v="258"/>
    <n v="2024"/>
    <x v="14"/>
    <x v="5"/>
    <n v="147"/>
    <n v="33.04"/>
    <n v="4856.88"/>
    <n v="0.01"/>
    <x v="0"/>
    <n v="1"/>
    <n v="6.8027210884353734E-2"/>
    <x v="0"/>
    <x v="1"/>
  </r>
  <r>
    <x v="258"/>
    <n v="2024"/>
    <x v="15"/>
    <x v="9"/>
    <n v="153"/>
    <n v="44.27"/>
    <n v="6773.31"/>
    <n v="0.21"/>
    <x v="1"/>
    <n v="1"/>
    <n v="6.535947712418301E-2"/>
    <x v="0"/>
    <x v="1"/>
  </r>
  <r>
    <x v="259"/>
    <n v="2024"/>
    <x v="0"/>
    <x v="0"/>
    <n v="169"/>
    <n v="52.01"/>
    <n v="8789.69"/>
    <n v="0.21"/>
    <x v="1"/>
    <n v="1"/>
    <n v="5.9171597633136092E-2"/>
    <x v="2"/>
    <x v="1"/>
  </r>
  <r>
    <x v="259"/>
    <n v="2024"/>
    <x v="1"/>
    <x v="1"/>
    <n v="143"/>
    <n v="50.57"/>
    <n v="7231.51"/>
    <n v="0.21"/>
    <x v="1"/>
    <n v="1"/>
    <n v="6.9930069930069935E-2"/>
    <x v="0"/>
    <x v="0"/>
  </r>
  <r>
    <x v="259"/>
    <n v="2024"/>
    <x v="2"/>
    <x v="2"/>
    <n v="153"/>
    <n v="33.44"/>
    <n v="5116.32"/>
    <n v="0.25"/>
    <x v="1"/>
    <n v="0"/>
    <n v="0"/>
    <x v="2"/>
    <x v="1"/>
  </r>
  <r>
    <x v="259"/>
    <n v="2024"/>
    <x v="3"/>
    <x v="1"/>
    <n v="139"/>
    <n v="46.24"/>
    <n v="6427.36"/>
    <n v="0.16"/>
    <x v="2"/>
    <n v="0"/>
    <n v="0"/>
    <x v="2"/>
    <x v="2"/>
  </r>
  <r>
    <x v="259"/>
    <n v="2024"/>
    <x v="4"/>
    <x v="3"/>
    <n v="161"/>
    <n v="16.75"/>
    <n v="2696.75"/>
    <n v="0.11"/>
    <x v="2"/>
    <n v="0"/>
    <n v="0"/>
    <x v="0"/>
    <x v="2"/>
  </r>
  <r>
    <x v="259"/>
    <n v="2024"/>
    <x v="5"/>
    <x v="4"/>
    <n v="141"/>
    <n v="52.59"/>
    <n v="7415.19"/>
    <n v="0.2"/>
    <x v="2"/>
    <n v="1"/>
    <n v="7.0921985815602828E-2"/>
    <x v="1"/>
    <x v="1"/>
  </r>
  <r>
    <x v="259"/>
    <n v="2024"/>
    <x v="6"/>
    <x v="3"/>
    <n v="158"/>
    <n v="27.04"/>
    <n v="4272.32"/>
    <n v="0.18"/>
    <x v="2"/>
    <n v="2"/>
    <n v="0.12658227848101267"/>
    <x v="2"/>
    <x v="2"/>
  </r>
  <r>
    <x v="259"/>
    <n v="2024"/>
    <x v="7"/>
    <x v="5"/>
    <n v="154"/>
    <n v="44.15"/>
    <n v="6799.1"/>
    <n v="0.1"/>
    <x v="0"/>
    <n v="3"/>
    <n v="0.19480519480519481"/>
    <x v="2"/>
    <x v="2"/>
  </r>
  <r>
    <x v="259"/>
    <n v="2024"/>
    <x v="8"/>
    <x v="0"/>
    <n v="136"/>
    <n v="27.11"/>
    <n v="3686.96"/>
    <n v="0.03"/>
    <x v="0"/>
    <n v="1"/>
    <n v="7.3529411764705885E-2"/>
    <x v="0"/>
    <x v="0"/>
  </r>
  <r>
    <x v="259"/>
    <n v="2024"/>
    <x v="9"/>
    <x v="5"/>
    <n v="145"/>
    <n v="31.54"/>
    <n v="4573.3"/>
    <n v="0.17"/>
    <x v="2"/>
    <n v="1"/>
    <n v="6.8965517241379309E-2"/>
    <x v="2"/>
    <x v="0"/>
  </r>
  <r>
    <x v="259"/>
    <n v="2024"/>
    <x v="10"/>
    <x v="6"/>
    <n v="139"/>
    <n v="40.340000000000003"/>
    <n v="5607.26"/>
    <n v="0.16"/>
    <x v="2"/>
    <n v="1"/>
    <n v="7.1942446043165464E-2"/>
    <x v="0"/>
    <x v="0"/>
  </r>
  <r>
    <x v="259"/>
    <n v="2024"/>
    <x v="11"/>
    <x v="7"/>
    <n v="173"/>
    <n v="13.07"/>
    <n v="2261.11"/>
    <n v="0.08"/>
    <x v="0"/>
    <n v="0"/>
    <n v="0"/>
    <x v="0"/>
    <x v="1"/>
  </r>
  <r>
    <x v="259"/>
    <n v="2024"/>
    <x v="12"/>
    <x v="1"/>
    <n v="151"/>
    <n v="38.75"/>
    <n v="5851.25"/>
    <n v="0.19"/>
    <x v="2"/>
    <n v="4"/>
    <n v="0.26490066225165565"/>
    <x v="2"/>
    <x v="1"/>
  </r>
  <r>
    <x v="259"/>
    <n v="2024"/>
    <x v="13"/>
    <x v="8"/>
    <n v="167"/>
    <n v="26.93"/>
    <n v="4497.3100000000004"/>
    <n v="0.06"/>
    <x v="0"/>
    <n v="0"/>
    <n v="0"/>
    <x v="0"/>
    <x v="2"/>
  </r>
  <r>
    <x v="259"/>
    <n v="2024"/>
    <x v="14"/>
    <x v="5"/>
    <n v="152"/>
    <n v="21.36"/>
    <n v="3246.72"/>
    <n v="0.18"/>
    <x v="2"/>
    <n v="2"/>
    <n v="0.13157894736842105"/>
    <x v="1"/>
    <x v="1"/>
  </r>
  <r>
    <x v="259"/>
    <n v="2024"/>
    <x v="15"/>
    <x v="9"/>
    <n v="168"/>
    <n v="27.38"/>
    <n v="4599.84"/>
    <n v="0.06"/>
    <x v="0"/>
    <n v="1"/>
    <n v="5.9523809523809521E-2"/>
    <x v="2"/>
    <x v="1"/>
  </r>
  <r>
    <x v="260"/>
    <n v="2024"/>
    <x v="0"/>
    <x v="0"/>
    <n v="131"/>
    <n v="14.33"/>
    <n v="1877.23"/>
    <n v="7.0000000000000007E-2"/>
    <x v="0"/>
    <n v="0"/>
    <n v="0"/>
    <x v="1"/>
    <x v="0"/>
  </r>
  <r>
    <x v="260"/>
    <n v="2024"/>
    <x v="1"/>
    <x v="1"/>
    <n v="161"/>
    <n v="25.42"/>
    <n v="4092.62"/>
    <n v="0.14000000000000001"/>
    <x v="2"/>
    <n v="1"/>
    <n v="6.2111801242236017E-2"/>
    <x v="2"/>
    <x v="1"/>
  </r>
  <r>
    <x v="260"/>
    <n v="2024"/>
    <x v="2"/>
    <x v="2"/>
    <n v="142"/>
    <n v="49.89"/>
    <n v="7084.38"/>
    <n v="0.24"/>
    <x v="1"/>
    <n v="1"/>
    <n v="7.0422535211267609E-2"/>
    <x v="0"/>
    <x v="0"/>
  </r>
  <r>
    <x v="260"/>
    <n v="2024"/>
    <x v="3"/>
    <x v="1"/>
    <n v="118"/>
    <n v="47.96"/>
    <n v="5659.28"/>
    <n v="0.14000000000000001"/>
    <x v="2"/>
    <n v="2"/>
    <n v="0.16949152542372881"/>
    <x v="2"/>
    <x v="2"/>
  </r>
  <r>
    <x v="260"/>
    <n v="2024"/>
    <x v="4"/>
    <x v="3"/>
    <n v="157"/>
    <n v="54.29"/>
    <n v="8523.5300000000007"/>
    <n v="0.2"/>
    <x v="2"/>
    <n v="1"/>
    <n v="6.3694267515923567E-2"/>
    <x v="2"/>
    <x v="2"/>
  </r>
  <r>
    <x v="260"/>
    <n v="2024"/>
    <x v="5"/>
    <x v="4"/>
    <n v="143"/>
    <n v="35.1"/>
    <n v="5019.3"/>
    <n v="0.15"/>
    <x v="2"/>
    <n v="0"/>
    <n v="0"/>
    <x v="1"/>
    <x v="0"/>
  </r>
  <r>
    <x v="260"/>
    <n v="2024"/>
    <x v="6"/>
    <x v="3"/>
    <n v="156"/>
    <n v="41.01"/>
    <n v="6397.56"/>
    <n v="0.06"/>
    <x v="0"/>
    <n v="1"/>
    <n v="6.4102564102564097E-2"/>
    <x v="0"/>
    <x v="2"/>
  </r>
  <r>
    <x v="260"/>
    <n v="2024"/>
    <x v="7"/>
    <x v="5"/>
    <n v="139"/>
    <n v="34.4"/>
    <n v="4781.6000000000004"/>
    <n v="0.06"/>
    <x v="0"/>
    <n v="0"/>
    <n v="0"/>
    <x v="0"/>
    <x v="1"/>
  </r>
  <r>
    <x v="260"/>
    <n v="2024"/>
    <x v="8"/>
    <x v="0"/>
    <n v="156"/>
    <n v="59.48"/>
    <n v="9278.8799999999992"/>
    <n v="0.13"/>
    <x v="2"/>
    <n v="1"/>
    <n v="6.4102564102564097E-2"/>
    <x v="1"/>
    <x v="0"/>
  </r>
  <r>
    <x v="260"/>
    <n v="2024"/>
    <x v="9"/>
    <x v="5"/>
    <n v="156"/>
    <n v="51.01"/>
    <n v="7957.56"/>
    <n v="0.08"/>
    <x v="0"/>
    <n v="5"/>
    <n v="0.32051282051282048"/>
    <x v="2"/>
    <x v="0"/>
  </r>
  <r>
    <x v="260"/>
    <n v="2024"/>
    <x v="10"/>
    <x v="6"/>
    <n v="154"/>
    <n v="13.64"/>
    <n v="2100.56"/>
    <n v="0.09"/>
    <x v="0"/>
    <n v="2"/>
    <n v="0.12987012987012989"/>
    <x v="2"/>
    <x v="2"/>
  </r>
  <r>
    <x v="260"/>
    <n v="2024"/>
    <x v="11"/>
    <x v="7"/>
    <n v="156"/>
    <n v="27.81"/>
    <n v="4338.3599999999997"/>
    <n v="7.0000000000000007E-2"/>
    <x v="0"/>
    <n v="2"/>
    <n v="0.12820512820512819"/>
    <x v="0"/>
    <x v="2"/>
  </r>
  <r>
    <x v="260"/>
    <n v="2024"/>
    <x v="12"/>
    <x v="1"/>
    <n v="144"/>
    <n v="20.37"/>
    <n v="2933.28"/>
    <n v="0.1"/>
    <x v="0"/>
    <n v="0"/>
    <n v="0"/>
    <x v="2"/>
    <x v="2"/>
  </r>
  <r>
    <x v="260"/>
    <n v="2024"/>
    <x v="13"/>
    <x v="8"/>
    <n v="183"/>
    <n v="55.67"/>
    <n v="10187.61"/>
    <n v="0.11"/>
    <x v="2"/>
    <n v="1"/>
    <n v="5.4644808743169397E-2"/>
    <x v="0"/>
    <x v="0"/>
  </r>
  <r>
    <x v="260"/>
    <n v="2024"/>
    <x v="14"/>
    <x v="5"/>
    <n v="140"/>
    <n v="44.28"/>
    <n v="6199.2"/>
    <n v="0.12"/>
    <x v="2"/>
    <n v="0"/>
    <n v="0"/>
    <x v="2"/>
    <x v="2"/>
  </r>
  <r>
    <x v="260"/>
    <n v="2024"/>
    <x v="15"/>
    <x v="9"/>
    <n v="147"/>
    <n v="32.51"/>
    <n v="4778.97"/>
    <n v="0.08"/>
    <x v="0"/>
    <n v="0"/>
    <n v="0"/>
    <x v="2"/>
    <x v="1"/>
  </r>
  <r>
    <x v="261"/>
    <n v="2025"/>
    <x v="0"/>
    <x v="0"/>
    <n v="148"/>
    <n v="10.85"/>
    <n v="1605.8"/>
    <n v="0.15"/>
    <x v="2"/>
    <n v="3"/>
    <n v="0.20270270270270271"/>
    <x v="0"/>
    <x v="1"/>
  </r>
  <r>
    <x v="261"/>
    <n v="2025"/>
    <x v="1"/>
    <x v="1"/>
    <n v="139"/>
    <n v="48.61"/>
    <n v="6756.79"/>
    <n v="0.06"/>
    <x v="0"/>
    <n v="0"/>
    <n v="0"/>
    <x v="2"/>
    <x v="0"/>
  </r>
  <r>
    <x v="261"/>
    <n v="2025"/>
    <x v="2"/>
    <x v="2"/>
    <n v="146"/>
    <n v="53.71"/>
    <n v="7841.66"/>
    <n v="0.15"/>
    <x v="2"/>
    <n v="1"/>
    <n v="6.8493150684931503E-2"/>
    <x v="0"/>
    <x v="0"/>
  </r>
  <r>
    <x v="261"/>
    <n v="2025"/>
    <x v="3"/>
    <x v="1"/>
    <n v="151"/>
    <n v="15.66"/>
    <n v="2364.66"/>
    <n v="0.05"/>
    <x v="0"/>
    <n v="4"/>
    <n v="0.26490066225165565"/>
    <x v="0"/>
    <x v="1"/>
  </r>
  <r>
    <x v="261"/>
    <n v="2025"/>
    <x v="4"/>
    <x v="3"/>
    <n v="180"/>
    <n v="17.260000000000002"/>
    <n v="3106.8"/>
    <n v="0.11"/>
    <x v="2"/>
    <n v="0"/>
    <n v="0"/>
    <x v="2"/>
    <x v="2"/>
  </r>
  <r>
    <x v="261"/>
    <n v="2025"/>
    <x v="5"/>
    <x v="4"/>
    <n v="156"/>
    <n v="12.9"/>
    <n v="2012.4"/>
    <n v="0.12"/>
    <x v="2"/>
    <n v="4"/>
    <n v="0.25641025641025639"/>
    <x v="0"/>
    <x v="0"/>
  </r>
  <r>
    <x v="261"/>
    <n v="2025"/>
    <x v="6"/>
    <x v="3"/>
    <n v="147"/>
    <n v="59.9"/>
    <n v="8805.2999999999993"/>
    <n v="0.13"/>
    <x v="2"/>
    <n v="1"/>
    <n v="6.8027210884353734E-2"/>
    <x v="2"/>
    <x v="0"/>
  </r>
  <r>
    <x v="261"/>
    <n v="2025"/>
    <x v="7"/>
    <x v="5"/>
    <n v="146"/>
    <n v="35.61"/>
    <n v="5199.0600000000004"/>
    <n v="0.11"/>
    <x v="2"/>
    <n v="1"/>
    <n v="6.8493150684931503E-2"/>
    <x v="2"/>
    <x v="1"/>
  </r>
  <r>
    <x v="261"/>
    <n v="2025"/>
    <x v="8"/>
    <x v="0"/>
    <n v="136"/>
    <n v="35.43"/>
    <n v="4818.4799999999996"/>
    <n v="0.01"/>
    <x v="0"/>
    <n v="0"/>
    <n v="0"/>
    <x v="0"/>
    <x v="1"/>
  </r>
  <r>
    <x v="261"/>
    <n v="2025"/>
    <x v="9"/>
    <x v="5"/>
    <n v="177"/>
    <n v="13.17"/>
    <n v="2331.09"/>
    <n v="0.17"/>
    <x v="2"/>
    <n v="0"/>
    <n v="0"/>
    <x v="2"/>
    <x v="2"/>
  </r>
  <r>
    <x v="261"/>
    <n v="2025"/>
    <x v="10"/>
    <x v="6"/>
    <n v="159"/>
    <n v="42.55"/>
    <n v="6765.45"/>
    <n v="0.18"/>
    <x v="2"/>
    <n v="0"/>
    <n v="0"/>
    <x v="1"/>
    <x v="0"/>
  </r>
  <r>
    <x v="261"/>
    <n v="2025"/>
    <x v="11"/>
    <x v="7"/>
    <n v="158"/>
    <n v="26.98"/>
    <n v="4262.84"/>
    <n v="0.24"/>
    <x v="1"/>
    <n v="1"/>
    <n v="6.3291139240506333E-2"/>
    <x v="1"/>
    <x v="1"/>
  </r>
  <r>
    <x v="261"/>
    <n v="2025"/>
    <x v="12"/>
    <x v="1"/>
    <n v="186"/>
    <n v="33.880000000000003"/>
    <n v="6301.68"/>
    <n v="0.02"/>
    <x v="0"/>
    <n v="2"/>
    <n v="0.10752688172043012"/>
    <x v="2"/>
    <x v="0"/>
  </r>
  <r>
    <x v="261"/>
    <n v="2025"/>
    <x v="13"/>
    <x v="8"/>
    <n v="129"/>
    <n v="22.94"/>
    <n v="2959.26"/>
    <n v="0.19"/>
    <x v="2"/>
    <n v="0"/>
    <n v="0"/>
    <x v="2"/>
    <x v="0"/>
  </r>
  <r>
    <x v="261"/>
    <n v="2025"/>
    <x v="14"/>
    <x v="5"/>
    <n v="164"/>
    <n v="11.76"/>
    <n v="1928.64"/>
    <n v="0.1"/>
    <x v="0"/>
    <n v="5"/>
    <n v="0.3048780487804878"/>
    <x v="1"/>
    <x v="2"/>
  </r>
  <r>
    <x v="261"/>
    <n v="2025"/>
    <x v="15"/>
    <x v="9"/>
    <n v="132"/>
    <n v="47.56"/>
    <n v="6277.92"/>
    <n v="0.08"/>
    <x v="0"/>
    <n v="2"/>
    <n v="0.15151515151515152"/>
    <x v="2"/>
    <x v="1"/>
  </r>
  <r>
    <x v="262"/>
    <n v="2025"/>
    <x v="0"/>
    <x v="0"/>
    <n v="138"/>
    <n v="23.26"/>
    <n v="3209.88"/>
    <n v="0.11"/>
    <x v="2"/>
    <n v="2"/>
    <n v="0.14492753623188406"/>
    <x v="1"/>
    <x v="2"/>
  </r>
  <r>
    <x v="262"/>
    <n v="2025"/>
    <x v="1"/>
    <x v="1"/>
    <n v="160"/>
    <n v="56.42"/>
    <n v="9027.2000000000007"/>
    <n v="7.0000000000000007E-2"/>
    <x v="0"/>
    <n v="1"/>
    <n v="6.25E-2"/>
    <x v="0"/>
    <x v="0"/>
  </r>
  <r>
    <x v="262"/>
    <n v="2025"/>
    <x v="2"/>
    <x v="2"/>
    <n v="154"/>
    <n v="12.33"/>
    <n v="1898.82"/>
    <n v="0.15"/>
    <x v="2"/>
    <n v="1"/>
    <n v="6.4935064935064943E-2"/>
    <x v="1"/>
    <x v="2"/>
  </r>
  <r>
    <x v="262"/>
    <n v="2025"/>
    <x v="3"/>
    <x v="1"/>
    <n v="159"/>
    <n v="37.61"/>
    <n v="5979.99"/>
    <n v="0"/>
    <x v="3"/>
    <n v="2"/>
    <n v="0.12578616352201258"/>
    <x v="0"/>
    <x v="1"/>
  </r>
  <r>
    <x v="262"/>
    <n v="2025"/>
    <x v="4"/>
    <x v="3"/>
    <n v="159"/>
    <n v="33.229999999999997"/>
    <n v="5283.57"/>
    <n v="0.24"/>
    <x v="1"/>
    <n v="1"/>
    <n v="6.2893081761006289E-2"/>
    <x v="0"/>
    <x v="0"/>
  </r>
  <r>
    <x v="262"/>
    <n v="2025"/>
    <x v="5"/>
    <x v="4"/>
    <n v="139"/>
    <n v="37.94"/>
    <n v="5273.66"/>
    <n v="0.24"/>
    <x v="1"/>
    <n v="2"/>
    <n v="0.14388489208633093"/>
    <x v="2"/>
    <x v="2"/>
  </r>
  <r>
    <x v="262"/>
    <n v="2025"/>
    <x v="6"/>
    <x v="3"/>
    <n v="143"/>
    <n v="41.24"/>
    <n v="5897.32"/>
    <n v="0.15"/>
    <x v="2"/>
    <n v="0"/>
    <n v="0"/>
    <x v="1"/>
    <x v="1"/>
  </r>
  <r>
    <x v="262"/>
    <n v="2025"/>
    <x v="7"/>
    <x v="5"/>
    <n v="155"/>
    <n v="10.93"/>
    <n v="1694.15"/>
    <n v="0.13"/>
    <x v="2"/>
    <n v="5"/>
    <n v="0.32258064516129031"/>
    <x v="0"/>
    <x v="2"/>
  </r>
  <r>
    <x v="262"/>
    <n v="2025"/>
    <x v="8"/>
    <x v="0"/>
    <n v="145"/>
    <n v="14.81"/>
    <n v="2147.4499999999998"/>
    <n v="0.18"/>
    <x v="2"/>
    <n v="0"/>
    <n v="0"/>
    <x v="0"/>
    <x v="0"/>
  </r>
  <r>
    <x v="262"/>
    <n v="2025"/>
    <x v="9"/>
    <x v="5"/>
    <n v="141"/>
    <n v="39.64"/>
    <n v="5589.24"/>
    <n v="0.19"/>
    <x v="2"/>
    <n v="2"/>
    <n v="0.14184397163120566"/>
    <x v="0"/>
    <x v="2"/>
  </r>
  <r>
    <x v="262"/>
    <n v="2025"/>
    <x v="10"/>
    <x v="6"/>
    <n v="153"/>
    <n v="32.61"/>
    <n v="4989.33"/>
    <n v="0.06"/>
    <x v="0"/>
    <n v="0"/>
    <n v="0"/>
    <x v="1"/>
    <x v="0"/>
  </r>
  <r>
    <x v="262"/>
    <n v="2025"/>
    <x v="11"/>
    <x v="7"/>
    <n v="146"/>
    <n v="12.13"/>
    <n v="1770.98"/>
    <n v="0.03"/>
    <x v="0"/>
    <n v="0"/>
    <n v="0"/>
    <x v="2"/>
    <x v="0"/>
  </r>
  <r>
    <x v="262"/>
    <n v="2025"/>
    <x v="12"/>
    <x v="1"/>
    <n v="153"/>
    <n v="18.309999999999999"/>
    <n v="2801.43"/>
    <n v="0.15"/>
    <x v="2"/>
    <n v="2"/>
    <n v="0.13071895424836602"/>
    <x v="0"/>
    <x v="2"/>
  </r>
  <r>
    <x v="262"/>
    <n v="2025"/>
    <x v="13"/>
    <x v="8"/>
    <n v="144"/>
    <n v="14.91"/>
    <n v="2147.04"/>
    <n v="0.23"/>
    <x v="1"/>
    <n v="1"/>
    <n v="6.9444444444444448E-2"/>
    <x v="1"/>
    <x v="0"/>
  </r>
  <r>
    <x v="262"/>
    <n v="2025"/>
    <x v="14"/>
    <x v="5"/>
    <n v="161"/>
    <n v="37.17"/>
    <n v="5984.37"/>
    <n v="0.02"/>
    <x v="0"/>
    <n v="3"/>
    <n v="0.18633540372670809"/>
    <x v="2"/>
    <x v="1"/>
  </r>
  <r>
    <x v="262"/>
    <n v="2025"/>
    <x v="15"/>
    <x v="9"/>
    <n v="154"/>
    <n v="35.950000000000003"/>
    <n v="5536.3"/>
    <n v="0.1"/>
    <x v="0"/>
    <n v="1"/>
    <n v="6.4935064935064943E-2"/>
    <x v="2"/>
    <x v="2"/>
  </r>
  <r>
    <x v="263"/>
    <n v="2025"/>
    <x v="0"/>
    <x v="0"/>
    <n v="155"/>
    <n v="39.79"/>
    <n v="6167.45"/>
    <n v="0.21"/>
    <x v="1"/>
    <n v="3"/>
    <n v="0.19354838709677419"/>
    <x v="1"/>
    <x v="1"/>
  </r>
  <r>
    <x v="263"/>
    <n v="2025"/>
    <x v="1"/>
    <x v="1"/>
    <n v="151"/>
    <n v="41.98"/>
    <n v="6338.98"/>
    <n v="0.11"/>
    <x v="2"/>
    <n v="0"/>
    <n v="0"/>
    <x v="0"/>
    <x v="2"/>
  </r>
  <r>
    <x v="263"/>
    <n v="2025"/>
    <x v="2"/>
    <x v="2"/>
    <n v="146"/>
    <n v="12.43"/>
    <n v="1814.78"/>
    <n v="0.17"/>
    <x v="2"/>
    <n v="3"/>
    <n v="0.20547945205479451"/>
    <x v="1"/>
    <x v="2"/>
  </r>
  <r>
    <x v="263"/>
    <n v="2025"/>
    <x v="3"/>
    <x v="1"/>
    <n v="155"/>
    <n v="45.38"/>
    <n v="7033.9"/>
    <n v="0.11"/>
    <x v="2"/>
    <n v="0"/>
    <n v="0"/>
    <x v="0"/>
    <x v="2"/>
  </r>
  <r>
    <x v="263"/>
    <n v="2025"/>
    <x v="4"/>
    <x v="3"/>
    <n v="183"/>
    <n v="43.27"/>
    <n v="7918.41"/>
    <n v="0.13"/>
    <x v="2"/>
    <n v="0"/>
    <n v="0"/>
    <x v="0"/>
    <x v="0"/>
  </r>
  <r>
    <x v="263"/>
    <n v="2025"/>
    <x v="5"/>
    <x v="4"/>
    <n v="159"/>
    <n v="40.57"/>
    <n v="6450.63"/>
    <n v="0.03"/>
    <x v="0"/>
    <n v="2"/>
    <n v="0.12578616352201258"/>
    <x v="0"/>
    <x v="2"/>
  </r>
  <r>
    <x v="263"/>
    <n v="2025"/>
    <x v="6"/>
    <x v="3"/>
    <n v="128"/>
    <n v="37.630000000000003"/>
    <n v="4816.6400000000003"/>
    <n v="0.22"/>
    <x v="1"/>
    <n v="2"/>
    <n v="0.15625"/>
    <x v="1"/>
    <x v="2"/>
  </r>
  <r>
    <x v="263"/>
    <n v="2025"/>
    <x v="7"/>
    <x v="5"/>
    <n v="140"/>
    <n v="38.659999999999997"/>
    <n v="5412.4"/>
    <n v="0.15"/>
    <x v="2"/>
    <n v="0"/>
    <n v="0"/>
    <x v="0"/>
    <x v="0"/>
  </r>
  <r>
    <x v="263"/>
    <n v="2025"/>
    <x v="8"/>
    <x v="0"/>
    <n v="143"/>
    <n v="34.44"/>
    <n v="4924.92"/>
    <n v="0.04"/>
    <x v="0"/>
    <n v="2"/>
    <n v="0.13986013986013987"/>
    <x v="0"/>
    <x v="2"/>
  </r>
  <r>
    <x v="263"/>
    <n v="2025"/>
    <x v="9"/>
    <x v="5"/>
    <n v="157"/>
    <n v="11.37"/>
    <n v="1785.09"/>
    <n v="0.05"/>
    <x v="0"/>
    <n v="1"/>
    <n v="6.3694267515923567E-2"/>
    <x v="0"/>
    <x v="1"/>
  </r>
  <r>
    <x v="263"/>
    <n v="2025"/>
    <x v="10"/>
    <x v="6"/>
    <n v="136"/>
    <n v="29.57"/>
    <n v="4021.52"/>
    <n v="0.24"/>
    <x v="1"/>
    <n v="2"/>
    <n v="0.14705882352941177"/>
    <x v="1"/>
    <x v="2"/>
  </r>
  <r>
    <x v="263"/>
    <n v="2025"/>
    <x v="11"/>
    <x v="7"/>
    <n v="155"/>
    <n v="33.42"/>
    <n v="5180.1000000000004"/>
    <n v="0.1"/>
    <x v="0"/>
    <n v="1"/>
    <n v="6.4516129032258063E-2"/>
    <x v="1"/>
    <x v="2"/>
  </r>
  <r>
    <x v="263"/>
    <n v="2025"/>
    <x v="12"/>
    <x v="1"/>
    <n v="146"/>
    <n v="36.4"/>
    <n v="5314.4"/>
    <n v="0.19"/>
    <x v="2"/>
    <n v="1"/>
    <n v="6.8493150684931503E-2"/>
    <x v="2"/>
    <x v="0"/>
  </r>
  <r>
    <x v="263"/>
    <n v="2025"/>
    <x v="13"/>
    <x v="8"/>
    <n v="158"/>
    <n v="58.09"/>
    <n v="9178.2199999999993"/>
    <n v="0.1"/>
    <x v="0"/>
    <n v="3"/>
    <n v="0.189873417721519"/>
    <x v="0"/>
    <x v="2"/>
  </r>
  <r>
    <x v="263"/>
    <n v="2025"/>
    <x v="14"/>
    <x v="5"/>
    <n v="163"/>
    <n v="42.73"/>
    <n v="6964.99"/>
    <n v="0.02"/>
    <x v="0"/>
    <n v="4"/>
    <n v="0.24539877300613497"/>
    <x v="2"/>
    <x v="2"/>
  </r>
  <r>
    <x v="263"/>
    <n v="2025"/>
    <x v="15"/>
    <x v="9"/>
    <n v="132"/>
    <n v="26.5"/>
    <n v="3498"/>
    <n v="0.11"/>
    <x v="2"/>
    <n v="1"/>
    <n v="7.575757575757576E-2"/>
    <x v="2"/>
    <x v="1"/>
  </r>
  <r>
    <x v="264"/>
    <n v="2025"/>
    <x v="0"/>
    <x v="0"/>
    <n v="170"/>
    <n v="59.39"/>
    <n v="10096.299999999999"/>
    <n v="0.15"/>
    <x v="2"/>
    <n v="0"/>
    <n v="0"/>
    <x v="0"/>
    <x v="1"/>
  </r>
  <r>
    <x v="264"/>
    <n v="2025"/>
    <x v="1"/>
    <x v="1"/>
    <n v="138"/>
    <n v="12.52"/>
    <n v="1727.76"/>
    <n v="0.12"/>
    <x v="2"/>
    <n v="0"/>
    <n v="0"/>
    <x v="0"/>
    <x v="0"/>
  </r>
  <r>
    <x v="264"/>
    <n v="2025"/>
    <x v="2"/>
    <x v="2"/>
    <n v="148"/>
    <n v="32.94"/>
    <n v="4875.12"/>
    <n v="0.04"/>
    <x v="0"/>
    <n v="1"/>
    <n v="6.7567567567567571E-2"/>
    <x v="0"/>
    <x v="0"/>
  </r>
  <r>
    <x v="264"/>
    <n v="2025"/>
    <x v="3"/>
    <x v="1"/>
    <n v="145"/>
    <n v="39.22"/>
    <n v="5686.9"/>
    <n v="0.15"/>
    <x v="2"/>
    <n v="0"/>
    <n v="0"/>
    <x v="2"/>
    <x v="0"/>
  </r>
  <r>
    <x v="264"/>
    <n v="2025"/>
    <x v="4"/>
    <x v="3"/>
    <n v="146"/>
    <n v="26.69"/>
    <n v="3896.74"/>
    <n v="0.14000000000000001"/>
    <x v="2"/>
    <n v="1"/>
    <n v="6.8493150684931503E-2"/>
    <x v="0"/>
    <x v="1"/>
  </r>
  <r>
    <x v="264"/>
    <n v="2025"/>
    <x v="5"/>
    <x v="4"/>
    <n v="147"/>
    <n v="18.11"/>
    <n v="2662.17"/>
    <n v="0.15"/>
    <x v="2"/>
    <n v="1"/>
    <n v="6.8027210884353734E-2"/>
    <x v="2"/>
    <x v="1"/>
  </r>
  <r>
    <x v="264"/>
    <n v="2025"/>
    <x v="6"/>
    <x v="3"/>
    <n v="143"/>
    <n v="37.56"/>
    <n v="5371.08"/>
    <n v="0.12"/>
    <x v="2"/>
    <n v="2"/>
    <n v="0.13986013986013987"/>
    <x v="0"/>
    <x v="0"/>
  </r>
  <r>
    <x v="264"/>
    <n v="2025"/>
    <x v="7"/>
    <x v="5"/>
    <n v="155"/>
    <n v="10.050000000000001"/>
    <n v="1557.75"/>
    <n v="0.13"/>
    <x v="2"/>
    <n v="1"/>
    <n v="6.4516129032258063E-2"/>
    <x v="1"/>
    <x v="2"/>
  </r>
  <r>
    <x v="264"/>
    <n v="2025"/>
    <x v="8"/>
    <x v="0"/>
    <n v="131"/>
    <n v="47.34"/>
    <n v="6201.54"/>
    <n v="0.1"/>
    <x v="0"/>
    <n v="2"/>
    <n v="0.15267175572519084"/>
    <x v="1"/>
    <x v="2"/>
  </r>
  <r>
    <x v="264"/>
    <n v="2025"/>
    <x v="9"/>
    <x v="5"/>
    <n v="150"/>
    <n v="24.51"/>
    <n v="3676.5"/>
    <n v="0.1"/>
    <x v="0"/>
    <n v="1"/>
    <n v="6.6666666666666666E-2"/>
    <x v="1"/>
    <x v="1"/>
  </r>
  <r>
    <x v="264"/>
    <n v="2025"/>
    <x v="10"/>
    <x v="6"/>
    <n v="155"/>
    <n v="14.63"/>
    <n v="2267.65"/>
    <n v="0.17"/>
    <x v="2"/>
    <n v="2"/>
    <n v="0.12903225806451613"/>
    <x v="2"/>
    <x v="0"/>
  </r>
  <r>
    <x v="264"/>
    <n v="2025"/>
    <x v="11"/>
    <x v="7"/>
    <n v="147"/>
    <n v="30.55"/>
    <n v="4490.8500000000004"/>
    <n v="0.2"/>
    <x v="2"/>
    <n v="3"/>
    <n v="0.2040816326530612"/>
    <x v="2"/>
    <x v="0"/>
  </r>
  <r>
    <x v="264"/>
    <n v="2025"/>
    <x v="12"/>
    <x v="1"/>
    <n v="157"/>
    <n v="43.52"/>
    <n v="6832.64"/>
    <n v="0.06"/>
    <x v="0"/>
    <n v="1"/>
    <n v="6.3694267515923567E-2"/>
    <x v="0"/>
    <x v="2"/>
  </r>
  <r>
    <x v="264"/>
    <n v="2025"/>
    <x v="13"/>
    <x v="8"/>
    <n v="138"/>
    <n v="42.43"/>
    <n v="5855.34"/>
    <n v="0.15"/>
    <x v="2"/>
    <n v="2"/>
    <n v="0.14492753623188406"/>
    <x v="1"/>
    <x v="2"/>
  </r>
  <r>
    <x v="264"/>
    <n v="2025"/>
    <x v="14"/>
    <x v="5"/>
    <n v="140"/>
    <n v="41.66"/>
    <n v="5832.4"/>
    <n v="0.16"/>
    <x v="2"/>
    <n v="2"/>
    <n v="0.14285714285714285"/>
    <x v="2"/>
    <x v="2"/>
  </r>
  <r>
    <x v="264"/>
    <n v="2025"/>
    <x v="15"/>
    <x v="9"/>
    <n v="142"/>
    <n v="32.01"/>
    <n v="4545.42"/>
    <n v="0.17"/>
    <x v="2"/>
    <n v="1"/>
    <n v="7.0422535211267609E-2"/>
    <x v="2"/>
    <x v="0"/>
  </r>
  <r>
    <x v="265"/>
    <n v="2025"/>
    <x v="0"/>
    <x v="0"/>
    <n v="177"/>
    <n v="43.75"/>
    <n v="7743.75"/>
    <n v="0.14000000000000001"/>
    <x v="2"/>
    <n v="1"/>
    <n v="5.6497175141242938E-2"/>
    <x v="1"/>
    <x v="0"/>
  </r>
  <r>
    <x v="265"/>
    <n v="2025"/>
    <x v="1"/>
    <x v="1"/>
    <n v="126"/>
    <n v="17.87"/>
    <n v="2251.62"/>
    <n v="0.05"/>
    <x v="0"/>
    <n v="4"/>
    <n v="0.31746031746031744"/>
    <x v="1"/>
    <x v="0"/>
  </r>
  <r>
    <x v="265"/>
    <n v="2025"/>
    <x v="2"/>
    <x v="2"/>
    <n v="158"/>
    <n v="39.549999999999997"/>
    <n v="6248.9"/>
    <n v="0.13"/>
    <x v="2"/>
    <n v="3"/>
    <n v="0.189873417721519"/>
    <x v="0"/>
    <x v="2"/>
  </r>
  <r>
    <x v="265"/>
    <n v="2025"/>
    <x v="3"/>
    <x v="1"/>
    <n v="158"/>
    <n v="20.58"/>
    <n v="3251.64"/>
    <n v="0.16"/>
    <x v="2"/>
    <n v="0"/>
    <n v="0"/>
    <x v="0"/>
    <x v="2"/>
  </r>
  <r>
    <x v="265"/>
    <n v="2025"/>
    <x v="4"/>
    <x v="3"/>
    <n v="127"/>
    <n v="11.22"/>
    <n v="1424.94"/>
    <n v="0.14000000000000001"/>
    <x v="2"/>
    <n v="2"/>
    <n v="0.15748031496062992"/>
    <x v="1"/>
    <x v="2"/>
  </r>
  <r>
    <x v="265"/>
    <n v="2025"/>
    <x v="5"/>
    <x v="4"/>
    <n v="146"/>
    <n v="45.69"/>
    <n v="6670.74"/>
    <n v="0.23"/>
    <x v="1"/>
    <n v="2"/>
    <n v="0.13698630136986301"/>
    <x v="0"/>
    <x v="2"/>
  </r>
  <r>
    <x v="265"/>
    <n v="2025"/>
    <x v="6"/>
    <x v="3"/>
    <n v="153"/>
    <n v="10.77"/>
    <n v="1647.81"/>
    <n v="0.17"/>
    <x v="2"/>
    <n v="1"/>
    <n v="6.535947712418301E-2"/>
    <x v="0"/>
    <x v="1"/>
  </r>
  <r>
    <x v="265"/>
    <n v="2025"/>
    <x v="7"/>
    <x v="5"/>
    <n v="165"/>
    <n v="36.53"/>
    <n v="6027.45"/>
    <n v="0.19"/>
    <x v="2"/>
    <n v="3"/>
    <n v="0.18181818181818182"/>
    <x v="0"/>
    <x v="0"/>
  </r>
  <r>
    <x v="265"/>
    <n v="2025"/>
    <x v="8"/>
    <x v="0"/>
    <n v="155"/>
    <n v="59.11"/>
    <n v="9162.0499999999993"/>
    <n v="0.24"/>
    <x v="1"/>
    <n v="3"/>
    <n v="0.19354838709677419"/>
    <x v="0"/>
    <x v="1"/>
  </r>
  <r>
    <x v="265"/>
    <n v="2025"/>
    <x v="9"/>
    <x v="5"/>
    <n v="158"/>
    <n v="15.19"/>
    <n v="2400.02"/>
    <n v="7.0000000000000007E-2"/>
    <x v="0"/>
    <n v="0"/>
    <n v="0"/>
    <x v="0"/>
    <x v="2"/>
  </r>
  <r>
    <x v="265"/>
    <n v="2025"/>
    <x v="10"/>
    <x v="6"/>
    <n v="134"/>
    <n v="17.329999999999998"/>
    <n v="2322.2199999999998"/>
    <n v="0.23"/>
    <x v="1"/>
    <n v="2"/>
    <n v="0.14925373134328357"/>
    <x v="2"/>
    <x v="1"/>
  </r>
  <r>
    <x v="265"/>
    <n v="2025"/>
    <x v="11"/>
    <x v="7"/>
    <n v="127"/>
    <n v="50.95"/>
    <n v="6470.65"/>
    <n v="0.2"/>
    <x v="2"/>
    <n v="3"/>
    <n v="0.23622047244094488"/>
    <x v="2"/>
    <x v="1"/>
  </r>
  <r>
    <x v="265"/>
    <n v="2025"/>
    <x v="12"/>
    <x v="1"/>
    <n v="147"/>
    <n v="47.92"/>
    <n v="7044.24"/>
    <n v="7.0000000000000007E-2"/>
    <x v="0"/>
    <n v="2"/>
    <n v="0.13605442176870747"/>
    <x v="1"/>
    <x v="0"/>
  </r>
  <r>
    <x v="265"/>
    <n v="2025"/>
    <x v="13"/>
    <x v="8"/>
    <n v="151"/>
    <n v="23.79"/>
    <n v="3592.29"/>
    <n v="0.13"/>
    <x v="2"/>
    <n v="2"/>
    <n v="0.13245033112582782"/>
    <x v="2"/>
    <x v="2"/>
  </r>
  <r>
    <x v="265"/>
    <n v="2025"/>
    <x v="14"/>
    <x v="5"/>
    <n v="175"/>
    <n v="56.83"/>
    <n v="9945.25"/>
    <n v="0.2"/>
    <x v="2"/>
    <n v="2"/>
    <n v="0.11428571428571428"/>
    <x v="2"/>
    <x v="2"/>
  </r>
  <r>
    <x v="265"/>
    <n v="2025"/>
    <x v="15"/>
    <x v="9"/>
    <n v="161"/>
    <n v="22.2"/>
    <n v="3574.2"/>
    <n v="0.05"/>
    <x v="0"/>
    <n v="3"/>
    <n v="0.18633540372670809"/>
    <x v="0"/>
    <x v="1"/>
  </r>
  <r>
    <x v="266"/>
    <n v="2025"/>
    <x v="0"/>
    <x v="0"/>
    <n v="158"/>
    <n v="40.75"/>
    <n v="6438.5"/>
    <n v="0.11"/>
    <x v="2"/>
    <n v="0"/>
    <n v="0"/>
    <x v="1"/>
    <x v="2"/>
  </r>
  <r>
    <x v="266"/>
    <n v="2025"/>
    <x v="1"/>
    <x v="1"/>
    <n v="151"/>
    <n v="14.81"/>
    <n v="2236.31"/>
    <n v="0.12"/>
    <x v="2"/>
    <n v="2"/>
    <n v="0.13245033112582782"/>
    <x v="2"/>
    <x v="0"/>
  </r>
  <r>
    <x v="266"/>
    <n v="2025"/>
    <x v="2"/>
    <x v="2"/>
    <n v="121"/>
    <n v="22.88"/>
    <n v="2768.48"/>
    <n v="0.01"/>
    <x v="0"/>
    <n v="0"/>
    <n v="0"/>
    <x v="0"/>
    <x v="1"/>
  </r>
  <r>
    <x v="266"/>
    <n v="2025"/>
    <x v="3"/>
    <x v="1"/>
    <n v="135"/>
    <n v="50.17"/>
    <n v="6772.95"/>
    <n v="0.11"/>
    <x v="2"/>
    <n v="0"/>
    <n v="0"/>
    <x v="1"/>
    <x v="0"/>
  </r>
  <r>
    <x v="266"/>
    <n v="2025"/>
    <x v="4"/>
    <x v="3"/>
    <n v="131"/>
    <n v="49.9"/>
    <n v="6536.9"/>
    <n v="0.09"/>
    <x v="0"/>
    <n v="0"/>
    <n v="0"/>
    <x v="1"/>
    <x v="2"/>
  </r>
  <r>
    <x v="266"/>
    <n v="2025"/>
    <x v="5"/>
    <x v="4"/>
    <n v="147"/>
    <n v="11.48"/>
    <n v="1687.56"/>
    <n v="0.16"/>
    <x v="2"/>
    <n v="1"/>
    <n v="6.8027210884353734E-2"/>
    <x v="2"/>
    <x v="0"/>
  </r>
  <r>
    <x v="266"/>
    <n v="2025"/>
    <x v="6"/>
    <x v="3"/>
    <n v="158"/>
    <n v="27.1"/>
    <n v="4281.8"/>
    <n v="0.13"/>
    <x v="2"/>
    <n v="1"/>
    <n v="6.3291139240506333E-2"/>
    <x v="2"/>
    <x v="0"/>
  </r>
  <r>
    <x v="266"/>
    <n v="2025"/>
    <x v="7"/>
    <x v="5"/>
    <n v="157"/>
    <n v="14.09"/>
    <n v="2212.13"/>
    <n v="0.16"/>
    <x v="2"/>
    <n v="2"/>
    <n v="0.12738853503184713"/>
    <x v="0"/>
    <x v="2"/>
  </r>
  <r>
    <x v="266"/>
    <n v="2025"/>
    <x v="8"/>
    <x v="0"/>
    <n v="145"/>
    <n v="52.15"/>
    <n v="7561.75"/>
    <n v="0.04"/>
    <x v="0"/>
    <n v="3"/>
    <n v="0.20689655172413793"/>
    <x v="0"/>
    <x v="2"/>
  </r>
  <r>
    <x v="266"/>
    <n v="2025"/>
    <x v="9"/>
    <x v="5"/>
    <n v="148"/>
    <n v="50.7"/>
    <n v="7503.6"/>
    <n v="0.13"/>
    <x v="2"/>
    <n v="1"/>
    <n v="6.7567567567567571E-2"/>
    <x v="2"/>
    <x v="1"/>
  </r>
  <r>
    <x v="266"/>
    <n v="2025"/>
    <x v="10"/>
    <x v="6"/>
    <n v="170"/>
    <n v="22.85"/>
    <n v="3884.5"/>
    <n v="0.09"/>
    <x v="0"/>
    <n v="3"/>
    <n v="0.1764705882352941"/>
    <x v="1"/>
    <x v="1"/>
  </r>
  <r>
    <x v="266"/>
    <n v="2025"/>
    <x v="11"/>
    <x v="7"/>
    <n v="174"/>
    <n v="53.19"/>
    <n v="9255.06"/>
    <n v="0.06"/>
    <x v="0"/>
    <n v="5"/>
    <n v="0.28735632183908044"/>
    <x v="0"/>
    <x v="0"/>
  </r>
  <r>
    <x v="266"/>
    <n v="2025"/>
    <x v="12"/>
    <x v="1"/>
    <n v="153"/>
    <n v="11.71"/>
    <n v="1791.63"/>
    <n v="0.04"/>
    <x v="0"/>
    <n v="0"/>
    <n v="0"/>
    <x v="1"/>
    <x v="2"/>
  </r>
  <r>
    <x v="266"/>
    <n v="2025"/>
    <x v="13"/>
    <x v="8"/>
    <n v="160"/>
    <n v="58.46"/>
    <n v="9353.6"/>
    <n v="0.16"/>
    <x v="2"/>
    <n v="2"/>
    <n v="0.125"/>
    <x v="1"/>
    <x v="2"/>
  </r>
  <r>
    <x v="266"/>
    <n v="2025"/>
    <x v="14"/>
    <x v="5"/>
    <n v="139"/>
    <n v="43.39"/>
    <n v="6031.21"/>
    <n v="0.22"/>
    <x v="1"/>
    <n v="4"/>
    <n v="0.28776978417266186"/>
    <x v="1"/>
    <x v="0"/>
  </r>
  <r>
    <x v="266"/>
    <n v="2025"/>
    <x v="15"/>
    <x v="9"/>
    <n v="134"/>
    <n v="50.17"/>
    <n v="6722.78"/>
    <n v="0.22"/>
    <x v="1"/>
    <n v="1"/>
    <n v="7.4626865671641784E-2"/>
    <x v="1"/>
    <x v="0"/>
  </r>
  <r>
    <x v="267"/>
    <n v="2025"/>
    <x v="0"/>
    <x v="0"/>
    <n v="145"/>
    <n v="25.28"/>
    <n v="3665.6"/>
    <n v="0.06"/>
    <x v="0"/>
    <n v="1"/>
    <n v="6.8965517241379309E-2"/>
    <x v="2"/>
    <x v="0"/>
  </r>
  <r>
    <x v="267"/>
    <n v="2025"/>
    <x v="1"/>
    <x v="1"/>
    <n v="139"/>
    <n v="57.83"/>
    <n v="8038.37"/>
    <n v="0.21"/>
    <x v="1"/>
    <n v="3"/>
    <n v="0.21582733812949642"/>
    <x v="2"/>
    <x v="2"/>
  </r>
  <r>
    <x v="267"/>
    <n v="2025"/>
    <x v="2"/>
    <x v="2"/>
    <n v="162"/>
    <n v="50.6"/>
    <n v="8197.2000000000007"/>
    <n v="0.23"/>
    <x v="1"/>
    <n v="4"/>
    <n v="0.24691358024691357"/>
    <x v="2"/>
    <x v="2"/>
  </r>
  <r>
    <x v="267"/>
    <n v="2025"/>
    <x v="3"/>
    <x v="1"/>
    <n v="157"/>
    <n v="11.99"/>
    <n v="1882.43"/>
    <n v="0.04"/>
    <x v="0"/>
    <n v="4"/>
    <n v="0.25477707006369427"/>
    <x v="1"/>
    <x v="1"/>
  </r>
  <r>
    <x v="267"/>
    <n v="2025"/>
    <x v="4"/>
    <x v="3"/>
    <n v="149"/>
    <n v="33.25"/>
    <n v="4954.25"/>
    <n v="0.17"/>
    <x v="2"/>
    <n v="0"/>
    <n v="0"/>
    <x v="0"/>
    <x v="2"/>
  </r>
  <r>
    <x v="267"/>
    <n v="2025"/>
    <x v="5"/>
    <x v="4"/>
    <n v="140"/>
    <n v="41.53"/>
    <n v="5814.2"/>
    <n v="0.04"/>
    <x v="0"/>
    <n v="2"/>
    <n v="0.14285714285714285"/>
    <x v="1"/>
    <x v="2"/>
  </r>
  <r>
    <x v="267"/>
    <n v="2025"/>
    <x v="6"/>
    <x v="3"/>
    <n v="145"/>
    <n v="14.9"/>
    <n v="2160.5"/>
    <n v="0.17"/>
    <x v="2"/>
    <n v="1"/>
    <n v="6.8965517241379309E-2"/>
    <x v="0"/>
    <x v="1"/>
  </r>
  <r>
    <x v="267"/>
    <n v="2025"/>
    <x v="7"/>
    <x v="5"/>
    <n v="161"/>
    <n v="43.27"/>
    <n v="6966.47"/>
    <n v="0.23"/>
    <x v="1"/>
    <n v="0"/>
    <n v="0"/>
    <x v="1"/>
    <x v="2"/>
  </r>
  <r>
    <x v="267"/>
    <n v="2025"/>
    <x v="8"/>
    <x v="0"/>
    <n v="155"/>
    <n v="34.72"/>
    <n v="5381.6"/>
    <n v="0.01"/>
    <x v="0"/>
    <n v="0"/>
    <n v="0"/>
    <x v="2"/>
    <x v="0"/>
  </r>
  <r>
    <x v="267"/>
    <n v="2025"/>
    <x v="9"/>
    <x v="5"/>
    <n v="147"/>
    <n v="33.979999999999997"/>
    <n v="4995.0600000000004"/>
    <n v="0.15"/>
    <x v="2"/>
    <n v="3"/>
    <n v="0.2040816326530612"/>
    <x v="1"/>
    <x v="1"/>
  </r>
  <r>
    <x v="267"/>
    <n v="2025"/>
    <x v="10"/>
    <x v="6"/>
    <n v="143"/>
    <n v="53.08"/>
    <n v="7590.44"/>
    <n v="0.05"/>
    <x v="0"/>
    <n v="1"/>
    <n v="6.9930069930069935E-2"/>
    <x v="1"/>
    <x v="0"/>
  </r>
  <r>
    <x v="267"/>
    <n v="2025"/>
    <x v="11"/>
    <x v="7"/>
    <n v="139"/>
    <n v="23.55"/>
    <n v="3273.45"/>
    <n v="0.1"/>
    <x v="0"/>
    <n v="1"/>
    <n v="7.1942446043165464E-2"/>
    <x v="2"/>
    <x v="2"/>
  </r>
  <r>
    <x v="267"/>
    <n v="2025"/>
    <x v="12"/>
    <x v="1"/>
    <n v="154"/>
    <n v="26.52"/>
    <n v="4084.08"/>
    <n v="0.21"/>
    <x v="1"/>
    <n v="0"/>
    <n v="0"/>
    <x v="1"/>
    <x v="1"/>
  </r>
  <r>
    <x v="267"/>
    <n v="2025"/>
    <x v="13"/>
    <x v="8"/>
    <n v="125"/>
    <n v="54.84"/>
    <n v="6855"/>
    <n v="0.06"/>
    <x v="0"/>
    <n v="2"/>
    <n v="0.16"/>
    <x v="1"/>
    <x v="1"/>
  </r>
  <r>
    <x v="267"/>
    <n v="2025"/>
    <x v="14"/>
    <x v="5"/>
    <n v="143"/>
    <n v="37.83"/>
    <n v="5409.69"/>
    <n v="0.21"/>
    <x v="1"/>
    <n v="1"/>
    <n v="6.9930069930069935E-2"/>
    <x v="0"/>
    <x v="1"/>
  </r>
  <r>
    <x v="267"/>
    <n v="2025"/>
    <x v="15"/>
    <x v="9"/>
    <n v="154"/>
    <n v="49.48"/>
    <n v="7619.92"/>
    <n v="0.05"/>
    <x v="0"/>
    <n v="2"/>
    <n v="0.12987012987012989"/>
    <x v="0"/>
    <x v="2"/>
  </r>
  <r>
    <x v="268"/>
    <n v="2025"/>
    <x v="0"/>
    <x v="0"/>
    <n v="150"/>
    <n v="34.729999999999997"/>
    <n v="5209.5"/>
    <n v="0.03"/>
    <x v="0"/>
    <n v="2"/>
    <n v="0.13333333333333333"/>
    <x v="2"/>
    <x v="0"/>
  </r>
  <r>
    <x v="268"/>
    <n v="2025"/>
    <x v="1"/>
    <x v="1"/>
    <n v="150"/>
    <n v="53.95"/>
    <n v="8092.5"/>
    <n v="0.22"/>
    <x v="1"/>
    <n v="1"/>
    <n v="6.6666666666666666E-2"/>
    <x v="1"/>
    <x v="2"/>
  </r>
  <r>
    <x v="268"/>
    <n v="2025"/>
    <x v="2"/>
    <x v="2"/>
    <n v="148"/>
    <n v="35.979999999999997"/>
    <n v="5325.04"/>
    <n v="0.24"/>
    <x v="1"/>
    <n v="2"/>
    <n v="0.13513513513513514"/>
    <x v="1"/>
    <x v="1"/>
  </r>
  <r>
    <x v="268"/>
    <n v="2025"/>
    <x v="3"/>
    <x v="1"/>
    <n v="142"/>
    <n v="41.36"/>
    <n v="5873.12"/>
    <n v="0.16"/>
    <x v="2"/>
    <n v="2"/>
    <n v="0.14084507042253522"/>
    <x v="1"/>
    <x v="1"/>
  </r>
  <r>
    <x v="268"/>
    <n v="2025"/>
    <x v="4"/>
    <x v="3"/>
    <n v="137"/>
    <n v="26.89"/>
    <n v="3683.93"/>
    <n v="0.11"/>
    <x v="2"/>
    <n v="0"/>
    <n v="0"/>
    <x v="2"/>
    <x v="1"/>
  </r>
  <r>
    <x v="268"/>
    <n v="2025"/>
    <x v="5"/>
    <x v="4"/>
    <n v="162"/>
    <n v="55.68"/>
    <n v="9020.16"/>
    <n v="0.04"/>
    <x v="0"/>
    <n v="0"/>
    <n v="0"/>
    <x v="2"/>
    <x v="1"/>
  </r>
  <r>
    <x v="268"/>
    <n v="2025"/>
    <x v="6"/>
    <x v="3"/>
    <n v="149"/>
    <n v="56.87"/>
    <n v="8473.6299999999992"/>
    <n v="0"/>
    <x v="3"/>
    <n v="1"/>
    <n v="6.7114093959731544E-2"/>
    <x v="1"/>
    <x v="1"/>
  </r>
  <r>
    <x v="268"/>
    <n v="2025"/>
    <x v="7"/>
    <x v="5"/>
    <n v="172"/>
    <n v="14.66"/>
    <n v="2521.52"/>
    <n v="0.08"/>
    <x v="0"/>
    <n v="2"/>
    <n v="0.11627906976744186"/>
    <x v="1"/>
    <x v="1"/>
  </r>
  <r>
    <x v="268"/>
    <n v="2025"/>
    <x v="8"/>
    <x v="0"/>
    <n v="137"/>
    <n v="51.82"/>
    <n v="7099.34"/>
    <n v="0.22"/>
    <x v="1"/>
    <n v="0"/>
    <n v="0"/>
    <x v="0"/>
    <x v="2"/>
  </r>
  <r>
    <x v="268"/>
    <n v="2025"/>
    <x v="9"/>
    <x v="5"/>
    <n v="136"/>
    <n v="39.74"/>
    <n v="5404.64"/>
    <n v="0.09"/>
    <x v="0"/>
    <n v="3"/>
    <n v="0.22058823529411767"/>
    <x v="0"/>
    <x v="0"/>
  </r>
  <r>
    <x v="268"/>
    <n v="2025"/>
    <x v="10"/>
    <x v="6"/>
    <n v="158"/>
    <n v="41.23"/>
    <n v="6514.34"/>
    <n v="0.03"/>
    <x v="0"/>
    <n v="1"/>
    <n v="6.3291139240506333E-2"/>
    <x v="1"/>
    <x v="2"/>
  </r>
  <r>
    <x v="268"/>
    <n v="2025"/>
    <x v="11"/>
    <x v="7"/>
    <n v="137"/>
    <n v="40.82"/>
    <n v="5592.34"/>
    <n v="0.14000000000000001"/>
    <x v="2"/>
    <n v="0"/>
    <n v="0"/>
    <x v="0"/>
    <x v="1"/>
  </r>
  <r>
    <x v="268"/>
    <n v="2025"/>
    <x v="12"/>
    <x v="1"/>
    <n v="131"/>
    <n v="39.19"/>
    <n v="5133.8900000000003"/>
    <n v="0.24"/>
    <x v="1"/>
    <n v="1"/>
    <n v="7.6335877862595422E-2"/>
    <x v="0"/>
    <x v="0"/>
  </r>
  <r>
    <x v="268"/>
    <n v="2025"/>
    <x v="13"/>
    <x v="8"/>
    <n v="177"/>
    <n v="31.79"/>
    <n v="5626.83"/>
    <n v="0.13"/>
    <x v="2"/>
    <n v="2"/>
    <n v="0.11299435028248588"/>
    <x v="2"/>
    <x v="1"/>
  </r>
  <r>
    <x v="268"/>
    <n v="2025"/>
    <x v="14"/>
    <x v="5"/>
    <n v="145"/>
    <n v="11.46"/>
    <n v="1661.7"/>
    <n v="0.11"/>
    <x v="2"/>
    <n v="1"/>
    <n v="6.8965517241379309E-2"/>
    <x v="2"/>
    <x v="2"/>
  </r>
  <r>
    <x v="268"/>
    <n v="2025"/>
    <x v="15"/>
    <x v="9"/>
    <n v="154"/>
    <n v="31.37"/>
    <n v="4830.9799999999996"/>
    <n v="0.12"/>
    <x v="2"/>
    <n v="2"/>
    <n v="0.12987012987012989"/>
    <x v="0"/>
    <x v="1"/>
  </r>
  <r>
    <x v="269"/>
    <n v="2025"/>
    <x v="0"/>
    <x v="0"/>
    <n v="160"/>
    <n v="27.08"/>
    <n v="4332.8"/>
    <n v="0.25"/>
    <x v="1"/>
    <n v="3"/>
    <n v="0.1875"/>
    <x v="0"/>
    <x v="2"/>
  </r>
  <r>
    <x v="269"/>
    <n v="2025"/>
    <x v="1"/>
    <x v="1"/>
    <n v="141"/>
    <n v="25.7"/>
    <n v="3623.7"/>
    <n v="0.11"/>
    <x v="2"/>
    <n v="3"/>
    <n v="0.21276595744680851"/>
    <x v="0"/>
    <x v="1"/>
  </r>
  <r>
    <x v="269"/>
    <n v="2025"/>
    <x v="2"/>
    <x v="2"/>
    <n v="161"/>
    <n v="23.6"/>
    <n v="3799.6"/>
    <n v="0.15"/>
    <x v="2"/>
    <n v="1"/>
    <n v="6.2111801242236017E-2"/>
    <x v="1"/>
    <x v="2"/>
  </r>
  <r>
    <x v="269"/>
    <n v="2025"/>
    <x v="3"/>
    <x v="1"/>
    <n v="132"/>
    <n v="17.149999999999999"/>
    <n v="2263.8000000000002"/>
    <n v="0.17"/>
    <x v="2"/>
    <n v="2"/>
    <n v="0.15151515151515152"/>
    <x v="0"/>
    <x v="0"/>
  </r>
  <r>
    <x v="269"/>
    <n v="2025"/>
    <x v="4"/>
    <x v="3"/>
    <n v="162"/>
    <n v="49.17"/>
    <n v="7965.54"/>
    <n v="0.25"/>
    <x v="1"/>
    <n v="3"/>
    <n v="0.18518518518518517"/>
    <x v="1"/>
    <x v="1"/>
  </r>
  <r>
    <x v="269"/>
    <n v="2025"/>
    <x v="5"/>
    <x v="4"/>
    <n v="159"/>
    <n v="31.09"/>
    <n v="4943.3100000000004"/>
    <n v="0.18"/>
    <x v="2"/>
    <n v="2"/>
    <n v="0.12578616352201258"/>
    <x v="1"/>
    <x v="1"/>
  </r>
  <r>
    <x v="269"/>
    <n v="2025"/>
    <x v="6"/>
    <x v="3"/>
    <n v="155"/>
    <n v="32.44"/>
    <n v="5028.2"/>
    <n v="0.03"/>
    <x v="0"/>
    <n v="2"/>
    <n v="0.12903225806451613"/>
    <x v="2"/>
    <x v="2"/>
  </r>
  <r>
    <x v="269"/>
    <n v="2025"/>
    <x v="7"/>
    <x v="5"/>
    <n v="141"/>
    <n v="10.87"/>
    <n v="1532.67"/>
    <n v="0.1"/>
    <x v="0"/>
    <n v="2"/>
    <n v="0.14184397163120566"/>
    <x v="0"/>
    <x v="1"/>
  </r>
  <r>
    <x v="269"/>
    <n v="2025"/>
    <x v="8"/>
    <x v="0"/>
    <n v="151"/>
    <n v="33.49"/>
    <n v="5056.99"/>
    <n v="7.0000000000000007E-2"/>
    <x v="0"/>
    <n v="1"/>
    <n v="6.6225165562913912E-2"/>
    <x v="0"/>
    <x v="0"/>
  </r>
  <r>
    <x v="269"/>
    <n v="2025"/>
    <x v="9"/>
    <x v="5"/>
    <n v="147"/>
    <n v="12.06"/>
    <n v="1772.82"/>
    <n v="0.17"/>
    <x v="2"/>
    <n v="3"/>
    <n v="0.2040816326530612"/>
    <x v="1"/>
    <x v="1"/>
  </r>
  <r>
    <x v="269"/>
    <n v="2025"/>
    <x v="10"/>
    <x v="6"/>
    <n v="181"/>
    <n v="36.57"/>
    <n v="6619.17"/>
    <n v="0.01"/>
    <x v="0"/>
    <n v="2"/>
    <n v="0.11049723756906077"/>
    <x v="1"/>
    <x v="2"/>
  </r>
  <r>
    <x v="269"/>
    <n v="2025"/>
    <x v="11"/>
    <x v="7"/>
    <n v="134"/>
    <n v="15.69"/>
    <n v="2102.46"/>
    <n v="0.13"/>
    <x v="2"/>
    <n v="1"/>
    <n v="7.4626865671641784E-2"/>
    <x v="1"/>
    <x v="2"/>
  </r>
  <r>
    <x v="269"/>
    <n v="2025"/>
    <x v="12"/>
    <x v="1"/>
    <n v="142"/>
    <n v="16.41"/>
    <n v="2330.2199999999998"/>
    <n v="0.19"/>
    <x v="2"/>
    <n v="2"/>
    <n v="0.14084507042253522"/>
    <x v="0"/>
    <x v="0"/>
  </r>
  <r>
    <x v="269"/>
    <n v="2025"/>
    <x v="13"/>
    <x v="8"/>
    <n v="154"/>
    <n v="48.14"/>
    <n v="7413.56"/>
    <n v="0.16"/>
    <x v="2"/>
    <n v="4"/>
    <n v="0.25974025974025977"/>
    <x v="2"/>
    <x v="0"/>
  </r>
  <r>
    <x v="269"/>
    <n v="2025"/>
    <x v="14"/>
    <x v="5"/>
    <n v="153"/>
    <n v="29.08"/>
    <n v="4449.24"/>
    <n v="0.04"/>
    <x v="0"/>
    <n v="2"/>
    <n v="0.13071895424836602"/>
    <x v="1"/>
    <x v="1"/>
  </r>
  <r>
    <x v="269"/>
    <n v="2025"/>
    <x v="15"/>
    <x v="9"/>
    <n v="158"/>
    <n v="17.920000000000002"/>
    <n v="2831.36"/>
    <n v="0.02"/>
    <x v="0"/>
    <n v="3"/>
    <n v="0.189873417721519"/>
    <x v="1"/>
    <x v="0"/>
  </r>
  <r>
    <x v="270"/>
    <n v="2025"/>
    <x v="0"/>
    <x v="0"/>
    <n v="140"/>
    <n v="24.03"/>
    <n v="3364.2"/>
    <n v="0.1"/>
    <x v="0"/>
    <n v="2"/>
    <n v="0.14285714285714285"/>
    <x v="1"/>
    <x v="1"/>
  </r>
  <r>
    <x v="270"/>
    <n v="2025"/>
    <x v="1"/>
    <x v="1"/>
    <n v="166"/>
    <n v="44.32"/>
    <n v="7357.12"/>
    <n v="0.09"/>
    <x v="0"/>
    <n v="5"/>
    <n v="0.3012048192771084"/>
    <x v="0"/>
    <x v="0"/>
  </r>
  <r>
    <x v="270"/>
    <n v="2025"/>
    <x v="2"/>
    <x v="2"/>
    <n v="143"/>
    <n v="35.78"/>
    <n v="5116.54"/>
    <n v="0.04"/>
    <x v="0"/>
    <n v="0"/>
    <n v="0"/>
    <x v="2"/>
    <x v="2"/>
  </r>
  <r>
    <x v="270"/>
    <n v="2025"/>
    <x v="3"/>
    <x v="1"/>
    <n v="157"/>
    <n v="33.03"/>
    <n v="5185.71"/>
    <n v="0.17"/>
    <x v="2"/>
    <n v="2"/>
    <n v="0.12738853503184713"/>
    <x v="2"/>
    <x v="2"/>
  </r>
  <r>
    <x v="270"/>
    <n v="2025"/>
    <x v="4"/>
    <x v="3"/>
    <n v="155"/>
    <n v="43.29"/>
    <n v="6709.95"/>
    <n v="0.05"/>
    <x v="0"/>
    <n v="1"/>
    <n v="6.4516129032258063E-2"/>
    <x v="1"/>
    <x v="2"/>
  </r>
  <r>
    <x v="270"/>
    <n v="2025"/>
    <x v="5"/>
    <x v="4"/>
    <n v="148"/>
    <n v="48.72"/>
    <n v="7210.56"/>
    <n v="0.09"/>
    <x v="0"/>
    <n v="0"/>
    <n v="0"/>
    <x v="2"/>
    <x v="0"/>
  </r>
  <r>
    <x v="270"/>
    <n v="2025"/>
    <x v="6"/>
    <x v="3"/>
    <n v="141"/>
    <n v="46.58"/>
    <n v="6567.78"/>
    <n v="0.12"/>
    <x v="2"/>
    <n v="2"/>
    <n v="0.14184397163120566"/>
    <x v="1"/>
    <x v="1"/>
  </r>
  <r>
    <x v="270"/>
    <n v="2025"/>
    <x v="7"/>
    <x v="5"/>
    <n v="147"/>
    <n v="59.18"/>
    <n v="8699.4599999999991"/>
    <n v="0.17"/>
    <x v="2"/>
    <n v="3"/>
    <n v="0.2040816326530612"/>
    <x v="0"/>
    <x v="1"/>
  </r>
  <r>
    <x v="270"/>
    <n v="2025"/>
    <x v="8"/>
    <x v="0"/>
    <n v="150"/>
    <n v="51.58"/>
    <n v="7737"/>
    <n v="0.25"/>
    <x v="1"/>
    <n v="2"/>
    <n v="0.13333333333333333"/>
    <x v="2"/>
    <x v="2"/>
  </r>
  <r>
    <x v="270"/>
    <n v="2025"/>
    <x v="9"/>
    <x v="5"/>
    <n v="161"/>
    <n v="22.96"/>
    <n v="3696.56"/>
    <n v="0.09"/>
    <x v="0"/>
    <n v="3"/>
    <n v="0.18633540372670809"/>
    <x v="0"/>
    <x v="2"/>
  </r>
  <r>
    <x v="270"/>
    <n v="2025"/>
    <x v="10"/>
    <x v="6"/>
    <n v="124"/>
    <n v="28.62"/>
    <n v="3548.88"/>
    <n v="0.1"/>
    <x v="0"/>
    <n v="3"/>
    <n v="0.24193548387096775"/>
    <x v="1"/>
    <x v="0"/>
  </r>
  <r>
    <x v="270"/>
    <n v="2025"/>
    <x v="11"/>
    <x v="7"/>
    <n v="165"/>
    <n v="23.65"/>
    <n v="3902.25"/>
    <n v="0.12"/>
    <x v="2"/>
    <n v="1"/>
    <n v="6.0606060606060608E-2"/>
    <x v="2"/>
    <x v="1"/>
  </r>
  <r>
    <x v="270"/>
    <n v="2025"/>
    <x v="12"/>
    <x v="1"/>
    <n v="145"/>
    <n v="37.159999999999997"/>
    <n v="5388.2"/>
    <n v="0.08"/>
    <x v="0"/>
    <n v="2"/>
    <n v="0.13793103448275862"/>
    <x v="1"/>
    <x v="2"/>
  </r>
  <r>
    <x v="270"/>
    <n v="2025"/>
    <x v="13"/>
    <x v="8"/>
    <n v="143"/>
    <n v="12.62"/>
    <n v="1804.66"/>
    <n v="0.25"/>
    <x v="1"/>
    <n v="1"/>
    <n v="6.9930069930069935E-2"/>
    <x v="0"/>
    <x v="2"/>
  </r>
  <r>
    <x v="270"/>
    <n v="2025"/>
    <x v="14"/>
    <x v="5"/>
    <n v="166"/>
    <n v="45.05"/>
    <n v="7478.3"/>
    <n v="0.03"/>
    <x v="0"/>
    <n v="2"/>
    <n v="0.12048192771084337"/>
    <x v="1"/>
    <x v="2"/>
  </r>
  <r>
    <x v="270"/>
    <n v="2025"/>
    <x v="15"/>
    <x v="9"/>
    <n v="160"/>
    <n v="54.64"/>
    <n v="8742.4"/>
    <n v="7.0000000000000007E-2"/>
    <x v="0"/>
    <n v="1"/>
    <n v="6.25E-2"/>
    <x v="2"/>
    <x v="0"/>
  </r>
  <r>
    <x v="271"/>
    <n v="2025"/>
    <x v="0"/>
    <x v="0"/>
    <n v="166"/>
    <n v="10.07"/>
    <n v="1671.62"/>
    <n v="0.09"/>
    <x v="0"/>
    <n v="3"/>
    <n v="0.18072289156626506"/>
    <x v="0"/>
    <x v="2"/>
  </r>
  <r>
    <x v="271"/>
    <n v="2025"/>
    <x v="1"/>
    <x v="1"/>
    <n v="109"/>
    <n v="24.06"/>
    <n v="2622.54"/>
    <n v="0.23"/>
    <x v="1"/>
    <n v="2"/>
    <n v="0.1834862385321101"/>
    <x v="1"/>
    <x v="1"/>
  </r>
  <r>
    <x v="271"/>
    <n v="2025"/>
    <x v="2"/>
    <x v="2"/>
    <n v="151"/>
    <n v="26.6"/>
    <n v="4016.6"/>
    <n v="0.06"/>
    <x v="0"/>
    <n v="3"/>
    <n v="0.19867549668874174"/>
    <x v="1"/>
    <x v="0"/>
  </r>
  <r>
    <x v="271"/>
    <n v="2025"/>
    <x v="3"/>
    <x v="1"/>
    <n v="132"/>
    <n v="41.72"/>
    <n v="5507.04"/>
    <n v="0.03"/>
    <x v="0"/>
    <n v="1"/>
    <n v="7.575757575757576E-2"/>
    <x v="2"/>
    <x v="0"/>
  </r>
  <r>
    <x v="271"/>
    <n v="2025"/>
    <x v="4"/>
    <x v="3"/>
    <n v="153"/>
    <n v="21.74"/>
    <n v="3326.22"/>
    <n v="7.0000000000000007E-2"/>
    <x v="0"/>
    <n v="2"/>
    <n v="0.13071895424836602"/>
    <x v="0"/>
    <x v="1"/>
  </r>
  <r>
    <x v="271"/>
    <n v="2025"/>
    <x v="5"/>
    <x v="4"/>
    <n v="163"/>
    <n v="25.02"/>
    <n v="4078.26"/>
    <n v="0.01"/>
    <x v="0"/>
    <n v="1"/>
    <n v="6.1349693251533742E-2"/>
    <x v="0"/>
    <x v="0"/>
  </r>
  <r>
    <x v="271"/>
    <n v="2025"/>
    <x v="6"/>
    <x v="3"/>
    <n v="152"/>
    <n v="45.63"/>
    <n v="6935.76"/>
    <n v="0.05"/>
    <x v="0"/>
    <n v="0"/>
    <n v="0"/>
    <x v="0"/>
    <x v="0"/>
  </r>
  <r>
    <x v="271"/>
    <n v="2025"/>
    <x v="7"/>
    <x v="5"/>
    <n v="144"/>
    <n v="15.33"/>
    <n v="2207.52"/>
    <n v="0.06"/>
    <x v="0"/>
    <n v="0"/>
    <n v="0"/>
    <x v="2"/>
    <x v="1"/>
  </r>
  <r>
    <x v="271"/>
    <n v="2025"/>
    <x v="8"/>
    <x v="0"/>
    <n v="158"/>
    <n v="17.22"/>
    <n v="2720.76"/>
    <n v="0.15"/>
    <x v="2"/>
    <n v="0"/>
    <n v="0"/>
    <x v="1"/>
    <x v="1"/>
  </r>
  <r>
    <x v="271"/>
    <n v="2025"/>
    <x v="9"/>
    <x v="5"/>
    <n v="146"/>
    <n v="37.94"/>
    <n v="5539.24"/>
    <n v="0.03"/>
    <x v="0"/>
    <n v="0"/>
    <n v="0"/>
    <x v="1"/>
    <x v="0"/>
  </r>
  <r>
    <x v="271"/>
    <n v="2025"/>
    <x v="10"/>
    <x v="6"/>
    <n v="162"/>
    <n v="14.09"/>
    <n v="2282.58"/>
    <n v="0.03"/>
    <x v="0"/>
    <n v="3"/>
    <n v="0.18518518518518517"/>
    <x v="2"/>
    <x v="1"/>
  </r>
  <r>
    <x v="271"/>
    <n v="2025"/>
    <x v="11"/>
    <x v="7"/>
    <n v="141"/>
    <n v="21.82"/>
    <n v="3076.62"/>
    <n v="0.16"/>
    <x v="2"/>
    <n v="0"/>
    <n v="0"/>
    <x v="0"/>
    <x v="2"/>
  </r>
  <r>
    <x v="271"/>
    <n v="2025"/>
    <x v="12"/>
    <x v="1"/>
    <n v="134"/>
    <n v="44.68"/>
    <n v="5987.12"/>
    <n v="0.12"/>
    <x v="2"/>
    <n v="2"/>
    <n v="0.14925373134328357"/>
    <x v="1"/>
    <x v="2"/>
  </r>
  <r>
    <x v="271"/>
    <n v="2025"/>
    <x v="13"/>
    <x v="8"/>
    <n v="167"/>
    <n v="33.090000000000003"/>
    <n v="5526.03"/>
    <n v="0.25"/>
    <x v="1"/>
    <n v="1"/>
    <n v="5.9880239520958084E-2"/>
    <x v="1"/>
    <x v="0"/>
  </r>
  <r>
    <x v="271"/>
    <n v="2025"/>
    <x v="14"/>
    <x v="5"/>
    <n v="143"/>
    <n v="37.94"/>
    <n v="5425.42"/>
    <n v="0.06"/>
    <x v="0"/>
    <n v="1"/>
    <n v="6.9930069930069935E-2"/>
    <x v="1"/>
    <x v="1"/>
  </r>
  <r>
    <x v="271"/>
    <n v="2025"/>
    <x v="15"/>
    <x v="9"/>
    <n v="160"/>
    <n v="29.17"/>
    <n v="4667.2"/>
    <n v="7.0000000000000007E-2"/>
    <x v="0"/>
    <n v="3"/>
    <n v="0.1875"/>
    <x v="2"/>
    <x v="1"/>
  </r>
  <r>
    <x v="272"/>
    <n v="2025"/>
    <x v="0"/>
    <x v="0"/>
    <n v="158"/>
    <n v="18.5"/>
    <n v="2923"/>
    <n v="0.02"/>
    <x v="0"/>
    <n v="0"/>
    <n v="0"/>
    <x v="1"/>
    <x v="1"/>
  </r>
  <r>
    <x v="272"/>
    <n v="2025"/>
    <x v="1"/>
    <x v="1"/>
    <n v="136"/>
    <n v="58.55"/>
    <n v="7962.8"/>
    <n v="0.09"/>
    <x v="0"/>
    <n v="4"/>
    <n v="0.29411764705882354"/>
    <x v="0"/>
    <x v="0"/>
  </r>
  <r>
    <x v="272"/>
    <n v="2025"/>
    <x v="2"/>
    <x v="2"/>
    <n v="138"/>
    <n v="34.549999999999997"/>
    <n v="4767.8999999999996"/>
    <n v="0.1"/>
    <x v="0"/>
    <n v="2"/>
    <n v="0.14492753623188406"/>
    <x v="0"/>
    <x v="0"/>
  </r>
  <r>
    <x v="272"/>
    <n v="2025"/>
    <x v="3"/>
    <x v="1"/>
    <n v="158"/>
    <n v="41.39"/>
    <n v="6539.62"/>
    <n v="0.11"/>
    <x v="2"/>
    <n v="3"/>
    <n v="0.189873417721519"/>
    <x v="2"/>
    <x v="0"/>
  </r>
  <r>
    <x v="272"/>
    <n v="2025"/>
    <x v="4"/>
    <x v="3"/>
    <n v="146"/>
    <n v="21.41"/>
    <n v="3125.86"/>
    <n v="0.06"/>
    <x v="0"/>
    <n v="1"/>
    <n v="6.8493150684931503E-2"/>
    <x v="2"/>
    <x v="0"/>
  </r>
  <r>
    <x v="272"/>
    <n v="2025"/>
    <x v="5"/>
    <x v="4"/>
    <n v="143"/>
    <n v="12.48"/>
    <n v="1784.64"/>
    <n v="0.21"/>
    <x v="1"/>
    <n v="0"/>
    <n v="0"/>
    <x v="0"/>
    <x v="1"/>
  </r>
  <r>
    <x v="272"/>
    <n v="2025"/>
    <x v="6"/>
    <x v="3"/>
    <n v="167"/>
    <n v="13.26"/>
    <n v="2214.42"/>
    <n v="0.14000000000000001"/>
    <x v="2"/>
    <n v="2"/>
    <n v="0.11976047904191617"/>
    <x v="2"/>
    <x v="0"/>
  </r>
  <r>
    <x v="272"/>
    <n v="2025"/>
    <x v="7"/>
    <x v="5"/>
    <n v="150"/>
    <n v="24.35"/>
    <n v="3652.5"/>
    <n v="0.17"/>
    <x v="2"/>
    <n v="1"/>
    <n v="6.6666666666666666E-2"/>
    <x v="0"/>
    <x v="2"/>
  </r>
  <r>
    <x v="272"/>
    <n v="2025"/>
    <x v="8"/>
    <x v="0"/>
    <n v="144"/>
    <n v="46.39"/>
    <n v="6680.16"/>
    <n v="0.1"/>
    <x v="0"/>
    <n v="3"/>
    <n v="0.20833333333333331"/>
    <x v="0"/>
    <x v="2"/>
  </r>
  <r>
    <x v="272"/>
    <n v="2025"/>
    <x v="9"/>
    <x v="5"/>
    <n v="171"/>
    <n v="20.75"/>
    <n v="3548.25"/>
    <n v="0.23"/>
    <x v="1"/>
    <n v="1"/>
    <n v="5.8479532163742687E-2"/>
    <x v="1"/>
    <x v="0"/>
  </r>
  <r>
    <x v="272"/>
    <n v="2025"/>
    <x v="10"/>
    <x v="6"/>
    <n v="122"/>
    <n v="46.35"/>
    <n v="5654.7"/>
    <n v="0.23"/>
    <x v="1"/>
    <n v="1"/>
    <n v="8.1967213114754106E-2"/>
    <x v="2"/>
    <x v="0"/>
  </r>
  <r>
    <x v="272"/>
    <n v="2025"/>
    <x v="11"/>
    <x v="7"/>
    <n v="178"/>
    <n v="13.04"/>
    <n v="2321.12"/>
    <n v="0.15"/>
    <x v="2"/>
    <n v="5"/>
    <n v="0.2808988764044944"/>
    <x v="1"/>
    <x v="0"/>
  </r>
  <r>
    <x v="272"/>
    <n v="2025"/>
    <x v="12"/>
    <x v="1"/>
    <n v="150"/>
    <n v="21.06"/>
    <n v="3159"/>
    <n v="0.06"/>
    <x v="0"/>
    <n v="1"/>
    <n v="6.6666666666666666E-2"/>
    <x v="1"/>
    <x v="1"/>
  </r>
  <r>
    <x v="272"/>
    <n v="2025"/>
    <x v="13"/>
    <x v="8"/>
    <n v="150"/>
    <n v="13.36"/>
    <n v="2004"/>
    <n v="0.01"/>
    <x v="0"/>
    <n v="2"/>
    <n v="0.13333333333333333"/>
    <x v="2"/>
    <x v="1"/>
  </r>
  <r>
    <x v="272"/>
    <n v="2025"/>
    <x v="14"/>
    <x v="5"/>
    <n v="167"/>
    <n v="53.89"/>
    <n v="8999.6299999999992"/>
    <n v="0.2"/>
    <x v="2"/>
    <n v="0"/>
    <n v="0"/>
    <x v="2"/>
    <x v="1"/>
  </r>
  <r>
    <x v="272"/>
    <n v="2025"/>
    <x v="15"/>
    <x v="9"/>
    <n v="138"/>
    <n v="32.18"/>
    <n v="4440.84"/>
    <n v="7.0000000000000007E-2"/>
    <x v="0"/>
    <n v="1"/>
    <n v="7.2463768115942032E-2"/>
    <x v="0"/>
    <x v="1"/>
  </r>
  <r>
    <x v="273"/>
    <n v="2025"/>
    <x v="0"/>
    <x v="0"/>
    <n v="148"/>
    <n v="15.17"/>
    <n v="2245.16"/>
    <n v="7.0000000000000007E-2"/>
    <x v="0"/>
    <n v="1"/>
    <n v="6.7567567567567571E-2"/>
    <x v="1"/>
    <x v="1"/>
  </r>
  <r>
    <x v="273"/>
    <n v="2025"/>
    <x v="1"/>
    <x v="1"/>
    <n v="157"/>
    <n v="57.08"/>
    <n v="8961.56"/>
    <n v="0.2"/>
    <x v="2"/>
    <n v="2"/>
    <n v="0.12738853503184713"/>
    <x v="1"/>
    <x v="2"/>
  </r>
  <r>
    <x v="273"/>
    <n v="2025"/>
    <x v="2"/>
    <x v="2"/>
    <n v="139"/>
    <n v="44.67"/>
    <n v="6209.13"/>
    <n v="0.21"/>
    <x v="1"/>
    <n v="4"/>
    <n v="0.28776978417266186"/>
    <x v="2"/>
    <x v="2"/>
  </r>
  <r>
    <x v="273"/>
    <n v="2025"/>
    <x v="3"/>
    <x v="1"/>
    <n v="154"/>
    <n v="10.88"/>
    <n v="1675.52"/>
    <n v="0.02"/>
    <x v="0"/>
    <n v="0"/>
    <n v="0"/>
    <x v="0"/>
    <x v="1"/>
  </r>
  <r>
    <x v="273"/>
    <n v="2025"/>
    <x v="4"/>
    <x v="3"/>
    <n v="124"/>
    <n v="26.84"/>
    <n v="3328.16"/>
    <n v="0.16"/>
    <x v="2"/>
    <n v="1"/>
    <n v="8.0645161290322578E-2"/>
    <x v="0"/>
    <x v="2"/>
  </r>
  <r>
    <x v="273"/>
    <n v="2025"/>
    <x v="5"/>
    <x v="4"/>
    <n v="153"/>
    <n v="23.89"/>
    <n v="3655.17"/>
    <n v="0.24"/>
    <x v="1"/>
    <n v="0"/>
    <n v="0"/>
    <x v="1"/>
    <x v="1"/>
  </r>
  <r>
    <x v="273"/>
    <n v="2025"/>
    <x v="6"/>
    <x v="3"/>
    <n v="174"/>
    <n v="35.630000000000003"/>
    <n v="6199.62"/>
    <n v="0.03"/>
    <x v="0"/>
    <n v="0"/>
    <n v="0"/>
    <x v="0"/>
    <x v="1"/>
  </r>
  <r>
    <x v="273"/>
    <n v="2025"/>
    <x v="7"/>
    <x v="5"/>
    <n v="147"/>
    <n v="23.47"/>
    <n v="3450.09"/>
    <n v="0.14000000000000001"/>
    <x v="2"/>
    <n v="1"/>
    <n v="6.8027210884353734E-2"/>
    <x v="0"/>
    <x v="0"/>
  </r>
  <r>
    <x v="273"/>
    <n v="2025"/>
    <x v="8"/>
    <x v="0"/>
    <n v="146"/>
    <n v="52.79"/>
    <n v="7707.34"/>
    <n v="0.13"/>
    <x v="2"/>
    <n v="1"/>
    <n v="6.8493150684931503E-2"/>
    <x v="2"/>
    <x v="1"/>
  </r>
  <r>
    <x v="273"/>
    <n v="2025"/>
    <x v="9"/>
    <x v="5"/>
    <n v="138"/>
    <n v="28.45"/>
    <n v="3926.1"/>
    <n v="0.25"/>
    <x v="1"/>
    <n v="1"/>
    <n v="7.2463768115942032E-2"/>
    <x v="1"/>
    <x v="0"/>
  </r>
  <r>
    <x v="273"/>
    <n v="2025"/>
    <x v="10"/>
    <x v="6"/>
    <n v="145"/>
    <n v="58.08"/>
    <n v="8421.6"/>
    <n v="0.24"/>
    <x v="1"/>
    <n v="2"/>
    <n v="0.13793103448275862"/>
    <x v="0"/>
    <x v="1"/>
  </r>
  <r>
    <x v="273"/>
    <n v="2025"/>
    <x v="11"/>
    <x v="7"/>
    <n v="160"/>
    <n v="47.79"/>
    <n v="7646.4"/>
    <n v="0.21"/>
    <x v="1"/>
    <n v="1"/>
    <n v="6.25E-2"/>
    <x v="2"/>
    <x v="2"/>
  </r>
  <r>
    <x v="273"/>
    <n v="2025"/>
    <x v="12"/>
    <x v="1"/>
    <n v="154"/>
    <n v="38.119999999999997"/>
    <n v="5870.48"/>
    <n v="0.22"/>
    <x v="1"/>
    <n v="1"/>
    <n v="6.4935064935064943E-2"/>
    <x v="1"/>
    <x v="0"/>
  </r>
  <r>
    <x v="273"/>
    <n v="2025"/>
    <x v="13"/>
    <x v="8"/>
    <n v="139"/>
    <n v="20.399999999999999"/>
    <n v="2835.6"/>
    <n v="0.12"/>
    <x v="2"/>
    <n v="3"/>
    <n v="0.21582733812949642"/>
    <x v="2"/>
    <x v="2"/>
  </r>
  <r>
    <x v="273"/>
    <n v="2025"/>
    <x v="14"/>
    <x v="5"/>
    <n v="154"/>
    <n v="18.309999999999999"/>
    <n v="2819.74"/>
    <n v="0.23"/>
    <x v="1"/>
    <n v="2"/>
    <n v="0.12987012987012989"/>
    <x v="0"/>
    <x v="1"/>
  </r>
  <r>
    <x v="273"/>
    <n v="2025"/>
    <x v="15"/>
    <x v="9"/>
    <n v="178"/>
    <n v="39.119999999999997"/>
    <n v="6963.36"/>
    <n v="0.23"/>
    <x v="1"/>
    <n v="0"/>
    <n v="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8C72B7-526F-4124-A3CD-70B22826CF41}" name="PivotTable4"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13" rowHeaderCaption="Product Name" colHeaderCaption="Plateform">
  <location ref="A3:E10" firstHeaderRow="1" firstDataRow="2"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axis="axisRow" showAll="0" measureFilter="1">
      <items count="17">
        <item x="10"/>
        <item x="5"/>
        <item x="12"/>
        <item x="8"/>
        <item x="6"/>
        <item x="15"/>
        <item x="2"/>
        <item x="13"/>
        <item x="14"/>
        <item x="9"/>
        <item x="11"/>
        <item x="3"/>
        <item x="4"/>
        <item x="1"/>
        <item x="0"/>
        <item x="7"/>
        <item t="default"/>
      </items>
    </pivotField>
    <pivotField showAll="0">
      <items count="11">
        <item x="4"/>
        <item x="8"/>
        <item x="6"/>
        <item x="9"/>
        <item x="5"/>
        <item x="2"/>
        <item x="3"/>
        <item x="0"/>
        <item x="7"/>
        <item x="1"/>
        <item t="default"/>
      </items>
    </pivotField>
    <pivotField dataField="1" showAll="0"/>
    <pivotField numFmtId="164" showAll="0"/>
    <pivotField numFmtId="164" showAll="0"/>
    <pivotField numFmtId="10" showAll="0"/>
    <pivotField showAll="0">
      <items count="5">
        <item x="2"/>
        <item x="1"/>
        <item x="0"/>
        <item x="3"/>
        <item t="default"/>
      </items>
    </pivotField>
    <pivotField showAll="0"/>
    <pivotField showAll="0"/>
    <pivotField showAll="0">
      <items count="4">
        <item x="0"/>
        <item x="1"/>
        <item x="2"/>
        <item t="default"/>
      </items>
    </pivotField>
    <pivotField axis="axisCol" showAll="0">
      <items count="4">
        <item x="1"/>
        <item x="2"/>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
  </rowFields>
  <rowItems count="6">
    <i>
      <x/>
    </i>
    <i>
      <x v="2"/>
    </i>
    <i>
      <x v="6"/>
    </i>
    <i>
      <x v="9"/>
    </i>
    <i>
      <x v="12"/>
    </i>
    <i t="grand">
      <x/>
    </i>
  </rowItems>
  <colFields count="1">
    <field x="12"/>
  </colFields>
  <colItems count="4">
    <i>
      <x/>
    </i>
    <i>
      <x v="1"/>
    </i>
    <i>
      <x v="2"/>
    </i>
    <i t="grand">
      <x/>
    </i>
  </colItems>
  <dataFields count="1">
    <dataField name="Sum of Units Sold" fld="4" baseField="2" baseItem="0"/>
  </dataFields>
  <chartFormats count="8">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11" format="12" series="1">
      <pivotArea type="data" outline="0" fieldPosition="0">
        <references count="2">
          <reference field="4294967294" count="1" selected="0">
            <x v="0"/>
          </reference>
          <reference field="12" count="1" selected="0">
            <x v="0"/>
          </reference>
        </references>
      </pivotArea>
    </chartFormat>
    <chartFormat chart="11" format="13" series="1">
      <pivotArea type="data" outline="0" fieldPosition="0">
        <references count="2">
          <reference field="4294967294" count="1" selected="0">
            <x v="0"/>
          </reference>
          <reference field="12" count="1" selected="0">
            <x v="1"/>
          </reference>
        </references>
      </pivotArea>
    </chartFormat>
    <chartFormat chart="11" format="14" series="1">
      <pivotArea type="data" outline="0" fieldPosition="0">
        <references count="2">
          <reference field="4294967294" count="1" selected="0">
            <x v="0"/>
          </reference>
          <reference field="12" count="1" selected="0">
            <x v="2"/>
          </reference>
        </references>
      </pivotArea>
    </chartFormat>
    <chartFormat chart="11" format="1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A4E586-367F-4396-B02B-C217E9A537DD}" name="PivotTable1"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6" rowHeaderCaption="Product" colHeaderCaption="Location">
  <location ref="A3:E10" firstHeaderRow="1" firstDataRow="2"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axis="axisRow" showAll="0" measureFilter="1">
      <items count="17">
        <item x="10"/>
        <item x="5"/>
        <item x="12"/>
        <item x="8"/>
        <item x="6"/>
        <item x="15"/>
        <item x="2"/>
        <item x="13"/>
        <item x="14"/>
        <item x="9"/>
        <item x="11"/>
        <item x="3"/>
        <item x="4"/>
        <item x="1"/>
        <item x="0"/>
        <item x="7"/>
        <item t="default"/>
      </items>
    </pivotField>
    <pivotField showAll="0">
      <items count="11">
        <item x="4"/>
        <item x="8"/>
        <item x="6"/>
        <item x="9"/>
        <item x="5"/>
        <item x="2"/>
        <item x="3"/>
        <item x="0"/>
        <item x="7"/>
        <item x="1"/>
        <item t="default"/>
      </items>
    </pivotField>
    <pivotField showAll="0"/>
    <pivotField numFmtId="164" showAll="0"/>
    <pivotField dataField="1" numFmtId="164" showAll="0"/>
    <pivotField numFmtId="10" showAll="0"/>
    <pivotField showAll="0">
      <items count="5">
        <item x="2"/>
        <item x="1"/>
        <item x="0"/>
        <item x="3"/>
        <item t="default"/>
      </items>
    </pivotField>
    <pivotField showAll="0"/>
    <pivotField showAll="0"/>
    <pivotField axis="axisCol" showAll="0">
      <items count="4">
        <item x="0"/>
        <item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
  </rowFields>
  <rowItems count="6">
    <i>
      <x v="1"/>
    </i>
    <i>
      <x v="2"/>
    </i>
    <i>
      <x v="6"/>
    </i>
    <i>
      <x v="12"/>
    </i>
    <i>
      <x v="15"/>
    </i>
    <i t="grand">
      <x/>
    </i>
  </rowItems>
  <colFields count="1">
    <field x="11"/>
  </colFields>
  <colItems count="4">
    <i>
      <x/>
    </i>
    <i>
      <x v="1"/>
    </i>
    <i>
      <x v="2"/>
    </i>
    <i t="grand">
      <x/>
    </i>
  </colItems>
  <dataFields count="1">
    <dataField name="Sum of Revenue" fld="6" baseField="0" baseItem="0" numFmtId="164"/>
  </dataFields>
  <chartFormats count="8">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5" format="6" series="1">
      <pivotArea type="data" outline="0" fieldPosition="0">
        <references count="2">
          <reference field="4294967294" count="1" selected="0">
            <x v="0"/>
          </reference>
          <reference field="11" count="1" selected="0">
            <x v="0"/>
          </reference>
        </references>
      </pivotArea>
    </chartFormat>
    <chartFormat chart="5" format="7" series="1">
      <pivotArea type="data" outline="0" fieldPosition="0">
        <references count="2">
          <reference field="4294967294" count="1" selected="0">
            <x v="0"/>
          </reference>
          <reference field="11" count="1" selected="0">
            <x v="1"/>
          </reference>
        </references>
      </pivotArea>
    </chartFormat>
    <chartFormat chart="5" format="8" series="1">
      <pivotArea type="data" outline="0" fieldPosition="0">
        <references count="2">
          <reference field="4294967294" count="1" selected="0">
            <x v="0"/>
          </reference>
          <reference field="11" count="1" selected="0">
            <x v="2"/>
          </reference>
        </references>
      </pivotArea>
    </chartFormat>
    <chartFormat chart="5"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33C010-9CF6-4FD9-A8C1-E1D98135874B}" name="PivotTable4"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14" rowHeaderCaption="Product Category" colHeaderCaption="Discount Range">
  <location ref="B4:G16" firstHeaderRow="1" firstDataRow="2"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showAll="0"/>
    <pivotField axis="axisRow" showAll="0">
      <items count="11">
        <item x="4"/>
        <item x="8"/>
        <item x="6"/>
        <item x="9"/>
        <item x="5"/>
        <item x="2"/>
        <item x="3"/>
        <item x="0"/>
        <item x="7"/>
        <item x="1"/>
        <item t="default"/>
      </items>
    </pivotField>
    <pivotField showAll="0"/>
    <pivotField numFmtId="164" showAll="0"/>
    <pivotField dataField="1" numFmtId="164" showAll="0"/>
    <pivotField numFmtId="10" showAll="0"/>
    <pivotField axis="axisCol" showAll="0" sortType="a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
  </rowFields>
  <rowItems count="11">
    <i>
      <x/>
    </i>
    <i>
      <x v="1"/>
    </i>
    <i>
      <x v="2"/>
    </i>
    <i>
      <x v="3"/>
    </i>
    <i>
      <x v="4"/>
    </i>
    <i>
      <x v="5"/>
    </i>
    <i>
      <x v="6"/>
    </i>
    <i>
      <x v="7"/>
    </i>
    <i>
      <x v="8"/>
    </i>
    <i>
      <x v="9"/>
    </i>
    <i t="grand">
      <x/>
    </i>
  </rowItems>
  <colFields count="1">
    <field x="8"/>
  </colFields>
  <colItems count="5">
    <i>
      <x v="3"/>
    </i>
    <i>
      <x v="1"/>
    </i>
    <i>
      <x/>
    </i>
    <i>
      <x v="2"/>
    </i>
    <i t="grand">
      <x/>
    </i>
  </colItems>
  <dataFields count="1">
    <dataField name="Total Revenue" fld="6" baseField="0" baseItem="0" numFmtId="164"/>
  </dataFields>
  <chartFormats count="9">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3" format="4"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8" count="1" selected="0">
            <x v="3"/>
          </reference>
        </references>
      </pivotArea>
    </chartFormat>
    <chartFormat chart="6" format="14" series="1">
      <pivotArea type="data" outline="0" fieldPosition="0">
        <references count="2">
          <reference field="4294967294" count="1" selected="0">
            <x v="0"/>
          </reference>
          <reference field="8" count="1" selected="0">
            <x v="1"/>
          </reference>
        </references>
      </pivotArea>
    </chartFormat>
    <chartFormat chart="6" format="15" series="1">
      <pivotArea type="data" outline="0" fieldPosition="0">
        <references count="2">
          <reference field="4294967294" count="1" selected="0">
            <x v="0"/>
          </reference>
          <reference field="8" count="1" selected="0">
            <x v="2"/>
          </reference>
        </references>
      </pivotArea>
    </chartFormat>
    <chartFormat chart="6" format="16" series="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071EFF-54E4-4471-94D2-1C01DB19E990}" name="PivotTable2"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9" rowHeaderCaption="Category" colHeaderCaption="Location">
  <location ref="B3:C14" firstHeaderRow="1" firstDataRow="1"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showAll="0"/>
    <pivotField axis="axisRow" showAll="0" sortType="ascending">
      <items count="11">
        <item x="1"/>
        <item x="7"/>
        <item x="0"/>
        <item x="3"/>
        <item x="2"/>
        <item x="5"/>
        <item x="9"/>
        <item x="6"/>
        <item x="8"/>
        <item x="4"/>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numFmtId="10"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3"/>
  </rowFields>
  <rowItems count="11">
    <i>
      <x v="1"/>
    </i>
    <i>
      <x v="7"/>
    </i>
    <i>
      <x v="6"/>
    </i>
    <i>
      <x v="8"/>
    </i>
    <i>
      <x v="4"/>
    </i>
    <i>
      <x v="9"/>
    </i>
    <i>
      <x v="2"/>
    </i>
    <i>
      <x v="3"/>
    </i>
    <i>
      <x v="5"/>
    </i>
    <i>
      <x/>
    </i>
    <i t="grand">
      <x/>
    </i>
  </rowItems>
  <colItems count="1">
    <i/>
  </colItems>
  <dataFields count="1">
    <dataField name="Total Revenue" fld="6" baseField="0" baseItem="0" numFmtId="164"/>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0C7E93-4163-452C-965A-774F7911B671}" name="PivotTable3"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11" rowHeaderCaption="Year" colHeaderCaption="Location">
  <location ref="B2:C9" firstHeaderRow="1" firstDataRow="1"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showAll="0"/>
    <pivotField showAll="0">
      <items count="11">
        <item x="4"/>
        <item x="8"/>
        <item x="6"/>
        <item x="9"/>
        <item x="5"/>
        <item x="2"/>
        <item x="3"/>
        <item x="0"/>
        <item x="7"/>
        <item x="1"/>
        <item t="default"/>
      </items>
    </pivotField>
    <pivotField showAll="0"/>
    <pivotField numFmtId="164" showAll="0"/>
    <pivotField dataField="1" numFmtId="164" showAll="0"/>
    <pivotField numFmtId="10"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15"/>
  </rowFields>
  <rowItems count="7">
    <i>
      <x v="1"/>
    </i>
    <i>
      <x v="2"/>
    </i>
    <i>
      <x v="3"/>
    </i>
    <i>
      <x v="4"/>
    </i>
    <i>
      <x v="5"/>
    </i>
    <i>
      <x v="6"/>
    </i>
    <i t="grand">
      <x/>
    </i>
  </rowItems>
  <colItems count="1">
    <i/>
  </colItems>
  <dataFields count="1">
    <dataField name="Total Revenue" fld="6" baseField="0" baseItem="0" numFmtId="164"/>
  </dataFields>
  <chartFormats count="14">
    <chartFormat chart="4"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5" count="1" selected="0">
            <x v="1"/>
          </reference>
        </references>
      </pivotArea>
    </chartFormat>
    <chartFormat chart="7" format="10">
      <pivotArea type="data" outline="0" fieldPosition="0">
        <references count="2">
          <reference field="4294967294" count="1" selected="0">
            <x v="0"/>
          </reference>
          <reference field="15" count="1" selected="0">
            <x v="2"/>
          </reference>
        </references>
      </pivotArea>
    </chartFormat>
    <chartFormat chart="7" format="11">
      <pivotArea type="data" outline="0" fieldPosition="0">
        <references count="2">
          <reference field="4294967294" count="1" selected="0">
            <x v="0"/>
          </reference>
          <reference field="15" count="1" selected="0">
            <x v="3"/>
          </reference>
        </references>
      </pivotArea>
    </chartFormat>
    <chartFormat chart="7" format="12">
      <pivotArea type="data" outline="0" fieldPosition="0">
        <references count="2">
          <reference field="4294967294" count="1" selected="0">
            <x v="0"/>
          </reference>
          <reference field="15" count="1" selected="0">
            <x v="4"/>
          </reference>
        </references>
      </pivotArea>
    </chartFormat>
    <chartFormat chart="7" format="13">
      <pivotArea type="data" outline="0" fieldPosition="0">
        <references count="2">
          <reference field="4294967294" count="1" selected="0">
            <x v="0"/>
          </reference>
          <reference field="15" count="1" selected="0">
            <x v="5"/>
          </reference>
        </references>
      </pivotArea>
    </chartFormat>
    <chartFormat chart="7" format="14">
      <pivotArea type="data" outline="0" fieldPosition="0">
        <references count="2">
          <reference field="4294967294" count="1" selected="0">
            <x v="0"/>
          </reference>
          <reference field="15" count="1" selected="0">
            <x v="6"/>
          </reference>
        </references>
      </pivotArea>
    </chartFormat>
    <chartFormat chart="4" format="7">
      <pivotArea type="data" outline="0" fieldPosition="0">
        <references count="2">
          <reference field="4294967294" count="1" selected="0">
            <x v="0"/>
          </reference>
          <reference field="15" count="1" selected="0">
            <x v="1"/>
          </reference>
        </references>
      </pivotArea>
    </chartFormat>
    <chartFormat chart="4" format="8">
      <pivotArea type="data" outline="0" fieldPosition="0">
        <references count="2">
          <reference field="4294967294" count="1" selected="0">
            <x v="0"/>
          </reference>
          <reference field="15" count="1" selected="0">
            <x v="2"/>
          </reference>
        </references>
      </pivotArea>
    </chartFormat>
    <chartFormat chart="4" format="9">
      <pivotArea type="data" outline="0" fieldPosition="0">
        <references count="2">
          <reference field="4294967294" count="1" selected="0">
            <x v="0"/>
          </reference>
          <reference field="15" count="1" selected="0">
            <x v="3"/>
          </reference>
        </references>
      </pivotArea>
    </chartFormat>
    <chartFormat chart="4" format="10">
      <pivotArea type="data" outline="0" fieldPosition="0">
        <references count="2">
          <reference field="4294967294" count="1" selected="0">
            <x v="0"/>
          </reference>
          <reference field="15" count="1" selected="0">
            <x v="4"/>
          </reference>
        </references>
      </pivotArea>
    </chartFormat>
    <chartFormat chart="4" format="11">
      <pivotArea type="data" outline="0" fieldPosition="0">
        <references count="2">
          <reference field="4294967294" count="1" selected="0">
            <x v="0"/>
          </reference>
          <reference field="15" count="1" selected="0">
            <x v="5"/>
          </reference>
        </references>
      </pivotArea>
    </chartFormat>
    <chartFormat chart="4" format="12">
      <pivotArea type="data" outline="0" fieldPosition="0">
        <references count="2">
          <reference field="4294967294" count="1" selected="0">
            <x v="0"/>
          </reference>
          <reference field="1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9DA4F7-14DD-430D-85FB-177A5E0C6F15}" name="PivotTable6"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9" rowHeaderCaption="Country">
  <location ref="A3:B7" firstHeaderRow="1" firstDataRow="1"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showAll="0"/>
    <pivotField showAll="0">
      <items count="11">
        <item x="4"/>
        <item x="8"/>
        <item x="6"/>
        <item x="9"/>
        <item x="5"/>
        <item x="2"/>
        <item x="3"/>
        <item x="0"/>
        <item x="7"/>
        <item x="1"/>
        <item t="default"/>
      </items>
    </pivotField>
    <pivotField showAll="0"/>
    <pivotField numFmtId="164" showAll="0"/>
    <pivotField dataField="1" numFmtId="164" showAll="0"/>
    <pivotField numFmtId="10" showAll="0"/>
    <pivotField showAll="0">
      <items count="5">
        <item x="2"/>
        <item x="1"/>
        <item x="0"/>
        <item x="3"/>
        <item t="default"/>
      </items>
    </pivotField>
    <pivotField showAll="0"/>
    <pivotField showAll="0"/>
    <pivotField axis="axisRow" showAll="0">
      <items count="4">
        <item x="0"/>
        <item x="1"/>
        <item x="2"/>
        <item t="default"/>
      </items>
    </pivotField>
    <pivotField showAll="0"/>
    <pivotField showAll="0"/>
    <pivotField showAll="0"/>
    <pivotField showAll="0">
      <items count="9">
        <item x="0"/>
        <item x="1"/>
        <item x="2"/>
        <item x="3"/>
        <item x="4"/>
        <item x="5"/>
        <item x="6"/>
        <item x="7"/>
        <item t="default"/>
      </items>
    </pivotField>
  </pivotFields>
  <rowFields count="1">
    <field x="11"/>
  </rowFields>
  <rowItems count="4">
    <i>
      <x/>
    </i>
    <i>
      <x v="1"/>
    </i>
    <i>
      <x v="2"/>
    </i>
    <i t="grand">
      <x/>
    </i>
  </rowItems>
  <colItems count="1">
    <i/>
  </colItems>
  <dataFields count="1">
    <dataField name="Total Revenue" fld="6" baseField="10" baseItem="0" numFmtId="164"/>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1" count="1" selected="0">
            <x v="0"/>
          </reference>
        </references>
      </pivotArea>
    </chartFormat>
    <chartFormat chart="5" format="7">
      <pivotArea type="data" outline="0" fieldPosition="0">
        <references count="2">
          <reference field="4294967294" count="1" selected="0">
            <x v="0"/>
          </reference>
          <reference field="11" count="1" selected="0">
            <x v="1"/>
          </reference>
        </references>
      </pivotArea>
    </chartFormat>
    <chartFormat chart="5" format="8">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1"/>
          </reference>
        </references>
      </pivotArea>
    </chartFormat>
    <chartFormat chart="0" format="5">
      <pivotArea type="data" outline="0" fieldPosition="0">
        <references count="2">
          <reference field="4294967294" count="1" selected="0">
            <x v="0"/>
          </reference>
          <reference field="11" count="1" selected="0">
            <x v="0"/>
          </reference>
        </references>
      </pivotArea>
    </chartFormat>
    <chartFormat chart="0" format="7">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EEC570-288D-4159-A3DE-596924F798D9}" name="PivotTable7" cacheId="81" applyNumberFormats="0" applyBorderFormats="0" applyFontFormats="0" applyPatternFormats="0" applyAlignmentFormats="0" applyWidthHeightFormats="1" dataCaption="Values" updatedVersion="8" minRefreshableVersion="5" useAutoFormatting="1" itemPrintTitles="1" createdVersion="8" indent="0" multipleFieldFilters="0" chartFormat="28">
  <location ref="A3:E15" firstHeaderRow="1" firstDataRow="2" firstDataCol="1"/>
  <pivotFields count="16">
    <pivotField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showAll="0"/>
    <pivotField axis="axisRow" showAll="0">
      <items count="11">
        <item x="4"/>
        <item x="8"/>
        <item x="6"/>
        <item x="9"/>
        <item x="5"/>
        <item x="2"/>
        <item x="3"/>
        <item x="0"/>
        <item x="7"/>
        <item x="1"/>
        <item t="default"/>
      </items>
    </pivotField>
    <pivotField showAll="0"/>
    <pivotField numFmtId="164" showAll="0"/>
    <pivotField numFmtId="164" showAll="0"/>
    <pivotField numFmtId="10" showAll="0"/>
    <pivotField showAll="0">
      <items count="5">
        <item x="2"/>
        <item x="1"/>
        <item x="0"/>
        <item x="3"/>
        <item t="default"/>
      </items>
    </pivotField>
    <pivotField showAll="0"/>
    <pivotField dataField="1" showAll="0"/>
    <pivotField axis="axisCol" showAll="0">
      <items count="4">
        <item x="0"/>
        <item x="1"/>
        <item x="2"/>
        <item t="default"/>
      </items>
    </pivotField>
    <pivotField showAll="0"/>
    <pivotField showAll="0"/>
    <pivotField showAll="0"/>
    <pivotField showAll="0">
      <items count="9">
        <item x="0"/>
        <item x="1"/>
        <item x="2"/>
        <item x="3"/>
        <item x="4"/>
        <item x="5"/>
        <item x="6"/>
        <item x="7"/>
        <item t="default"/>
      </items>
    </pivotField>
  </pivotFields>
  <rowFields count="1">
    <field x="3"/>
  </rowFields>
  <rowItems count="11">
    <i>
      <x/>
    </i>
    <i>
      <x v="1"/>
    </i>
    <i>
      <x v="2"/>
    </i>
    <i>
      <x v="3"/>
    </i>
    <i>
      <x v="4"/>
    </i>
    <i>
      <x v="5"/>
    </i>
    <i>
      <x v="6"/>
    </i>
    <i>
      <x v="7"/>
    </i>
    <i>
      <x v="8"/>
    </i>
    <i>
      <x v="9"/>
    </i>
    <i t="grand">
      <x/>
    </i>
  </rowItems>
  <colFields count="1">
    <field x="11"/>
  </colFields>
  <colItems count="4">
    <i>
      <x/>
    </i>
    <i>
      <x v="1"/>
    </i>
    <i>
      <x v="2"/>
    </i>
    <i t="grand">
      <x/>
    </i>
  </colItems>
  <dataFields count="1">
    <dataField name="Sum of Return Rate" fld="10" baseField="0" baseItem="0"/>
  </dataFields>
  <chartFormats count="13">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3" format="3" series="1">
      <pivotArea type="data" outline="0" fieldPosition="0">
        <references count="2">
          <reference field="4294967294" count="1" selected="0">
            <x v="0"/>
          </reference>
          <reference field="11" count="1" selected="0">
            <x v="0"/>
          </reference>
        </references>
      </pivotArea>
    </chartFormat>
    <chartFormat chart="3" format="4" series="1">
      <pivotArea type="data" outline="0" fieldPosition="0">
        <references count="2">
          <reference field="4294967294" count="1" selected="0">
            <x v="0"/>
          </reference>
          <reference field="11" count="1" selected="0">
            <x v="1"/>
          </reference>
        </references>
      </pivotArea>
    </chartFormat>
    <chartFormat chart="3" format="5" series="1">
      <pivotArea type="data" outline="0" fieldPosition="0">
        <references count="2">
          <reference field="4294967294" count="1" selected="0">
            <x v="0"/>
          </reference>
          <reference field="11" count="1" selected="0">
            <x v="2"/>
          </reference>
        </references>
      </pivotArea>
    </chartFormat>
    <chartFormat chart="4" format="6" series="1">
      <pivotArea type="data" outline="0" fieldPosition="0">
        <references count="2">
          <reference field="4294967294" count="1" selected="0">
            <x v="0"/>
          </reference>
          <reference field="11" count="1" selected="0">
            <x v="0"/>
          </reference>
        </references>
      </pivotArea>
    </chartFormat>
    <chartFormat chart="4" format="7" series="1">
      <pivotArea type="data" outline="0" fieldPosition="0">
        <references count="2">
          <reference field="4294967294" count="1" selected="0">
            <x v="0"/>
          </reference>
          <reference field="11" count="1" selected="0">
            <x v="1"/>
          </reference>
        </references>
      </pivotArea>
    </chartFormat>
    <chartFormat chart="4" format="8"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1">
          <reference field="4294967294" count="1" selected="0">
            <x v="0"/>
          </reference>
        </references>
      </pivotArea>
    </chartFormat>
    <chartFormat chart="27" format="7" series="1">
      <pivotArea type="data" outline="0" fieldPosition="0">
        <references count="2">
          <reference field="4294967294" count="1" selected="0">
            <x v="0"/>
          </reference>
          <reference field="11" count="1" selected="0">
            <x v="0"/>
          </reference>
        </references>
      </pivotArea>
    </chartFormat>
    <chartFormat chart="27" format="8" series="1">
      <pivotArea type="data" outline="0" fieldPosition="0">
        <references count="2">
          <reference field="4294967294" count="1" selected="0">
            <x v="0"/>
          </reference>
          <reference field="11" count="1" selected="0">
            <x v="1"/>
          </reference>
        </references>
      </pivotArea>
    </chartFormat>
    <chartFormat chart="27" format="9"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8D8E8E3-3A84-4AF9-9F3C-2335AB186CEF}" sourceName="Category">
  <pivotTables>
    <pivotTable tabId="11" name="PivotTable6"/>
    <pivotTable tabId="7" name="PivotTable4"/>
    <pivotTable tabId="4" name="PivotTable1"/>
    <pivotTable tabId="3" name="PivotTable4"/>
    <pivotTable tabId="5" name="PivotTable2"/>
    <pivotTable tabId="6" name="PivotTable3"/>
    <pivotTable tabId="12" name="PivotTable7"/>
  </pivotTables>
  <data>
    <tabular pivotCacheId="1221594867">
      <items count="10">
        <i x="4" s="1"/>
        <i x="8" s="1"/>
        <i x="6" s="1"/>
        <i x="9" s="1"/>
        <i x="5" s="1"/>
        <i x="2" s="1"/>
        <i x="3" s="1"/>
        <i x="0" s="1"/>
        <i x="7"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Range" xr10:uid="{CD9E10FB-9F5A-4F43-B108-95E816AE723A}" sourceName="Discount Range">
  <pivotTables>
    <pivotTable tabId="11" name="PivotTable6"/>
    <pivotTable tabId="7" name="PivotTable4"/>
    <pivotTable tabId="4" name="PivotTable1"/>
    <pivotTable tabId="3" name="PivotTable4"/>
    <pivotTable tabId="5" name="PivotTable2"/>
    <pivotTable tabId="6" name="PivotTable3"/>
    <pivotTable tabId="12" name="PivotTable7"/>
  </pivotTables>
  <data>
    <tabular pivotCacheId="1221594867">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EFE5EE-48FC-4C89-87D9-651FAE446970}" sourceName="Location">
  <pivotTables>
    <pivotTable tabId="11" name="PivotTable6"/>
    <pivotTable tabId="7" name="PivotTable4"/>
    <pivotTable tabId="4" name="PivotTable1"/>
    <pivotTable tabId="3" name="PivotTable4"/>
    <pivotTable tabId="5" name="PivotTable2"/>
    <pivotTable tabId="6" name="PivotTable3"/>
    <pivotTable tabId="12" name="PivotTable7"/>
  </pivotTables>
  <data>
    <tabular pivotCacheId="122159486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58DE810-051E-494C-A74A-56E479F7D3BD}" cache="Slicer_Category" caption="Category" columnCount="2" rowHeight="247650"/>
  <slicer name="Discount Range" xr10:uid="{45F4AFF2-F3E8-44D4-8C41-99632ED7DAD4}" cache="Slicer_Discount_Range" caption="Discount Range" columnCount="2" rowHeight="247650"/>
  <slicer name="Location" xr10:uid="{3FBA20E2-770A-49FB-91BD-E97DBE044FB0}" cache="Slicer_Location" caption="Location"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5E133-47C3-49AA-8636-87AD21FD6C81}" name="suppliement_sales" displayName="suppliement_sales" ref="A1:M4386" totalsRowCount="1">
  <autoFilter ref="A1:M4385" xr:uid="{1F45E133-47C3-49AA-8636-87AD21FD6C81}"/>
  <tableColumns count="13">
    <tableColumn id="1" xr3:uid="{E5066005-6CBE-4EF1-9F73-500E922A6028}" name="Date" dataDxfId="13" totalsRowDxfId="7"/>
    <tableColumn id="15" xr3:uid="{E56726C9-FA76-4979-8ED7-2E501C16311F}" name="Date by Year" dataDxfId="12" totalsRowDxfId="6"/>
    <tableColumn id="2" xr3:uid="{B5A907D4-D053-4994-BE1D-A60343A9E14E}" name="Product Name"/>
    <tableColumn id="3" xr3:uid="{DE79412D-EF54-4108-A3C2-3DE592051FED}" name="Category"/>
    <tableColumn id="4" xr3:uid="{7B0408BD-0696-49C8-98B8-3DDEE8967B2D}" name="Units Sold" totalsRowDxfId="5"/>
    <tableColumn id="5" xr3:uid="{8694BA64-66DD-4B9A-A8A9-984EAF6D9149}" name="Price" dataDxfId="11" totalsRowDxfId="4"/>
    <tableColumn id="6" xr3:uid="{00475CDB-3BF9-41B6-ABDA-506F9C6460ED}" name="Revenue" dataDxfId="10" totalsRowDxfId="3"/>
    <tableColumn id="7" xr3:uid="{B78AFE98-3D7D-43A9-A8C0-364C2B21D4A0}" name="Discount" dataDxfId="9" totalsRowDxfId="2"/>
    <tableColumn id="11" xr3:uid="{D584BE28-BE47-450A-8ADF-D0DD4EA16869}" name="Discount Range" dataDxfId="8">
      <calculatedColumnFormula array="1">_xlfn.IFS(suppliement_sales[[#This Row],[Discount]]&lt;1%,"No Discount",suppliement_sales[[#This Row],[Discount]]&lt;=10%,"5-10%",suppliement_sales[[#This Row],[Discount]]&lt;=20%,"11-20%",suppliement_sales[[#This Row],[Discount]]&lt;=30,"21-30%",suppliement_sales[[#This Row],[Discount]]&lt;=40%,"31-40%",suppliement_sales[[#This Row],[Discount]]&gt;40,"Discount is over 40%")</calculatedColumnFormula>
    </tableColumn>
    <tableColumn id="8" xr3:uid="{33A67F81-227B-4C9E-B39B-F144BA068A16}" name="Units Returned"/>
    <tableColumn id="17" xr3:uid="{153D235E-794F-44B6-8DD0-3C44BAEC93D3}" name="Return Rate" dataDxfId="0" totalsRowDxfId="1" dataCellStyle="Percent" totalsRowCellStyle="Percent">
      <calculatedColumnFormula>suppliement_sales[[#This Row],[Units Returned]]/suppliement_sales[[#This Row],[Units Sold]] * 10</calculatedColumnFormula>
    </tableColumn>
    <tableColumn id="9" xr3:uid="{D94E1D5B-8A6D-4968-B332-3D396FBC2F87}" name="Location"/>
    <tableColumn id="10" xr3:uid="{1071C26A-991C-49AB-A97B-4E6C1C37CFF1}" name="Platfor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y_colors1">
      <a:dk1>
        <a:sysClr val="windowText" lastClr="000000"/>
      </a:dk1>
      <a:lt1>
        <a:sysClr val="window" lastClr="FFFFFF"/>
      </a:lt1>
      <a:dk2>
        <a:srgbClr val="0E2841"/>
      </a:dk2>
      <a:lt2>
        <a:srgbClr val="E8E8E8"/>
      </a:lt2>
      <a:accent1>
        <a:srgbClr val="FF9800"/>
      </a:accent1>
      <a:accent2>
        <a:srgbClr val="3F8633"/>
      </a:accent2>
      <a:accent3>
        <a:srgbClr val="0071CE"/>
      </a:accent3>
      <a:accent4>
        <a:srgbClr val="FF0000"/>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D710CCB-D819-474D-8ADD-72B73FFD1310}" sourceName="Date">
  <pivotTables>
    <pivotTable tabId="11" name="PivotTable6"/>
    <pivotTable tabId="7" name="PivotTable4"/>
    <pivotTable tabId="4" name="PivotTable1"/>
    <pivotTable tabId="3" name="PivotTable4"/>
    <pivotTable tabId="5" name="PivotTable2"/>
    <pivotTable tabId="6" name="PivotTable3"/>
    <pivotTable tabId="12" name="PivotTable7"/>
  </pivotTables>
  <state minimalRefreshVersion="6" lastRefreshVersion="6" pivotCacheId="1221594867" filterType="unknown">
    <bounds startDate="2020-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6F33C6D-6FDA-4FBD-8B67-7B623E52CA51}" cache="NativeTimeline_Date" caption="Date" level="0" selectionLevel="0" scrollPosition="2020-09-15T00:00:00" style="TimeSlicerStyleLight6"/>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CA96-42EC-442E-B260-5253D25B1875}">
  <dimension ref="A3:E10"/>
  <sheetViews>
    <sheetView workbookViewId="0">
      <selection activeCell="F20" sqref="F20"/>
    </sheetView>
  </sheetViews>
  <sheetFormatPr defaultRowHeight="14.4" x14ac:dyDescent="0.3"/>
  <cols>
    <col min="1" max="1" width="15.5546875" bestFit="1" customWidth="1"/>
    <col min="2" max="2" width="11.44140625" bestFit="1" customWidth="1"/>
    <col min="3" max="3" width="6" bestFit="1" customWidth="1"/>
    <col min="4" max="4" width="8.21875" bestFit="1" customWidth="1"/>
    <col min="5" max="5" width="10.5546875" bestFit="1" customWidth="1"/>
  </cols>
  <sheetData>
    <row r="3" spans="1:5" x14ac:dyDescent="0.3">
      <c r="A3" s="11" t="s">
        <v>48</v>
      </c>
      <c r="B3" s="11" t="s">
        <v>49</v>
      </c>
    </row>
    <row r="4" spans="1:5" x14ac:dyDescent="0.3">
      <c r="A4" s="11" t="s">
        <v>1</v>
      </c>
      <c r="B4" t="s">
        <v>17</v>
      </c>
      <c r="C4" t="s">
        <v>23</v>
      </c>
      <c r="D4" t="s">
        <v>13</v>
      </c>
      <c r="E4" t="s">
        <v>47</v>
      </c>
    </row>
    <row r="5" spans="1:5" x14ac:dyDescent="0.3">
      <c r="A5" s="12" t="s">
        <v>32</v>
      </c>
      <c r="B5" s="15">
        <v>14170</v>
      </c>
      <c r="C5" s="15">
        <v>13797</v>
      </c>
      <c r="D5" s="15">
        <v>13441</v>
      </c>
      <c r="E5" s="15">
        <v>41408</v>
      </c>
    </row>
    <row r="6" spans="1:5" x14ac:dyDescent="0.3">
      <c r="A6" s="12" t="s">
        <v>36</v>
      </c>
      <c r="B6" s="15">
        <v>13682</v>
      </c>
      <c r="C6" s="15">
        <v>13980</v>
      </c>
      <c r="D6" s="15">
        <v>13871</v>
      </c>
      <c r="E6" s="15">
        <v>41533</v>
      </c>
    </row>
    <row r="7" spans="1:5" x14ac:dyDescent="0.3">
      <c r="A7" s="12" t="s">
        <v>18</v>
      </c>
      <c r="B7" s="15">
        <v>16537</v>
      </c>
      <c r="C7" s="15">
        <v>14340</v>
      </c>
      <c r="D7" s="15">
        <v>10448</v>
      </c>
      <c r="E7" s="15">
        <v>41325</v>
      </c>
    </row>
    <row r="8" spans="1:5" x14ac:dyDescent="0.3">
      <c r="A8" s="12" t="s">
        <v>31</v>
      </c>
      <c r="B8" s="15">
        <v>13583</v>
      </c>
      <c r="C8" s="15">
        <v>15363</v>
      </c>
      <c r="D8" s="15">
        <v>12324</v>
      </c>
      <c r="E8" s="15">
        <v>41270</v>
      </c>
    </row>
    <row r="9" spans="1:5" x14ac:dyDescent="0.3">
      <c r="A9" s="12" t="s">
        <v>21</v>
      </c>
      <c r="B9" s="15">
        <v>13953</v>
      </c>
      <c r="C9" s="15">
        <v>13051</v>
      </c>
      <c r="D9" s="15">
        <v>14283</v>
      </c>
      <c r="E9" s="15">
        <v>41287</v>
      </c>
    </row>
    <row r="10" spans="1:5" x14ac:dyDescent="0.3">
      <c r="A10" s="12" t="s">
        <v>47</v>
      </c>
      <c r="B10" s="15">
        <v>71925</v>
      </c>
      <c r="C10" s="15">
        <v>70531</v>
      </c>
      <c r="D10" s="15">
        <v>64367</v>
      </c>
      <c r="E10" s="15">
        <v>206823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F609B-8E19-44CB-9066-D0D1CA41386F}">
  <dimension ref="A3:E10"/>
  <sheetViews>
    <sheetView workbookViewId="0">
      <selection activeCell="A3" sqref="A3:E10"/>
    </sheetView>
  </sheetViews>
  <sheetFormatPr defaultRowHeight="14.4" x14ac:dyDescent="0.3"/>
  <cols>
    <col min="1" max="1" width="14.109375" bestFit="1" customWidth="1"/>
    <col min="2" max="5" width="12.6640625" bestFit="1" customWidth="1"/>
  </cols>
  <sheetData>
    <row r="3" spans="1:5" x14ac:dyDescent="0.3">
      <c r="A3" s="11" t="s">
        <v>53</v>
      </c>
      <c r="B3" s="11" t="s">
        <v>8</v>
      </c>
    </row>
    <row r="4" spans="1:5" x14ac:dyDescent="0.3">
      <c r="A4" s="11" t="s">
        <v>52</v>
      </c>
      <c r="B4" t="s">
        <v>12</v>
      </c>
      <c r="C4" t="s">
        <v>16</v>
      </c>
      <c r="D4" t="s">
        <v>30</v>
      </c>
      <c r="E4" t="s">
        <v>47</v>
      </c>
    </row>
    <row r="5" spans="1:5" x14ac:dyDescent="0.3">
      <c r="A5" s="12" t="s">
        <v>24</v>
      </c>
      <c r="B5" s="4">
        <v>455781.66000000015</v>
      </c>
      <c r="C5" s="4">
        <v>552018.61</v>
      </c>
      <c r="D5" s="4">
        <v>457019.36000000004</v>
      </c>
      <c r="E5" s="4">
        <v>1464819.6300000001</v>
      </c>
    </row>
    <row r="6" spans="1:5" x14ac:dyDescent="0.3">
      <c r="A6" s="12" t="s">
        <v>36</v>
      </c>
      <c r="B6" s="4">
        <v>401823.87999999995</v>
      </c>
      <c r="C6" s="4">
        <v>577049.67999999993</v>
      </c>
      <c r="D6" s="4">
        <v>507925.05999999994</v>
      </c>
      <c r="E6" s="4">
        <v>1486798.6199999996</v>
      </c>
    </row>
    <row r="7" spans="1:5" x14ac:dyDescent="0.3">
      <c r="A7" s="12" t="s">
        <v>18</v>
      </c>
      <c r="B7" s="4">
        <v>543713.4</v>
      </c>
      <c r="C7" s="4">
        <v>446640.12999999989</v>
      </c>
      <c r="D7" s="4">
        <v>460712.34</v>
      </c>
      <c r="E7" s="4">
        <v>1451065.8699999999</v>
      </c>
    </row>
    <row r="8" spans="1:5" x14ac:dyDescent="0.3">
      <c r="A8" s="12" t="s">
        <v>21</v>
      </c>
      <c r="B8" s="4">
        <v>494922.94</v>
      </c>
      <c r="C8" s="4">
        <v>496968.06999999989</v>
      </c>
      <c r="D8" s="4">
        <v>485292.76999999996</v>
      </c>
      <c r="E8" s="4">
        <v>1477183.7799999998</v>
      </c>
    </row>
    <row r="9" spans="1:5" x14ac:dyDescent="0.3">
      <c r="A9" s="12" t="s">
        <v>27</v>
      </c>
      <c r="B9" s="4">
        <v>517533.73</v>
      </c>
      <c r="C9" s="4">
        <v>528942.33000000007</v>
      </c>
      <c r="D9" s="4">
        <v>436070.89000000013</v>
      </c>
      <c r="E9" s="4">
        <v>1482546.9500000002</v>
      </c>
    </row>
    <row r="10" spans="1:5" x14ac:dyDescent="0.3">
      <c r="A10" s="12" t="s">
        <v>47</v>
      </c>
      <c r="B10" s="4">
        <v>2413775.61</v>
      </c>
      <c r="C10" s="4">
        <v>2601618.8199999998</v>
      </c>
      <c r="D10" s="4">
        <v>2347020.42</v>
      </c>
      <c r="E10" s="4">
        <v>7362414.8500000006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147E1-D652-47F1-9573-F6A6A1368F2E}">
  <dimension ref="B4:G16"/>
  <sheetViews>
    <sheetView topLeftCell="B1" workbookViewId="0">
      <selection activeCell="C5" sqref="C5"/>
    </sheetView>
  </sheetViews>
  <sheetFormatPr defaultRowHeight="14.4" x14ac:dyDescent="0.3"/>
  <cols>
    <col min="2" max="2" width="17.5546875" bestFit="1" customWidth="1"/>
    <col min="3" max="3" width="16" bestFit="1" customWidth="1"/>
    <col min="4" max="6" width="12.6640625" bestFit="1" customWidth="1"/>
    <col min="7" max="7" width="13.77734375" bestFit="1" customWidth="1"/>
    <col min="8" max="28" width="11.109375" bestFit="1" customWidth="1"/>
    <col min="29" max="29" width="13.77734375" bestFit="1" customWidth="1"/>
  </cols>
  <sheetData>
    <row r="4" spans="2:7" x14ac:dyDescent="0.3">
      <c r="B4" s="11" t="s">
        <v>54</v>
      </c>
      <c r="C4" s="11" t="s">
        <v>61</v>
      </c>
    </row>
    <row r="5" spans="2:7" x14ac:dyDescent="0.3">
      <c r="B5" s="11" t="s">
        <v>66</v>
      </c>
      <c r="C5" t="s">
        <v>64</v>
      </c>
      <c r="D5" t="s">
        <v>62</v>
      </c>
      <c r="E5" t="s">
        <v>65</v>
      </c>
      <c r="F5" t="s">
        <v>63</v>
      </c>
      <c r="G5" t="s">
        <v>47</v>
      </c>
    </row>
    <row r="6" spans="2:7" x14ac:dyDescent="0.3">
      <c r="B6" s="12" t="s">
        <v>25</v>
      </c>
      <c r="C6" s="4">
        <v>32369.510000000002</v>
      </c>
      <c r="D6" s="4">
        <v>251901.80000000005</v>
      </c>
      <c r="E6" s="4">
        <v>526847.64000000013</v>
      </c>
      <c r="F6" s="4">
        <v>653700.6800000004</v>
      </c>
      <c r="G6" s="4">
        <v>1464819.6300000006</v>
      </c>
    </row>
    <row r="7" spans="2:7" x14ac:dyDescent="0.3">
      <c r="B7" s="12" t="s">
        <v>38</v>
      </c>
      <c r="C7" s="4">
        <v>28474.62</v>
      </c>
      <c r="D7" s="4">
        <v>255186.96</v>
      </c>
      <c r="E7" s="4">
        <v>581440.61</v>
      </c>
      <c r="F7" s="4">
        <v>575797.86000000022</v>
      </c>
      <c r="G7" s="4">
        <v>1440900.0500000003</v>
      </c>
    </row>
    <row r="8" spans="2:7" x14ac:dyDescent="0.3">
      <c r="B8" s="12" t="s">
        <v>33</v>
      </c>
      <c r="C8" s="4">
        <v>36337.049999999996</v>
      </c>
      <c r="D8" s="4">
        <v>278113.39999999997</v>
      </c>
      <c r="E8" s="4">
        <v>518458.32000000007</v>
      </c>
      <c r="F8" s="4">
        <v>572792.02</v>
      </c>
      <c r="G8" s="4">
        <v>1405700.79</v>
      </c>
    </row>
    <row r="9" spans="2:7" x14ac:dyDescent="0.3">
      <c r="B9" s="12" t="s">
        <v>41</v>
      </c>
      <c r="C9" s="4">
        <v>46107.399999999994</v>
      </c>
      <c r="D9" s="4">
        <v>224414.36999999997</v>
      </c>
      <c r="E9" s="4">
        <v>538455.35999999987</v>
      </c>
      <c r="F9" s="4">
        <v>602974.25000000012</v>
      </c>
      <c r="G9" s="4">
        <v>1411951.38</v>
      </c>
    </row>
    <row r="10" spans="2:7" x14ac:dyDescent="0.3">
      <c r="B10" s="12" t="s">
        <v>28</v>
      </c>
      <c r="C10" s="4">
        <v>39048.51</v>
      </c>
      <c r="D10" s="4">
        <v>748500.61999999988</v>
      </c>
      <c r="E10" s="4">
        <v>1746041.3799999994</v>
      </c>
      <c r="F10" s="4">
        <v>1742517.4800000004</v>
      </c>
      <c r="G10" s="4">
        <v>4276107.9899999993</v>
      </c>
    </row>
    <row r="11" spans="2:7" x14ac:dyDescent="0.3">
      <c r="B11" s="12" t="s">
        <v>19</v>
      </c>
      <c r="C11" s="4">
        <v>36453.67</v>
      </c>
      <c r="D11" s="4">
        <v>326235.43000000005</v>
      </c>
      <c r="E11" s="4">
        <v>559415.37</v>
      </c>
      <c r="F11" s="4">
        <v>528961.39999999991</v>
      </c>
      <c r="G11" s="4">
        <v>1451065.8699999999</v>
      </c>
    </row>
    <row r="12" spans="2:7" x14ac:dyDescent="0.3">
      <c r="B12" s="12" t="s">
        <v>22</v>
      </c>
      <c r="C12" s="4">
        <v>69896.53</v>
      </c>
      <c r="D12" s="4">
        <v>449403.80000000005</v>
      </c>
      <c r="E12" s="4">
        <v>1202098.9600000002</v>
      </c>
      <c r="F12" s="4">
        <v>1188302.8899999994</v>
      </c>
      <c r="G12" s="4">
        <v>2909702.1799999992</v>
      </c>
    </row>
    <row r="13" spans="2:7" x14ac:dyDescent="0.3">
      <c r="B13" s="12" t="s">
        <v>11</v>
      </c>
      <c r="C13" s="4">
        <v>67366</v>
      </c>
      <c r="D13" s="4">
        <v>503270.56999999995</v>
      </c>
      <c r="E13" s="4">
        <v>1084442.8600000003</v>
      </c>
      <c r="F13" s="4">
        <v>1200412.6599999995</v>
      </c>
      <c r="G13" s="4">
        <v>2855492.09</v>
      </c>
    </row>
    <row r="14" spans="2:7" x14ac:dyDescent="0.3">
      <c r="B14" s="12" t="s">
        <v>35</v>
      </c>
      <c r="C14" s="4">
        <v>43703.91</v>
      </c>
      <c r="D14" s="4">
        <v>256237.64000000007</v>
      </c>
      <c r="E14" s="4">
        <v>534859.21000000008</v>
      </c>
      <c r="F14" s="4">
        <v>562515.03</v>
      </c>
      <c r="G14" s="4">
        <v>1397315.79</v>
      </c>
    </row>
    <row r="15" spans="2:7" x14ac:dyDescent="0.3">
      <c r="B15" s="12" t="s">
        <v>15</v>
      </c>
      <c r="C15" s="4">
        <v>67630.960000000006</v>
      </c>
      <c r="D15" s="4">
        <v>706334.50999999978</v>
      </c>
      <c r="E15" s="4">
        <v>1733128.7600000019</v>
      </c>
      <c r="F15" s="4">
        <v>1793130.4500000009</v>
      </c>
      <c r="G15" s="4">
        <v>4300224.6800000025</v>
      </c>
    </row>
    <row r="16" spans="2:7" x14ac:dyDescent="0.3">
      <c r="B16" s="12" t="s">
        <v>47</v>
      </c>
      <c r="C16" s="4">
        <v>467388.16000000009</v>
      </c>
      <c r="D16" s="4">
        <v>3999599.0999999996</v>
      </c>
      <c r="E16" s="4">
        <v>9025188.4700000007</v>
      </c>
      <c r="F16" s="4">
        <v>9421104.7200000007</v>
      </c>
      <c r="G16" s="4">
        <v>22913280.449999999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DF0C-1C9B-40E8-81B8-3BB52A53F2AA}">
  <dimension ref="B3:C14"/>
  <sheetViews>
    <sheetView workbookViewId="0">
      <selection activeCell="N14" sqref="N14"/>
    </sheetView>
  </sheetViews>
  <sheetFormatPr defaultRowHeight="14.4" x14ac:dyDescent="0.3"/>
  <cols>
    <col min="2" max="2" width="11.5546875" bestFit="1" customWidth="1"/>
    <col min="3" max="3" width="13.77734375" bestFit="1" customWidth="1"/>
    <col min="4" max="5" width="12.6640625" bestFit="1" customWidth="1"/>
    <col min="6" max="6" width="13.77734375" bestFit="1" customWidth="1"/>
  </cols>
  <sheetData>
    <row r="3" spans="2:3" x14ac:dyDescent="0.3">
      <c r="B3" s="11" t="s">
        <v>2</v>
      </c>
      <c r="C3" t="s">
        <v>54</v>
      </c>
    </row>
    <row r="4" spans="2:3" x14ac:dyDescent="0.3">
      <c r="B4" s="12" t="s">
        <v>35</v>
      </c>
      <c r="C4" s="4">
        <v>1397315.7899999996</v>
      </c>
    </row>
    <row r="5" spans="2:3" x14ac:dyDescent="0.3">
      <c r="B5" s="12" t="s">
        <v>33</v>
      </c>
      <c r="C5" s="4">
        <v>1405700.7899999996</v>
      </c>
    </row>
    <row r="6" spans="2:3" x14ac:dyDescent="0.3">
      <c r="B6" s="12" t="s">
        <v>41</v>
      </c>
      <c r="C6" s="4">
        <v>1411951.38</v>
      </c>
    </row>
    <row r="7" spans="2:3" x14ac:dyDescent="0.3">
      <c r="B7" s="12" t="s">
        <v>38</v>
      </c>
      <c r="C7" s="4">
        <v>1440900.0500000007</v>
      </c>
    </row>
    <row r="8" spans="2:3" x14ac:dyDescent="0.3">
      <c r="B8" s="12" t="s">
        <v>19</v>
      </c>
      <c r="C8" s="4">
        <v>1451065.8700000003</v>
      </c>
    </row>
    <row r="9" spans="2:3" x14ac:dyDescent="0.3">
      <c r="B9" s="12" t="s">
        <v>25</v>
      </c>
      <c r="C9" s="4">
        <v>1464819.6300000004</v>
      </c>
    </row>
    <row r="10" spans="2:3" x14ac:dyDescent="0.3">
      <c r="B10" s="12" t="s">
        <v>11</v>
      </c>
      <c r="C10" s="4">
        <v>2855492.09</v>
      </c>
    </row>
    <row r="11" spans="2:3" x14ac:dyDescent="0.3">
      <c r="B11" s="12" t="s">
        <v>22</v>
      </c>
      <c r="C11" s="4">
        <v>2909702.1800000006</v>
      </c>
    </row>
    <row r="12" spans="2:3" x14ac:dyDescent="0.3">
      <c r="B12" s="12" t="s">
        <v>28</v>
      </c>
      <c r="C12" s="4">
        <v>4276107.9900000039</v>
      </c>
    </row>
    <row r="13" spans="2:3" x14ac:dyDescent="0.3">
      <c r="B13" s="12" t="s">
        <v>15</v>
      </c>
      <c r="C13" s="4">
        <v>4300224.68</v>
      </c>
    </row>
    <row r="14" spans="2:3" x14ac:dyDescent="0.3">
      <c r="B14" s="12" t="s">
        <v>47</v>
      </c>
      <c r="C14" s="4">
        <v>22913280.449999999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E39F1-9E62-4437-9CFD-5FDA200D77EF}">
  <dimension ref="B2:C9"/>
  <sheetViews>
    <sheetView workbookViewId="0">
      <selection activeCell="D12" sqref="D12"/>
    </sheetView>
  </sheetViews>
  <sheetFormatPr defaultRowHeight="14.4" x14ac:dyDescent="0.3"/>
  <cols>
    <col min="2" max="2" width="10.5546875" bestFit="1" customWidth="1"/>
    <col min="3" max="3" width="13.77734375" bestFit="1" customWidth="1"/>
    <col min="4" max="5" width="12.6640625" bestFit="1" customWidth="1"/>
    <col min="6" max="6" width="13.77734375" bestFit="1" customWidth="1"/>
  </cols>
  <sheetData>
    <row r="2" spans="2:3" x14ac:dyDescent="0.3">
      <c r="B2" s="11" t="s">
        <v>46</v>
      </c>
      <c r="C2" t="s">
        <v>54</v>
      </c>
    </row>
    <row r="3" spans="2:3" x14ac:dyDescent="0.3">
      <c r="B3" s="12" t="s">
        <v>55</v>
      </c>
      <c r="C3" s="4">
        <v>4323393.2200000007</v>
      </c>
    </row>
    <row r="4" spans="2:3" x14ac:dyDescent="0.3">
      <c r="B4" s="12" t="s">
        <v>56</v>
      </c>
      <c r="C4" s="4">
        <v>4294248.1699999943</v>
      </c>
    </row>
    <row r="5" spans="2:3" x14ac:dyDescent="0.3">
      <c r="B5" s="12" t="s">
        <v>57</v>
      </c>
      <c r="C5" s="4">
        <v>4372808.5500000054</v>
      </c>
    </row>
    <row r="6" spans="2:3" x14ac:dyDescent="0.3">
      <c r="B6" s="12" t="s">
        <v>58</v>
      </c>
      <c r="C6" s="4">
        <v>4470870.7500000028</v>
      </c>
    </row>
    <row r="7" spans="2:3" x14ac:dyDescent="0.3">
      <c r="B7" s="12" t="s">
        <v>59</v>
      </c>
      <c r="C7" s="4">
        <v>4429367.3500000024</v>
      </c>
    </row>
    <row r="8" spans="2:3" x14ac:dyDescent="0.3">
      <c r="B8" s="12" t="s">
        <v>60</v>
      </c>
      <c r="C8" s="4">
        <v>1022592.41</v>
      </c>
    </row>
    <row r="9" spans="2:3" x14ac:dyDescent="0.3">
      <c r="B9" s="12" t="s">
        <v>47</v>
      </c>
      <c r="C9" s="4">
        <v>22913280.450000007</v>
      </c>
    </row>
  </sheetData>
  <phoneticPr fontId="21"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CB71-6BA3-4193-9F83-8873A44EE074}">
  <dimension ref="A3:B7"/>
  <sheetViews>
    <sheetView workbookViewId="0">
      <selection activeCell="AA27" sqref="AA27"/>
    </sheetView>
  </sheetViews>
  <sheetFormatPr defaultRowHeight="14.4" x14ac:dyDescent="0.3"/>
  <cols>
    <col min="1" max="1" width="10.5546875" bestFit="1" customWidth="1"/>
    <col min="2" max="2" width="13.77734375" bestFit="1" customWidth="1"/>
  </cols>
  <sheetData>
    <row r="3" spans="1:2" x14ac:dyDescent="0.3">
      <c r="A3" s="11" t="s">
        <v>67</v>
      </c>
      <c r="B3" t="s">
        <v>54</v>
      </c>
    </row>
    <row r="4" spans="1:2" x14ac:dyDescent="0.3">
      <c r="A4" s="12" t="s">
        <v>12</v>
      </c>
      <c r="B4" s="4">
        <v>7848579.7299999921</v>
      </c>
    </row>
    <row r="5" spans="1:2" x14ac:dyDescent="0.3">
      <c r="A5" s="12" t="s">
        <v>16</v>
      </c>
      <c r="B5" s="4">
        <v>7703960.3399999971</v>
      </c>
    </row>
    <row r="6" spans="1:2" x14ac:dyDescent="0.3">
      <c r="A6" s="12" t="s">
        <v>30</v>
      </c>
      <c r="B6" s="4">
        <v>7360740.3800000008</v>
      </c>
    </row>
    <row r="7" spans="1:2" x14ac:dyDescent="0.3">
      <c r="A7" s="12" t="s">
        <v>47</v>
      </c>
      <c r="B7" s="4">
        <v>22913280.449999988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6AC92-54ED-4D9B-AC73-0FD6314C9BBE}">
  <dimension ref="A3:E15"/>
  <sheetViews>
    <sheetView workbookViewId="0">
      <selection activeCell="D15" sqref="D15"/>
    </sheetView>
  </sheetViews>
  <sheetFormatPr defaultRowHeight="14.4" x14ac:dyDescent="0.3"/>
  <cols>
    <col min="1" max="1" width="16.6640625" bestFit="1" customWidth="1"/>
    <col min="2" max="2" width="15.5546875" bestFit="1" customWidth="1"/>
    <col min="3" max="5" width="12" bestFit="1" customWidth="1"/>
  </cols>
  <sheetData>
    <row r="3" spans="1:5" x14ac:dyDescent="0.3">
      <c r="A3" s="11" t="s">
        <v>70</v>
      </c>
      <c r="B3" s="11" t="s">
        <v>51</v>
      </c>
    </row>
    <row r="4" spans="1:5" x14ac:dyDescent="0.3">
      <c r="A4" s="11" t="s">
        <v>50</v>
      </c>
      <c r="B4" t="s">
        <v>12</v>
      </c>
      <c r="C4" t="s">
        <v>16</v>
      </c>
      <c r="D4" t="s">
        <v>30</v>
      </c>
      <c r="E4" t="s">
        <v>47</v>
      </c>
    </row>
    <row r="5" spans="1:5" x14ac:dyDescent="0.3">
      <c r="A5" s="12" t="s">
        <v>25</v>
      </c>
      <c r="B5" s="15">
        <v>8.5405326406663065</v>
      </c>
      <c r="C5" s="15">
        <v>11.106145449679753</v>
      </c>
      <c r="D5" s="15">
        <v>8.7251134955766361</v>
      </c>
      <c r="E5" s="15">
        <v>28.371791585922693</v>
      </c>
    </row>
    <row r="6" spans="1:5" x14ac:dyDescent="0.3">
      <c r="A6" s="12" t="s">
        <v>38</v>
      </c>
      <c r="B6" s="15">
        <v>11.462209224771735</v>
      </c>
      <c r="C6" s="15">
        <v>8.2197786293727937</v>
      </c>
      <c r="D6" s="15">
        <v>8.3456821981684204</v>
      </c>
      <c r="E6" s="15">
        <v>28.027670052312949</v>
      </c>
    </row>
    <row r="7" spans="1:5" x14ac:dyDescent="0.3">
      <c r="A7" s="12" t="s">
        <v>33</v>
      </c>
      <c r="B7" s="15">
        <v>7.4458606791961683</v>
      </c>
      <c r="C7" s="15">
        <v>8.2015277381664902</v>
      </c>
      <c r="D7" s="15">
        <v>10.199035394063488</v>
      </c>
      <c r="E7" s="15">
        <v>25.846423811426149</v>
      </c>
    </row>
    <row r="8" spans="1:5" x14ac:dyDescent="0.3">
      <c r="A8" s="12" t="s">
        <v>41</v>
      </c>
      <c r="B8" s="15">
        <v>9.9657847445949219</v>
      </c>
      <c r="C8" s="15">
        <v>9.0973660051916969</v>
      </c>
      <c r="D8" s="15">
        <v>10.380095688966563</v>
      </c>
      <c r="E8" s="15">
        <v>29.443246438753182</v>
      </c>
    </row>
    <row r="9" spans="1:5" x14ac:dyDescent="0.3">
      <c r="A9" s="12" t="s">
        <v>28</v>
      </c>
      <c r="B9" s="15">
        <v>25.980049055191106</v>
      </c>
      <c r="C9" s="15">
        <v>29.984649170995525</v>
      </c>
      <c r="D9" s="15">
        <v>26.88593840887366</v>
      </c>
      <c r="E9" s="15">
        <v>82.850636635060283</v>
      </c>
    </row>
    <row r="10" spans="1:5" x14ac:dyDescent="0.3">
      <c r="A10" s="12" t="s">
        <v>19</v>
      </c>
      <c r="B10" s="15">
        <v>8.7778852027124046</v>
      </c>
      <c r="C10" s="15">
        <v>9.787969346817091</v>
      </c>
      <c r="D10" s="15">
        <v>8.4785720070954174</v>
      </c>
      <c r="E10" s="15">
        <v>27.044426556624913</v>
      </c>
    </row>
    <row r="11" spans="1:5" x14ac:dyDescent="0.3">
      <c r="A11" s="12" t="s">
        <v>22</v>
      </c>
      <c r="B11" s="15">
        <v>21.744566257299738</v>
      </c>
      <c r="C11" s="15">
        <v>17.451294938557641</v>
      </c>
      <c r="D11" s="15">
        <v>16.736068632322915</v>
      </c>
      <c r="E11" s="15">
        <v>55.931929828180287</v>
      </c>
    </row>
    <row r="12" spans="1:5" x14ac:dyDescent="0.3">
      <c r="A12" s="12" t="s">
        <v>11</v>
      </c>
      <c r="B12" s="15">
        <v>20.861119342337762</v>
      </c>
      <c r="C12" s="15">
        <v>19.409759940108707</v>
      </c>
      <c r="D12" s="15">
        <v>15.642337834568487</v>
      </c>
      <c r="E12" s="15">
        <v>55.913217117014959</v>
      </c>
    </row>
    <row r="13" spans="1:5" x14ac:dyDescent="0.3">
      <c r="A13" s="12" t="s">
        <v>35</v>
      </c>
      <c r="B13" s="15">
        <v>9.8522949612810002</v>
      </c>
      <c r="C13" s="15">
        <v>8.523619274834525</v>
      </c>
      <c r="D13" s="15">
        <v>8.6401581769718518</v>
      </c>
      <c r="E13" s="15">
        <v>27.016072413087379</v>
      </c>
    </row>
    <row r="14" spans="1:5" x14ac:dyDescent="0.3">
      <c r="A14" s="12" t="s">
        <v>15</v>
      </c>
      <c r="B14" s="15">
        <v>25.715853601108499</v>
      </c>
      <c r="C14" s="15">
        <v>33.236227457950591</v>
      </c>
      <c r="D14" s="15">
        <v>27.151561397273809</v>
      </c>
      <c r="E14" s="15">
        <v>86.103642456332892</v>
      </c>
    </row>
    <row r="15" spans="1:5" x14ac:dyDescent="0.3">
      <c r="A15" s="12" t="s">
        <v>47</v>
      </c>
      <c r="B15" s="15">
        <v>150.34615570915963</v>
      </c>
      <c r="C15" s="15">
        <v>155.01833795167482</v>
      </c>
      <c r="D15" s="15">
        <v>141.18456323388125</v>
      </c>
      <c r="E15" s="15">
        <v>446.54905689471559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8C16D-8F0C-4A06-A0F8-8BB84DC5C7A6}">
  <dimension ref="A1:S4386"/>
  <sheetViews>
    <sheetView workbookViewId="0">
      <selection activeCell="K4" sqref="K4"/>
    </sheetView>
  </sheetViews>
  <sheetFormatPr defaultRowHeight="14.4" x14ac:dyDescent="0.3"/>
  <cols>
    <col min="1" max="1" width="13.109375" customWidth="1"/>
    <col min="2" max="2" width="13.21875" customWidth="1"/>
    <col min="3" max="3" width="16.6640625" customWidth="1"/>
    <col min="4" max="4" width="12.5546875" customWidth="1"/>
    <col min="5" max="5" width="13.21875" style="4" customWidth="1"/>
    <col min="6" max="6" width="15.109375" style="4" customWidth="1"/>
    <col min="7" max="7" width="12.77734375" style="2" customWidth="1"/>
    <col min="8" max="8" width="18.77734375" customWidth="1"/>
    <col min="9" max="9" width="17.21875" customWidth="1"/>
    <col min="10" max="10" width="17" customWidth="1"/>
    <col min="11" max="11" width="14.5546875" style="14" customWidth="1"/>
    <col min="12" max="12" width="11.6640625" customWidth="1"/>
    <col min="13" max="13" width="12.5546875" customWidth="1"/>
    <col min="14" max="14" width="7.109375" customWidth="1"/>
    <col min="15" max="15" width="14.5546875" customWidth="1"/>
    <col min="16" max="16" width="19.21875" customWidth="1"/>
    <col min="17" max="17" width="15.5546875" customWidth="1"/>
  </cols>
  <sheetData>
    <row r="1" spans="1:19" x14ac:dyDescent="0.3">
      <c r="A1" t="s">
        <v>0</v>
      </c>
      <c r="B1" t="s">
        <v>44</v>
      </c>
      <c r="C1" t="s">
        <v>1</v>
      </c>
      <c r="D1" t="s">
        <v>2</v>
      </c>
      <c r="E1" t="s">
        <v>3</v>
      </c>
      <c r="F1" s="4" t="s">
        <v>4</v>
      </c>
      <c r="G1" s="4" t="s">
        <v>5</v>
      </c>
      <c r="H1" s="2" t="s">
        <v>6</v>
      </c>
      <c r="I1" t="s">
        <v>61</v>
      </c>
      <c r="J1" t="s">
        <v>7</v>
      </c>
      <c r="K1" s="14" t="s">
        <v>69</v>
      </c>
      <c r="L1" t="s">
        <v>8</v>
      </c>
      <c r="M1" t="s">
        <v>9</v>
      </c>
    </row>
    <row r="2" spans="1:19" ht="15.6" x14ac:dyDescent="0.3">
      <c r="A2" s="1">
        <v>43836</v>
      </c>
      <c r="B2">
        <v>2020</v>
      </c>
      <c r="C2" t="s">
        <v>10</v>
      </c>
      <c r="D2" t="s">
        <v>11</v>
      </c>
      <c r="E2">
        <v>143</v>
      </c>
      <c r="F2" s="4">
        <v>31.98</v>
      </c>
      <c r="G2" s="4">
        <v>4573.1400000000003</v>
      </c>
      <c r="H2" s="2">
        <v>0.03</v>
      </c>
      <c r="I2" t="str" cm="1">
        <f t="array" ref="I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
        <v>2</v>
      </c>
      <c r="K2" s="14">
        <f>suppliement_sales[[#This Row],[Units Returned]]/suppliement_sales[[#This Row],[Units Sold]] * 10</f>
        <v>0.13986013986013987</v>
      </c>
      <c r="L2" t="s">
        <v>12</v>
      </c>
      <c r="M2" t="s">
        <v>13</v>
      </c>
      <c r="P2" s="3" t="s">
        <v>9</v>
      </c>
      <c r="Q2" s="3" t="s">
        <v>1</v>
      </c>
      <c r="R2" s="3" t="s">
        <v>42</v>
      </c>
      <c r="S2" s="3" t="s">
        <v>43</v>
      </c>
    </row>
    <row r="3" spans="1:19" x14ac:dyDescent="0.3">
      <c r="A3" s="1">
        <v>43836</v>
      </c>
      <c r="B3">
        <v>2020</v>
      </c>
      <c r="C3" t="s">
        <v>14</v>
      </c>
      <c r="D3" t="s">
        <v>15</v>
      </c>
      <c r="E3">
        <v>139</v>
      </c>
      <c r="F3" s="4">
        <v>42.51</v>
      </c>
      <c r="G3" s="4">
        <v>5908.89</v>
      </c>
      <c r="H3" s="2">
        <v>0.04</v>
      </c>
      <c r="I3" t="str" cm="1">
        <f t="array" ref="I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
        <v>0</v>
      </c>
      <c r="K3" s="14">
        <f>suppliement_sales[[#This Row],[Units Returned]]/suppliement_sales[[#This Row],[Units Sold]] * 10</f>
        <v>0</v>
      </c>
      <c r="L3" t="s">
        <v>16</v>
      </c>
      <c r="M3" t="s">
        <v>17</v>
      </c>
      <c r="P3" t="s">
        <v>23</v>
      </c>
      <c r="Q3" t="s">
        <v>26</v>
      </c>
      <c r="R3">
        <f>SUMIFS(suppliement_sales[Units Sold],suppliement_sales[Platform],P3,suppliement_sales[Product Name],Q3)</f>
        <v>12397</v>
      </c>
      <c r="S3">
        <f>SUMIFS(suppliement_sales[Units Returned],suppliement_sales[Platform],P3,suppliement_sales[Product Name],Q3)</f>
        <v>127</v>
      </c>
    </row>
    <row r="4" spans="1:19" x14ac:dyDescent="0.3">
      <c r="A4" s="1">
        <v>43836</v>
      </c>
      <c r="B4">
        <v>2020</v>
      </c>
      <c r="C4" t="s">
        <v>18</v>
      </c>
      <c r="D4" t="s">
        <v>19</v>
      </c>
      <c r="E4">
        <v>161</v>
      </c>
      <c r="F4" s="4">
        <v>12.91</v>
      </c>
      <c r="G4" s="4">
        <v>2078.5100000000002</v>
      </c>
      <c r="H4" s="2">
        <v>0.25</v>
      </c>
      <c r="I4" t="str" cm="1">
        <f t="array" ref="I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
        <v>0</v>
      </c>
      <c r="K4" s="14">
        <f>suppliement_sales[[#This Row],[Units Returned]]/suppliement_sales[[#This Row],[Units Sold]] * 10</f>
        <v>0</v>
      </c>
      <c r="L4" t="s">
        <v>12</v>
      </c>
      <c r="M4" t="s">
        <v>17</v>
      </c>
    </row>
    <row r="5" spans="1:19" x14ac:dyDescent="0.3">
      <c r="A5" s="1">
        <v>43836</v>
      </c>
      <c r="B5">
        <v>2020</v>
      </c>
      <c r="C5" t="s">
        <v>20</v>
      </c>
      <c r="D5" t="s">
        <v>15</v>
      </c>
      <c r="E5">
        <v>140</v>
      </c>
      <c r="F5" s="4">
        <v>16.07</v>
      </c>
      <c r="G5" s="4">
        <v>2249.8000000000002</v>
      </c>
      <c r="H5" s="2">
        <v>0.08</v>
      </c>
      <c r="I5" t="str" cm="1">
        <f t="array" ref="I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
        <v>0</v>
      </c>
      <c r="K5" s="14">
        <f>suppliement_sales[[#This Row],[Units Returned]]/suppliement_sales[[#This Row],[Units Sold]] * 10</f>
        <v>0</v>
      </c>
      <c r="L5" t="s">
        <v>12</v>
      </c>
      <c r="M5" t="s">
        <v>13</v>
      </c>
    </row>
    <row r="6" spans="1:19" x14ac:dyDescent="0.3">
      <c r="A6" s="1">
        <v>43836</v>
      </c>
      <c r="B6">
        <v>2020</v>
      </c>
      <c r="C6" t="s">
        <v>21</v>
      </c>
      <c r="D6" t="s">
        <v>22</v>
      </c>
      <c r="E6">
        <v>157</v>
      </c>
      <c r="F6" s="4">
        <v>35.47</v>
      </c>
      <c r="G6" s="4">
        <v>5568.79</v>
      </c>
      <c r="H6" s="2">
        <v>0.25</v>
      </c>
      <c r="I6" t="str" cm="1">
        <f t="array" ref="I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
        <v>3</v>
      </c>
      <c r="K6" s="14">
        <f>suppliement_sales[[#This Row],[Units Returned]]/suppliement_sales[[#This Row],[Units Sold]] * 10</f>
        <v>0.19108280254777069</v>
      </c>
      <c r="L6" t="s">
        <v>12</v>
      </c>
      <c r="M6" t="s">
        <v>23</v>
      </c>
      <c r="Q6" s="5"/>
    </row>
    <row r="7" spans="1:19" ht="15.6" x14ac:dyDescent="0.3">
      <c r="A7" s="1">
        <v>43836</v>
      </c>
      <c r="B7">
        <v>2020</v>
      </c>
      <c r="C7" t="s">
        <v>24</v>
      </c>
      <c r="D7" t="s">
        <v>25</v>
      </c>
      <c r="E7">
        <v>154</v>
      </c>
      <c r="F7" s="4">
        <v>41.19</v>
      </c>
      <c r="G7" s="4">
        <v>6343.26</v>
      </c>
      <c r="H7" s="2">
        <v>0.13</v>
      </c>
      <c r="I7" t="str" cm="1">
        <f t="array" ref="I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
        <v>1</v>
      </c>
      <c r="K7" s="14">
        <f>suppliement_sales[[#This Row],[Units Returned]]/suppliement_sales[[#This Row],[Units Sold]] * 10</f>
        <v>6.4935064935064943E-2</v>
      </c>
      <c r="L7" t="s">
        <v>16</v>
      </c>
      <c r="M7" t="s">
        <v>13</v>
      </c>
      <c r="P7" s="7" t="s">
        <v>9</v>
      </c>
      <c r="Q7" s="9" t="s">
        <v>17</v>
      </c>
    </row>
    <row r="8" spans="1:19" ht="15.6" x14ac:dyDescent="0.3">
      <c r="A8" s="1">
        <v>43836</v>
      </c>
      <c r="B8">
        <v>2020</v>
      </c>
      <c r="C8" t="s">
        <v>26</v>
      </c>
      <c r="D8" t="s">
        <v>22</v>
      </c>
      <c r="E8">
        <v>134</v>
      </c>
      <c r="F8" s="4">
        <v>32.49</v>
      </c>
      <c r="G8" s="4">
        <v>4353.66</v>
      </c>
      <c r="H8" s="2">
        <v>0.05</v>
      </c>
      <c r="I8" t="str" cm="1">
        <f t="array" ref="I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
        <v>1</v>
      </c>
      <c r="K8" s="14">
        <f>suppliement_sales[[#This Row],[Units Returned]]/suppliement_sales[[#This Row],[Units Sold]] * 10</f>
        <v>7.4626865671641784E-2</v>
      </c>
      <c r="L8" t="s">
        <v>16</v>
      </c>
      <c r="M8" t="s">
        <v>13</v>
      </c>
      <c r="P8" s="8" t="s">
        <v>46</v>
      </c>
      <c r="Q8">
        <v>2025</v>
      </c>
    </row>
    <row r="9" spans="1:19" ht="15.6" x14ac:dyDescent="0.3">
      <c r="A9" s="1">
        <v>43836</v>
      </c>
      <c r="B9">
        <v>2020</v>
      </c>
      <c r="C9" t="s">
        <v>27</v>
      </c>
      <c r="D9" t="s">
        <v>28</v>
      </c>
      <c r="E9">
        <v>147</v>
      </c>
      <c r="F9" s="4">
        <v>46.68</v>
      </c>
      <c r="G9" s="4">
        <v>6861.96</v>
      </c>
      <c r="H9" s="2">
        <v>0.19</v>
      </c>
      <c r="I9" t="str" cm="1">
        <f t="array" ref="I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
        <v>0</v>
      </c>
      <c r="K9" s="14">
        <f>suppliement_sales[[#This Row],[Units Returned]]/suppliement_sales[[#This Row],[Units Sold]] * 10</f>
        <v>0</v>
      </c>
      <c r="L9" t="s">
        <v>12</v>
      </c>
      <c r="M9" t="s">
        <v>17</v>
      </c>
      <c r="P9" s="6" t="s">
        <v>45</v>
      </c>
      <c r="Q9" s="10">
        <f>SUMIFS(suppliement_sales[Revenue],suppliement_sales[Date by Year],Q8,suppliement_sales[Platform],Q7)</f>
        <v>313948.98000000004</v>
      </c>
    </row>
    <row r="10" spans="1:19" x14ac:dyDescent="0.3">
      <c r="A10" s="1">
        <v>43836</v>
      </c>
      <c r="B10">
        <v>2020</v>
      </c>
      <c r="C10" t="s">
        <v>29</v>
      </c>
      <c r="D10" t="s">
        <v>11</v>
      </c>
      <c r="E10">
        <v>147</v>
      </c>
      <c r="F10" s="4">
        <v>10.96</v>
      </c>
      <c r="G10" s="4">
        <v>1611.12</v>
      </c>
      <c r="H10" s="2">
        <v>0.06</v>
      </c>
      <c r="I10" t="str" cm="1">
        <f t="array" ref="I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
        <v>2</v>
      </c>
      <c r="K10" s="14">
        <f>suppliement_sales[[#This Row],[Units Returned]]/suppliement_sales[[#This Row],[Units Sold]] * 10</f>
        <v>0.13605442176870747</v>
      </c>
      <c r="L10" t="s">
        <v>30</v>
      </c>
      <c r="M10" t="s">
        <v>17</v>
      </c>
    </row>
    <row r="11" spans="1:19" x14ac:dyDescent="0.3">
      <c r="A11" s="1">
        <v>43836</v>
      </c>
      <c r="B11">
        <v>2020</v>
      </c>
      <c r="C11" t="s">
        <v>31</v>
      </c>
      <c r="D11" t="s">
        <v>28</v>
      </c>
      <c r="E11">
        <v>134</v>
      </c>
      <c r="F11" s="4">
        <v>20.76</v>
      </c>
      <c r="G11" s="4">
        <v>2781.84</v>
      </c>
      <c r="H11" s="2">
        <v>0</v>
      </c>
      <c r="I11" t="str" cm="1">
        <f t="array" ref="I1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1">
        <v>0</v>
      </c>
      <c r="K11" s="14">
        <f>suppliement_sales[[#This Row],[Units Returned]]/suppliement_sales[[#This Row],[Units Sold]] * 10</f>
        <v>0</v>
      </c>
      <c r="L11" t="s">
        <v>12</v>
      </c>
      <c r="M11" t="s">
        <v>17</v>
      </c>
    </row>
    <row r="12" spans="1:19" x14ac:dyDescent="0.3">
      <c r="A12" s="1">
        <v>43836</v>
      </c>
      <c r="B12">
        <v>2020</v>
      </c>
      <c r="C12" t="s">
        <v>32</v>
      </c>
      <c r="D12" t="s">
        <v>33</v>
      </c>
      <c r="E12">
        <v>181</v>
      </c>
      <c r="F12" s="4">
        <v>15.49</v>
      </c>
      <c r="G12" s="4">
        <v>2803.69</v>
      </c>
      <c r="H12" s="2">
        <v>0.14000000000000001</v>
      </c>
      <c r="I12" t="str" cm="1">
        <f t="array" ref="I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
        <v>1</v>
      </c>
      <c r="K12" s="14">
        <f>suppliement_sales[[#This Row],[Units Returned]]/suppliement_sales[[#This Row],[Units Sold]] * 10</f>
        <v>5.5248618784530384E-2</v>
      </c>
      <c r="L12" t="s">
        <v>30</v>
      </c>
      <c r="M12" t="s">
        <v>17</v>
      </c>
    </row>
    <row r="13" spans="1:19" x14ac:dyDescent="0.3">
      <c r="A13" s="1">
        <v>43836</v>
      </c>
      <c r="B13">
        <v>2020</v>
      </c>
      <c r="C13" t="s">
        <v>34</v>
      </c>
      <c r="D13" t="s">
        <v>35</v>
      </c>
      <c r="E13">
        <v>164</v>
      </c>
      <c r="F13" s="4">
        <v>34.409999999999997</v>
      </c>
      <c r="G13" s="4">
        <v>5643.24</v>
      </c>
      <c r="H13" s="2">
        <v>0.04</v>
      </c>
      <c r="I13" t="str" cm="1">
        <f t="array" ref="I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
        <v>1</v>
      </c>
      <c r="K13" s="14">
        <f>suppliement_sales[[#This Row],[Units Returned]]/suppliement_sales[[#This Row],[Units Sold]] * 10</f>
        <v>6.097560975609756E-2</v>
      </c>
      <c r="L13" t="s">
        <v>30</v>
      </c>
      <c r="M13" t="s">
        <v>13</v>
      </c>
      <c r="P13" t="s">
        <v>68</v>
      </c>
    </row>
    <row r="14" spans="1:19" x14ac:dyDescent="0.3">
      <c r="A14" s="1">
        <v>43836</v>
      </c>
      <c r="B14">
        <v>2020</v>
      </c>
      <c r="C14" t="s">
        <v>36</v>
      </c>
      <c r="D14" t="s">
        <v>15</v>
      </c>
      <c r="E14">
        <v>159</v>
      </c>
      <c r="F14" s="4">
        <v>28.79</v>
      </c>
      <c r="G14" s="4">
        <v>4577.6099999999997</v>
      </c>
      <c r="H14" s="2">
        <v>0.1</v>
      </c>
      <c r="I14" t="str" cm="1">
        <f t="array" ref="I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
        <v>1</v>
      </c>
      <c r="K14" s="14">
        <f>suppliement_sales[[#This Row],[Units Returned]]/suppliement_sales[[#This Row],[Units Sold]] * 10</f>
        <v>6.2893081761006289E-2</v>
      </c>
      <c r="L14" t="s">
        <v>16</v>
      </c>
      <c r="M14" t="s">
        <v>23</v>
      </c>
      <c r="P14" s="14">
        <f>SUM(suppliement_sales[Units Returned])/SUM(suppliement_sales[Units Sold])</f>
        <v>1.0196240421092276E-2</v>
      </c>
    </row>
    <row r="15" spans="1:19" x14ac:dyDescent="0.3">
      <c r="A15" s="1">
        <v>43836</v>
      </c>
      <c r="B15">
        <v>2020</v>
      </c>
      <c r="C15" t="s">
        <v>37</v>
      </c>
      <c r="D15" t="s">
        <v>38</v>
      </c>
      <c r="E15">
        <v>143</v>
      </c>
      <c r="F15" s="4">
        <v>31.88</v>
      </c>
      <c r="G15" s="4">
        <v>4558.84</v>
      </c>
      <c r="H15" s="2">
        <v>0.06</v>
      </c>
      <c r="I15" t="str" cm="1">
        <f t="array" ref="I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
        <v>3</v>
      </c>
      <c r="K15" s="14">
        <f>suppliement_sales[[#This Row],[Units Returned]]/suppliement_sales[[#This Row],[Units Sold]] * 10</f>
        <v>0.20979020979020979</v>
      </c>
      <c r="L15" t="s">
        <v>16</v>
      </c>
      <c r="M15" t="s">
        <v>13</v>
      </c>
    </row>
    <row r="16" spans="1:19" x14ac:dyDescent="0.3">
      <c r="A16" s="1">
        <v>43836</v>
      </c>
      <c r="B16">
        <v>2020</v>
      </c>
      <c r="C16" t="s">
        <v>39</v>
      </c>
      <c r="D16" t="s">
        <v>28</v>
      </c>
      <c r="E16">
        <v>149</v>
      </c>
      <c r="F16" s="4">
        <v>42.97</v>
      </c>
      <c r="G16" s="4">
        <v>6402.53</v>
      </c>
      <c r="H16" s="2">
        <v>0.22</v>
      </c>
      <c r="I16" t="str" cm="1">
        <f t="array" ref="I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
        <v>2</v>
      </c>
      <c r="K16" s="14">
        <f>suppliement_sales[[#This Row],[Units Returned]]/suppliement_sales[[#This Row],[Units Sold]] * 10</f>
        <v>0.13422818791946309</v>
      </c>
      <c r="L16" t="s">
        <v>12</v>
      </c>
      <c r="M16" t="s">
        <v>23</v>
      </c>
    </row>
    <row r="17" spans="1:13" x14ac:dyDescent="0.3">
      <c r="A17" s="1">
        <v>43836</v>
      </c>
      <c r="B17">
        <v>2020</v>
      </c>
      <c r="C17" t="s">
        <v>40</v>
      </c>
      <c r="D17" t="s">
        <v>41</v>
      </c>
      <c r="E17">
        <v>154</v>
      </c>
      <c r="F17" s="4">
        <v>35.92</v>
      </c>
      <c r="G17" s="4">
        <v>5531.68</v>
      </c>
      <c r="H17" s="2">
        <v>0.04</v>
      </c>
      <c r="I17" t="str" cm="1">
        <f t="array" ref="I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
        <v>2</v>
      </c>
      <c r="K17" s="14">
        <f>suppliement_sales[[#This Row],[Units Returned]]/suppliement_sales[[#This Row],[Units Sold]] * 10</f>
        <v>0.12987012987012989</v>
      </c>
      <c r="L17" t="s">
        <v>30</v>
      </c>
      <c r="M17" t="s">
        <v>17</v>
      </c>
    </row>
    <row r="18" spans="1:13" x14ac:dyDescent="0.3">
      <c r="A18" s="1">
        <v>43843</v>
      </c>
      <c r="B18">
        <v>2020</v>
      </c>
      <c r="C18" t="s">
        <v>10</v>
      </c>
      <c r="D18" t="s">
        <v>11</v>
      </c>
      <c r="E18">
        <v>150</v>
      </c>
      <c r="F18" s="4">
        <v>12.08</v>
      </c>
      <c r="G18" s="4">
        <v>1812</v>
      </c>
      <c r="H18" s="2">
        <v>0.02</v>
      </c>
      <c r="I18" t="str" cm="1">
        <f t="array" ref="I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
        <v>2</v>
      </c>
      <c r="K18" s="14">
        <f>suppliement_sales[[#This Row],[Units Returned]]/suppliement_sales[[#This Row],[Units Sold]] * 10</f>
        <v>0.13333333333333333</v>
      </c>
      <c r="L18" t="s">
        <v>16</v>
      </c>
      <c r="M18" t="s">
        <v>17</v>
      </c>
    </row>
    <row r="19" spans="1:13" x14ac:dyDescent="0.3">
      <c r="A19" s="1">
        <v>43843</v>
      </c>
      <c r="B19">
        <v>2020</v>
      </c>
      <c r="C19" t="s">
        <v>14</v>
      </c>
      <c r="D19" t="s">
        <v>15</v>
      </c>
      <c r="E19">
        <v>128</v>
      </c>
      <c r="F19" s="4">
        <v>10.61</v>
      </c>
      <c r="G19" s="4">
        <v>1358.08</v>
      </c>
      <c r="H19" s="2">
        <v>0.24</v>
      </c>
      <c r="I19" t="str" cm="1">
        <f t="array" ref="I1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
        <v>2</v>
      </c>
      <c r="K19" s="14">
        <f>suppliement_sales[[#This Row],[Units Returned]]/suppliement_sales[[#This Row],[Units Sold]] * 10</f>
        <v>0.15625</v>
      </c>
      <c r="L19" t="s">
        <v>30</v>
      </c>
      <c r="M19" t="s">
        <v>17</v>
      </c>
    </row>
    <row r="20" spans="1:13" x14ac:dyDescent="0.3">
      <c r="A20" s="1">
        <v>43843</v>
      </c>
      <c r="B20">
        <v>2020</v>
      </c>
      <c r="C20" t="s">
        <v>18</v>
      </c>
      <c r="D20" t="s">
        <v>19</v>
      </c>
      <c r="E20">
        <v>145</v>
      </c>
      <c r="F20" s="4">
        <v>27.49</v>
      </c>
      <c r="G20" s="4">
        <v>3986.05</v>
      </c>
      <c r="H20" s="2">
        <v>0.19</v>
      </c>
      <c r="I20" t="str" cm="1">
        <f t="array" ref="I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
        <v>2</v>
      </c>
      <c r="K20" s="14">
        <f>suppliement_sales[[#This Row],[Units Returned]]/suppliement_sales[[#This Row],[Units Sold]] * 10</f>
        <v>0.13793103448275862</v>
      </c>
      <c r="L20" t="s">
        <v>30</v>
      </c>
      <c r="M20" t="s">
        <v>13</v>
      </c>
    </row>
    <row r="21" spans="1:13" x14ac:dyDescent="0.3">
      <c r="A21" s="1">
        <v>43843</v>
      </c>
      <c r="B21">
        <v>2020</v>
      </c>
      <c r="C21" t="s">
        <v>20</v>
      </c>
      <c r="D21" t="s">
        <v>15</v>
      </c>
      <c r="E21">
        <v>137</v>
      </c>
      <c r="F21" s="4">
        <v>14.92</v>
      </c>
      <c r="G21" s="4">
        <v>2044.04</v>
      </c>
      <c r="H21" s="2">
        <v>0.17</v>
      </c>
      <c r="I21" t="str" cm="1">
        <f t="array" ref="I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
        <v>2</v>
      </c>
      <c r="K21" s="14">
        <f>suppliement_sales[[#This Row],[Units Returned]]/suppliement_sales[[#This Row],[Units Sold]] * 10</f>
        <v>0.145985401459854</v>
      </c>
      <c r="L21" t="s">
        <v>30</v>
      </c>
      <c r="M21" t="s">
        <v>17</v>
      </c>
    </row>
    <row r="22" spans="1:13" x14ac:dyDescent="0.3">
      <c r="A22" s="1">
        <v>43843</v>
      </c>
      <c r="B22">
        <v>2020</v>
      </c>
      <c r="C22" t="s">
        <v>21</v>
      </c>
      <c r="D22" t="s">
        <v>22</v>
      </c>
      <c r="E22">
        <v>141</v>
      </c>
      <c r="F22" s="4">
        <v>14.11</v>
      </c>
      <c r="G22" s="4">
        <v>1989.51</v>
      </c>
      <c r="H22" s="2">
        <v>0.24</v>
      </c>
      <c r="I22" t="str" cm="1">
        <f t="array" ref="I2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
        <v>1</v>
      </c>
      <c r="K22" s="14">
        <f>suppliement_sales[[#This Row],[Units Returned]]/suppliement_sales[[#This Row],[Units Sold]] * 10</f>
        <v>7.0921985815602828E-2</v>
      </c>
      <c r="L22" t="s">
        <v>12</v>
      </c>
      <c r="M22" t="s">
        <v>23</v>
      </c>
    </row>
    <row r="23" spans="1:13" x14ac:dyDescent="0.3">
      <c r="A23" s="1">
        <v>43843</v>
      </c>
      <c r="B23">
        <v>2020</v>
      </c>
      <c r="C23" t="s">
        <v>24</v>
      </c>
      <c r="D23" t="s">
        <v>25</v>
      </c>
      <c r="E23">
        <v>160</v>
      </c>
      <c r="F23" s="4">
        <v>29.1</v>
      </c>
      <c r="G23" s="4">
        <v>4656</v>
      </c>
      <c r="H23" s="2">
        <v>0.05</v>
      </c>
      <c r="I23" t="str" cm="1">
        <f t="array" ref="I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
        <v>0</v>
      </c>
      <c r="K23" s="14">
        <f>suppliement_sales[[#This Row],[Units Returned]]/suppliement_sales[[#This Row],[Units Sold]] * 10</f>
        <v>0</v>
      </c>
      <c r="L23" t="s">
        <v>12</v>
      </c>
      <c r="M23" t="s">
        <v>17</v>
      </c>
    </row>
    <row r="24" spans="1:13" x14ac:dyDescent="0.3">
      <c r="A24" s="1">
        <v>43843</v>
      </c>
      <c r="B24">
        <v>2020</v>
      </c>
      <c r="C24" t="s">
        <v>26</v>
      </c>
      <c r="D24" t="s">
        <v>22</v>
      </c>
      <c r="E24">
        <v>154</v>
      </c>
      <c r="F24" s="4">
        <v>42.2</v>
      </c>
      <c r="G24" s="4">
        <v>6498.8</v>
      </c>
      <c r="H24" s="2">
        <v>0.13</v>
      </c>
      <c r="I24" t="str" cm="1">
        <f t="array" ref="I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
        <v>0</v>
      </c>
      <c r="K24" s="14">
        <f>suppliement_sales[[#This Row],[Units Returned]]/suppliement_sales[[#This Row],[Units Sold]] * 10</f>
        <v>0</v>
      </c>
      <c r="L24" t="s">
        <v>16</v>
      </c>
      <c r="M24" t="s">
        <v>13</v>
      </c>
    </row>
    <row r="25" spans="1:13" x14ac:dyDescent="0.3">
      <c r="A25" s="1">
        <v>43843</v>
      </c>
      <c r="B25">
        <v>2020</v>
      </c>
      <c r="C25" t="s">
        <v>27</v>
      </c>
      <c r="D25" t="s">
        <v>28</v>
      </c>
      <c r="E25">
        <v>154</v>
      </c>
      <c r="F25" s="4">
        <v>47.4</v>
      </c>
      <c r="G25" s="4">
        <v>7299.6</v>
      </c>
      <c r="H25" s="2">
        <v>0.2</v>
      </c>
      <c r="I25" t="str" cm="1">
        <f t="array" ref="I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
        <v>2</v>
      </c>
      <c r="K25" s="14">
        <f>suppliement_sales[[#This Row],[Units Returned]]/suppliement_sales[[#This Row],[Units Sold]] * 10</f>
        <v>0.12987012987012989</v>
      </c>
      <c r="L25" t="s">
        <v>30</v>
      </c>
      <c r="M25" t="s">
        <v>17</v>
      </c>
    </row>
    <row r="26" spans="1:13" x14ac:dyDescent="0.3">
      <c r="A26" s="1">
        <v>43843</v>
      </c>
      <c r="B26">
        <v>2020</v>
      </c>
      <c r="C26" t="s">
        <v>29</v>
      </c>
      <c r="D26" t="s">
        <v>11</v>
      </c>
      <c r="E26">
        <v>134</v>
      </c>
      <c r="F26" s="4">
        <v>56.4</v>
      </c>
      <c r="G26" s="4">
        <v>7557.6</v>
      </c>
      <c r="H26" s="2">
        <v>0.06</v>
      </c>
      <c r="I26" t="str" cm="1">
        <f t="array" ref="I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
        <v>1</v>
      </c>
      <c r="K26" s="14">
        <f>suppliement_sales[[#This Row],[Units Returned]]/suppliement_sales[[#This Row],[Units Sold]] * 10</f>
        <v>7.4626865671641784E-2</v>
      </c>
      <c r="L26" t="s">
        <v>12</v>
      </c>
      <c r="M26" t="s">
        <v>23</v>
      </c>
    </row>
    <row r="27" spans="1:13" x14ac:dyDescent="0.3">
      <c r="A27" s="1">
        <v>43843</v>
      </c>
      <c r="B27">
        <v>2020</v>
      </c>
      <c r="C27" t="s">
        <v>31</v>
      </c>
      <c r="D27" t="s">
        <v>28</v>
      </c>
      <c r="E27">
        <v>148</v>
      </c>
      <c r="F27" s="4">
        <v>40.65</v>
      </c>
      <c r="G27" s="4">
        <v>6016.2</v>
      </c>
      <c r="H27" s="2">
        <v>0.24</v>
      </c>
      <c r="I27" t="str" cm="1">
        <f t="array" ref="I2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
        <v>1</v>
      </c>
      <c r="K27" s="14">
        <f>suppliement_sales[[#This Row],[Units Returned]]/suppliement_sales[[#This Row],[Units Sold]] * 10</f>
        <v>6.7567567567567571E-2</v>
      </c>
      <c r="L27" t="s">
        <v>16</v>
      </c>
      <c r="M27" t="s">
        <v>17</v>
      </c>
    </row>
    <row r="28" spans="1:13" x14ac:dyDescent="0.3">
      <c r="A28" s="1">
        <v>43843</v>
      </c>
      <c r="B28">
        <v>2020</v>
      </c>
      <c r="C28" t="s">
        <v>32</v>
      </c>
      <c r="D28" t="s">
        <v>33</v>
      </c>
      <c r="E28">
        <v>133</v>
      </c>
      <c r="F28" s="4">
        <v>54.35</v>
      </c>
      <c r="G28" s="4">
        <v>7228.55</v>
      </c>
      <c r="H28" s="2">
        <v>0.16</v>
      </c>
      <c r="I28" t="str" cm="1">
        <f t="array" ref="I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
        <v>1</v>
      </c>
      <c r="K28" s="14">
        <f>suppliement_sales[[#This Row],[Units Returned]]/suppliement_sales[[#This Row],[Units Sold]] * 10</f>
        <v>7.5187969924812026E-2</v>
      </c>
      <c r="L28" t="s">
        <v>16</v>
      </c>
      <c r="M28" t="s">
        <v>13</v>
      </c>
    </row>
    <row r="29" spans="1:13" x14ac:dyDescent="0.3">
      <c r="A29" s="1">
        <v>43843</v>
      </c>
      <c r="B29">
        <v>2020</v>
      </c>
      <c r="C29" t="s">
        <v>34</v>
      </c>
      <c r="D29" t="s">
        <v>35</v>
      </c>
      <c r="E29">
        <v>141</v>
      </c>
      <c r="F29" s="4">
        <v>33.03</v>
      </c>
      <c r="G29" s="4">
        <v>4657.2299999999996</v>
      </c>
      <c r="H29" s="2">
        <v>0.21</v>
      </c>
      <c r="I29" t="str" cm="1">
        <f t="array" ref="I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
        <v>2</v>
      </c>
      <c r="K29" s="14">
        <f>suppliement_sales[[#This Row],[Units Returned]]/suppliement_sales[[#This Row],[Units Sold]] * 10</f>
        <v>0.14184397163120566</v>
      </c>
      <c r="L29" t="s">
        <v>30</v>
      </c>
      <c r="M29" t="s">
        <v>17</v>
      </c>
    </row>
    <row r="30" spans="1:13" x14ac:dyDescent="0.3">
      <c r="A30" s="1">
        <v>43843</v>
      </c>
      <c r="B30">
        <v>2020</v>
      </c>
      <c r="C30" t="s">
        <v>36</v>
      </c>
      <c r="D30" t="s">
        <v>15</v>
      </c>
      <c r="E30">
        <v>161</v>
      </c>
      <c r="F30" s="4">
        <v>18.87</v>
      </c>
      <c r="G30" s="4">
        <v>3038.07</v>
      </c>
      <c r="H30" s="2">
        <v>0.14000000000000001</v>
      </c>
      <c r="I30" t="str" cm="1">
        <f t="array" ref="I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
        <v>5</v>
      </c>
      <c r="K30" s="14">
        <f>suppliement_sales[[#This Row],[Units Returned]]/suppliement_sales[[#This Row],[Units Sold]] * 10</f>
        <v>0.3105590062111801</v>
      </c>
      <c r="L30" t="s">
        <v>30</v>
      </c>
      <c r="M30" t="s">
        <v>23</v>
      </c>
    </row>
    <row r="31" spans="1:13" x14ac:dyDescent="0.3">
      <c r="A31" s="1">
        <v>43843</v>
      </c>
      <c r="B31">
        <v>2020</v>
      </c>
      <c r="C31" t="s">
        <v>37</v>
      </c>
      <c r="D31" t="s">
        <v>38</v>
      </c>
      <c r="E31">
        <v>174</v>
      </c>
      <c r="F31" s="4">
        <v>18.239999999999998</v>
      </c>
      <c r="G31" s="4">
        <v>3173.76</v>
      </c>
      <c r="H31" s="2">
        <v>0.03</v>
      </c>
      <c r="I31" t="str" cm="1">
        <f t="array" ref="I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
        <v>2</v>
      </c>
      <c r="K31" s="14">
        <f>suppliement_sales[[#This Row],[Units Returned]]/suppliement_sales[[#This Row],[Units Sold]] * 10</f>
        <v>0.11494252873563218</v>
      </c>
      <c r="L31" t="s">
        <v>30</v>
      </c>
      <c r="M31" t="s">
        <v>13</v>
      </c>
    </row>
    <row r="32" spans="1:13" x14ac:dyDescent="0.3">
      <c r="A32" s="1">
        <v>43843</v>
      </c>
      <c r="B32">
        <v>2020</v>
      </c>
      <c r="C32" t="s">
        <v>39</v>
      </c>
      <c r="D32" t="s">
        <v>28</v>
      </c>
      <c r="E32">
        <v>163</v>
      </c>
      <c r="F32" s="4">
        <v>35.29</v>
      </c>
      <c r="G32" s="4">
        <v>5752.27</v>
      </c>
      <c r="H32" s="2">
        <v>0.21</v>
      </c>
      <c r="I32" t="str" cm="1">
        <f t="array" ref="I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
        <v>2</v>
      </c>
      <c r="K32" s="14">
        <f>suppliement_sales[[#This Row],[Units Returned]]/suppliement_sales[[#This Row],[Units Sold]] * 10</f>
        <v>0.12269938650306748</v>
      </c>
      <c r="L32" t="s">
        <v>30</v>
      </c>
      <c r="M32" t="s">
        <v>17</v>
      </c>
    </row>
    <row r="33" spans="1:13" x14ac:dyDescent="0.3">
      <c r="A33" s="1">
        <v>43843</v>
      </c>
      <c r="B33">
        <v>2020</v>
      </c>
      <c r="C33" t="s">
        <v>40</v>
      </c>
      <c r="D33" t="s">
        <v>41</v>
      </c>
      <c r="E33">
        <v>151</v>
      </c>
      <c r="F33" s="4">
        <v>35.42</v>
      </c>
      <c r="G33" s="4">
        <v>5348.42</v>
      </c>
      <c r="H33" s="2">
        <v>7.0000000000000007E-2</v>
      </c>
      <c r="I33" t="str" cm="1">
        <f t="array" ref="I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
        <v>2</v>
      </c>
      <c r="K33" s="14">
        <f>suppliement_sales[[#This Row],[Units Returned]]/suppliement_sales[[#This Row],[Units Sold]] * 10</f>
        <v>0.13245033112582782</v>
      </c>
      <c r="L33" t="s">
        <v>30</v>
      </c>
      <c r="M33" t="s">
        <v>17</v>
      </c>
    </row>
    <row r="34" spans="1:13" x14ac:dyDescent="0.3">
      <c r="A34" s="1">
        <v>43850</v>
      </c>
      <c r="B34">
        <v>2020</v>
      </c>
      <c r="C34" t="s">
        <v>10</v>
      </c>
      <c r="D34" t="s">
        <v>11</v>
      </c>
      <c r="E34">
        <v>157</v>
      </c>
      <c r="F34" s="4">
        <v>41.81</v>
      </c>
      <c r="G34" s="4">
        <v>6564.17</v>
      </c>
      <c r="H34" s="2">
        <v>0.19</v>
      </c>
      <c r="I34" t="str" cm="1">
        <f t="array" ref="I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
        <v>0</v>
      </c>
      <c r="K34" s="14">
        <f>suppliement_sales[[#This Row],[Units Returned]]/suppliement_sales[[#This Row],[Units Sold]] * 10</f>
        <v>0</v>
      </c>
      <c r="L34" t="s">
        <v>30</v>
      </c>
      <c r="M34" t="s">
        <v>13</v>
      </c>
    </row>
    <row r="35" spans="1:13" x14ac:dyDescent="0.3">
      <c r="A35" s="1">
        <v>43850</v>
      </c>
      <c r="B35">
        <v>2020</v>
      </c>
      <c r="C35" t="s">
        <v>14</v>
      </c>
      <c r="D35" t="s">
        <v>15</v>
      </c>
      <c r="E35">
        <v>149</v>
      </c>
      <c r="F35" s="4">
        <v>22.33</v>
      </c>
      <c r="G35" s="4">
        <v>3327.17</v>
      </c>
      <c r="H35" s="2">
        <v>0.18</v>
      </c>
      <c r="I35" t="str" cm="1">
        <f t="array" ref="I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
        <v>5</v>
      </c>
      <c r="K35" s="14">
        <f>suppliement_sales[[#This Row],[Units Returned]]/suppliement_sales[[#This Row],[Units Sold]] * 10</f>
        <v>0.33557046979865773</v>
      </c>
      <c r="L35" t="s">
        <v>16</v>
      </c>
      <c r="M35" t="s">
        <v>13</v>
      </c>
    </row>
    <row r="36" spans="1:13" x14ac:dyDescent="0.3">
      <c r="A36" s="1">
        <v>43850</v>
      </c>
      <c r="B36">
        <v>2020</v>
      </c>
      <c r="C36" t="s">
        <v>18</v>
      </c>
      <c r="D36" t="s">
        <v>19</v>
      </c>
      <c r="E36">
        <v>131</v>
      </c>
      <c r="F36" s="4">
        <v>50</v>
      </c>
      <c r="G36" s="4">
        <v>6550</v>
      </c>
      <c r="H36" s="2">
        <v>0.05</v>
      </c>
      <c r="I36" t="str" cm="1">
        <f t="array" ref="I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
        <v>1</v>
      </c>
      <c r="K36" s="14">
        <f>suppliement_sales[[#This Row],[Units Returned]]/suppliement_sales[[#This Row],[Units Sold]] * 10</f>
        <v>7.6335877862595422E-2</v>
      </c>
      <c r="L36" t="s">
        <v>30</v>
      </c>
      <c r="M36" t="s">
        <v>13</v>
      </c>
    </row>
    <row r="37" spans="1:13" x14ac:dyDescent="0.3">
      <c r="A37" s="1">
        <v>43850</v>
      </c>
      <c r="B37">
        <v>2020</v>
      </c>
      <c r="C37" t="s">
        <v>20</v>
      </c>
      <c r="D37" t="s">
        <v>15</v>
      </c>
      <c r="E37">
        <v>159</v>
      </c>
      <c r="F37" s="4">
        <v>19.399999999999999</v>
      </c>
      <c r="G37" s="4">
        <v>3084.6</v>
      </c>
      <c r="H37" s="2">
        <v>0.09</v>
      </c>
      <c r="I37" t="str" cm="1">
        <f t="array" ref="I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
        <v>2</v>
      </c>
      <c r="K37" s="14">
        <f>suppliement_sales[[#This Row],[Units Returned]]/suppliement_sales[[#This Row],[Units Sold]] * 10</f>
        <v>0.12578616352201258</v>
      </c>
      <c r="L37" t="s">
        <v>30</v>
      </c>
      <c r="M37" t="s">
        <v>13</v>
      </c>
    </row>
    <row r="38" spans="1:13" x14ac:dyDescent="0.3">
      <c r="A38" s="1">
        <v>43850</v>
      </c>
      <c r="B38">
        <v>2020</v>
      </c>
      <c r="C38" t="s">
        <v>21</v>
      </c>
      <c r="D38" t="s">
        <v>22</v>
      </c>
      <c r="E38">
        <v>152</v>
      </c>
      <c r="F38" s="4">
        <v>48.05</v>
      </c>
      <c r="G38" s="4">
        <v>7303.6</v>
      </c>
      <c r="H38" s="2">
        <v>0.01</v>
      </c>
      <c r="I38" t="str" cm="1">
        <f t="array" ref="I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
        <v>2</v>
      </c>
      <c r="K38" s="14">
        <f>suppliement_sales[[#This Row],[Units Returned]]/suppliement_sales[[#This Row],[Units Sold]] * 10</f>
        <v>0.13157894736842105</v>
      </c>
      <c r="L38" t="s">
        <v>30</v>
      </c>
      <c r="M38" t="s">
        <v>23</v>
      </c>
    </row>
    <row r="39" spans="1:13" x14ac:dyDescent="0.3">
      <c r="A39" s="1">
        <v>43850</v>
      </c>
      <c r="B39">
        <v>2020</v>
      </c>
      <c r="C39" t="s">
        <v>24</v>
      </c>
      <c r="D39" t="s">
        <v>25</v>
      </c>
      <c r="E39">
        <v>145</v>
      </c>
      <c r="F39" s="4">
        <v>17.440000000000001</v>
      </c>
      <c r="G39" s="4">
        <v>2528.8000000000002</v>
      </c>
      <c r="H39" s="2">
        <v>0.08</v>
      </c>
      <c r="I39" t="str" cm="1">
        <f t="array" ref="I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
        <v>3</v>
      </c>
      <c r="K39" s="14">
        <f>suppliement_sales[[#This Row],[Units Returned]]/suppliement_sales[[#This Row],[Units Sold]] * 10</f>
        <v>0.20689655172413793</v>
      </c>
      <c r="L39" t="s">
        <v>16</v>
      </c>
      <c r="M39" t="s">
        <v>17</v>
      </c>
    </row>
    <row r="40" spans="1:13" x14ac:dyDescent="0.3">
      <c r="A40" s="1">
        <v>43850</v>
      </c>
      <c r="B40">
        <v>2020</v>
      </c>
      <c r="C40" t="s">
        <v>26</v>
      </c>
      <c r="D40" t="s">
        <v>22</v>
      </c>
      <c r="E40">
        <v>148</v>
      </c>
      <c r="F40" s="4">
        <v>54.31</v>
      </c>
      <c r="G40" s="4">
        <v>8037.88</v>
      </c>
      <c r="H40" s="2">
        <v>0.15</v>
      </c>
      <c r="I40" t="str" cm="1">
        <f t="array" ref="I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
        <v>1</v>
      </c>
      <c r="K40" s="14">
        <f>suppliement_sales[[#This Row],[Units Returned]]/suppliement_sales[[#This Row],[Units Sold]] * 10</f>
        <v>6.7567567567567571E-2</v>
      </c>
      <c r="L40" t="s">
        <v>16</v>
      </c>
      <c r="M40" t="s">
        <v>23</v>
      </c>
    </row>
    <row r="41" spans="1:13" x14ac:dyDescent="0.3">
      <c r="A41" s="1">
        <v>43850</v>
      </c>
      <c r="B41">
        <v>2020</v>
      </c>
      <c r="C41" t="s">
        <v>27</v>
      </c>
      <c r="D41" t="s">
        <v>28</v>
      </c>
      <c r="E41">
        <v>147</v>
      </c>
      <c r="F41" s="4">
        <v>10.16</v>
      </c>
      <c r="G41" s="4">
        <v>1493.52</v>
      </c>
      <c r="H41" s="2">
        <v>0.15</v>
      </c>
      <c r="I41" t="str" cm="1">
        <f t="array" ref="I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
        <v>1</v>
      </c>
      <c r="K41" s="14">
        <f>suppliement_sales[[#This Row],[Units Returned]]/suppliement_sales[[#This Row],[Units Sold]] * 10</f>
        <v>6.8027210884353734E-2</v>
      </c>
      <c r="L41" t="s">
        <v>30</v>
      </c>
      <c r="M41" t="s">
        <v>23</v>
      </c>
    </row>
    <row r="42" spans="1:13" x14ac:dyDescent="0.3">
      <c r="A42" s="1">
        <v>43850</v>
      </c>
      <c r="B42">
        <v>2020</v>
      </c>
      <c r="C42" t="s">
        <v>29</v>
      </c>
      <c r="D42" t="s">
        <v>11</v>
      </c>
      <c r="E42">
        <v>161</v>
      </c>
      <c r="F42" s="4">
        <v>39.409999999999997</v>
      </c>
      <c r="G42" s="4">
        <v>6345.01</v>
      </c>
      <c r="H42" s="2">
        <v>0.12</v>
      </c>
      <c r="I42" t="str" cm="1">
        <f t="array" ref="I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
        <v>2</v>
      </c>
      <c r="K42" s="14">
        <f>suppliement_sales[[#This Row],[Units Returned]]/suppliement_sales[[#This Row],[Units Sold]] * 10</f>
        <v>0.12422360248447203</v>
      </c>
      <c r="L42" t="s">
        <v>16</v>
      </c>
      <c r="M42" t="s">
        <v>13</v>
      </c>
    </row>
    <row r="43" spans="1:13" x14ac:dyDescent="0.3">
      <c r="A43" s="1">
        <v>43850</v>
      </c>
      <c r="B43">
        <v>2020</v>
      </c>
      <c r="C43" t="s">
        <v>31</v>
      </c>
      <c r="D43" t="s">
        <v>28</v>
      </c>
      <c r="E43">
        <v>126</v>
      </c>
      <c r="F43" s="4">
        <v>38.07</v>
      </c>
      <c r="G43" s="4">
        <v>4796.82</v>
      </c>
      <c r="H43" s="2">
        <v>0.14000000000000001</v>
      </c>
      <c r="I43" t="str" cm="1">
        <f t="array" ref="I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
        <v>1</v>
      </c>
      <c r="K43" s="14">
        <f>suppliement_sales[[#This Row],[Units Returned]]/suppliement_sales[[#This Row],[Units Sold]] * 10</f>
        <v>7.9365079365079361E-2</v>
      </c>
      <c r="L43" t="s">
        <v>12</v>
      </c>
      <c r="M43" t="s">
        <v>17</v>
      </c>
    </row>
    <row r="44" spans="1:13" x14ac:dyDescent="0.3">
      <c r="A44" s="1">
        <v>43850</v>
      </c>
      <c r="B44">
        <v>2020</v>
      </c>
      <c r="C44" t="s">
        <v>32</v>
      </c>
      <c r="D44" t="s">
        <v>33</v>
      </c>
      <c r="E44">
        <v>156</v>
      </c>
      <c r="F44" s="4">
        <v>23.49</v>
      </c>
      <c r="G44" s="4">
        <v>3664.44</v>
      </c>
      <c r="H44" s="2">
        <v>0.21</v>
      </c>
      <c r="I44" t="str" cm="1">
        <f t="array" ref="I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4">
        <v>1</v>
      </c>
      <c r="K44" s="14">
        <f>suppliement_sales[[#This Row],[Units Returned]]/suppliement_sales[[#This Row],[Units Sold]] * 10</f>
        <v>6.4102564102564097E-2</v>
      </c>
      <c r="L44" t="s">
        <v>12</v>
      </c>
      <c r="M44" t="s">
        <v>23</v>
      </c>
    </row>
    <row r="45" spans="1:13" x14ac:dyDescent="0.3">
      <c r="A45" s="1">
        <v>43850</v>
      </c>
      <c r="B45">
        <v>2020</v>
      </c>
      <c r="C45" t="s">
        <v>34</v>
      </c>
      <c r="D45" t="s">
        <v>35</v>
      </c>
      <c r="E45">
        <v>128</v>
      </c>
      <c r="F45" s="4">
        <v>26.71</v>
      </c>
      <c r="G45" s="4">
        <v>3418.88</v>
      </c>
      <c r="H45" s="2">
        <v>0.2</v>
      </c>
      <c r="I45" t="str" cm="1">
        <f t="array" ref="I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5">
        <v>2</v>
      </c>
      <c r="K45" s="14">
        <f>suppliement_sales[[#This Row],[Units Returned]]/suppliement_sales[[#This Row],[Units Sold]] * 10</f>
        <v>0.15625</v>
      </c>
      <c r="L45" t="s">
        <v>12</v>
      </c>
      <c r="M45" t="s">
        <v>23</v>
      </c>
    </row>
    <row r="46" spans="1:13" x14ac:dyDescent="0.3">
      <c r="A46" s="1">
        <v>43850</v>
      </c>
      <c r="B46">
        <v>2020</v>
      </c>
      <c r="C46" t="s">
        <v>36</v>
      </c>
      <c r="D46" t="s">
        <v>15</v>
      </c>
      <c r="E46">
        <v>161</v>
      </c>
      <c r="F46" s="4">
        <v>32.01</v>
      </c>
      <c r="G46" s="4">
        <v>5153.6099999999997</v>
      </c>
      <c r="H46" s="2">
        <v>0.04</v>
      </c>
      <c r="I46" t="str" cm="1">
        <f t="array" ref="I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6">
        <v>1</v>
      </c>
      <c r="K46" s="14">
        <f>suppliement_sales[[#This Row],[Units Returned]]/suppliement_sales[[#This Row],[Units Sold]] * 10</f>
        <v>6.2111801242236017E-2</v>
      </c>
      <c r="L46" t="s">
        <v>12</v>
      </c>
      <c r="M46" t="s">
        <v>17</v>
      </c>
    </row>
    <row r="47" spans="1:13" x14ac:dyDescent="0.3">
      <c r="A47" s="1">
        <v>43850</v>
      </c>
      <c r="B47">
        <v>2020</v>
      </c>
      <c r="C47" t="s">
        <v>37</v>
      </c>
      <c r="D47" t="s">
        <v>38</v>
      </c>
      <c r="E47">
        <v>148</v>
      </c>
      <c r="F47" s="4">
        <v>21.03</v>
      </c>
      <c r="G47" s="4">
        <v>3112.44</v>
      </c>
      <c r="H47" s="2">
        <v>0.15</v>
      </c>
      <c r="I47" t="str" cm="1">
        <f t="array" ref="I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7">
        <v>2</v>
      </c>
      <c r="K47" s="14">
        <f>suppliement_sales[[#This Row],[Units Returned]]/suppliement_sales[[#This Row],[Units Sold]] * 10</f>
        <v>0.13513513513513514</v>
      </c>
      <c r="L47" t="s">
        <v>16</v>
      </c>
      <c r="M47" t="s">
        <v>13</v>
      </c>
    </row>
    <row r="48" spans="1:13" x14ac:dyDescent="0.3">
      <c r="A48" s="1">
        <v>43850</v>
      </c>
      <c r="B48">
        <v>2020</v>
      </c>
      <c r="C48" t="s">
        <v>39</v>
      </c>
      <c r="D48" t="s">
        <v>28</v>
      </c>
      <c r="E48">
        <v>155</v>
      </c>
      <c r="F48" s="4">
        <v>41.81</v>
      </c>
      <c r="G48" s="4">
        <v>6480.55</v>
      </c>
      <c r="H48" s="2">
        <v>0.2</v>
      </c>
      <c r="I48" t="str" cm="1">
        <f t="array" ref="I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8">
        <v>0</v>
      </c>
      <c r="K48" s="14">
        <f>suppliement_sales[[#This Row],[Units Returned]]/suppliement_sales[[#This Row],[Units Sold]] * 10</f>
        <v>0</v>
      </c>
      <c r="L48" t="s">
        <v>16</v>
      </c>
      <c r="M48" t="s">
        <v>23</v>
      </c>
    </row>
    <row r="49" spans="1:13" x14ac:dyDescent="0.3">
      <c r="A49" s="1">
        <v>43850</v>
      </c>
      <c r="B49">
        <v>2020</v>
      </c>
      <c r="C49" t="s">
        <v>40</v>
      </c>
      <c r="D49" t="s">
        <v>41</v>
      </c>
      <c r="E49">
        <v>147</v>
      </c>
      <c r="F49" s="4">
        <v>29.19</v>
      </c>
      <c r="G49" s="4">
        <v>4290.93</v>
      </c>
      <c r="H49" s="2">
        <v>0.14000000000000001</v>
      </c>
      <c r="I49" t="str" cm="1">
        <f t="array" ref="I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9">
        <v>2</v>
      </c>
      <c r="K49" s="14">
        <f>suppliement_sales[[#This Row],[Units Returned]]/suppliement_sales[[#This Row],[Units Sold]] * 10</f>
        <v>0.13605442176870747</v>
      </c>
      <c r="L49" t="s">
        <v>30</v>
      </c>
      <c r="M49" t="s">
        <v>17</v>
      </c>
    </row>
    <row r="50" spans="1:13" x14ac:dyDescent="0.3">
      <c r="A50" s="1">
        <v>43857</v>
      </c>
      <c r="B50">
        <v>2020</v>
      </c>
      <c r="C50" t="s">
        <v>10</v>
      </c>
      <c r="D50" t="s">
        <v>11</v>
      </c>
      <c r="E50">
        <v>137</v>
      </c>
      <c r="F50" s="4">
        <v>26.73</v>
      </c>
      <c r="G50" s="4">
        <v>3662.01</v>
      </c>
      <c r="H50" s="2">
        <v>0.01</v>
      </c>
      <c r="I50" t="str" cm="1">
        <f t="array" ref="I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0">
        <v>0</v>
      </c>
      <c r="K50" s="14">
        <f>suppliement_sales[[#This Row],[Units Returned]]/suppliement_sales[[#This Row],[Units Sold]] * 10</f>
        <v>0</v>
      </c>
      <c r="L50" t="s">
        <v>16</v>
      </c>
      <c r="M50" t="s">
        <v>17</v>
      </c>
    </row>
    <row r="51" spans="1:13" x14ac:dyDescent="0.3">
      <c r="A51" s="1">
        <v>43857</v>
      </c>
      <c r="B51">
        <v>2020</v>
      </c>
      <c r="C51" t="s">
        <v>14</v>
      </c>
      <c r="D51" t="s">
        <v>15</v>
      </c>
      <c r="E51">
        <v>163</v>
      </c>
      <c r="F51" s="4">
        <v>35.9</v>
      </c>
      <c r="G51" s="4">
        <v>5851.7</v>
      </c>
      <c r="H51" s="2">
        <v>7.0000000000000007E-2</v>
      </c>
      <c r="I51" t="str" cm="1">
        <f t="array" ref="I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
        <v>4</v>
      </c>
      <c r="K51" s="14">
        <f>suppliement_sales[[#This Row],[Units Returned]]/suppliement_sales[[#This Row],[Units Sold]] * 10</f>
        <v>0.24539877300613497</v>
      </c>
      <c r="L51" t="s">
        <v>16</v>
      </c>
      <c r="M51" t="s">
        <v>23</v>
      </c>
    </row>
    <row r="52" spans="1:13" x14ac:dyDescent="0.3">
      <c r="A52" s="1">
        <v>43857</v>
      </c>
      <c r="B52">
        <v>2020</v>
      </c>
      <c r="C52" t="s">
        <v>18</v>
      </c>
      <c r="D52" t="s">
        <v>19</v>
      </c>
      <c r="E52">
        <v>141</v>
      </c>
      <c r="F52" s="4">
        <v>53.64</v>
      </c>
      <c r="G52" s="4">
        <v>7563.24</v>
      </c>
      <c r="H52" s="2">
        <v>0.21</v>
      </c>
      <c r="I52" t="str" cm="1">
        <f t="array" ref="I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2">
        <v>0</v>
      </c>
      <c r="K52" s="14">
        <f>suppliement_sales[[#This Row],[Units Returned]]/suppliement_sales[[#This Row],[Units Sold]] * 10</f>
        <v>0</v>
      </c>
      <c r="L52" t="s">
        <v>12</v>
      </c>
      <c r="M52" t="s">
        <v>23</v>
      </c>
    </row>
    <row r="53" spans="1:13" x14ac:dyDescent="0.3">
      <c r="A53" s="1">
        <v>43857</v>
      </c>
      <c r="B53">
        <v>2020</v>
      </c>
      <c r="C53" t="s">
        <v>20</v>
      </c>
      <c r="D53" t="s">
        <v>15</v>
      </c>
      <c r="E53">
        <v>162</v>
      </c>
      <c r="F53" s="4">
        <v>34.15</v>
      </c>
      <c r="G53" s="4">
        <v>5532.3</v>
      </c>
      <c r="H53" s="2">
        <v>0.03</v>
      </c>
      <c r="I53" t="str" cm="1">
        <f t="array" ref="I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3">
        <v>0</v>
      </c>
      <c r="K53" s="14">
        <f>suppliement_sales[[#This Row],[Units Returned]]/suppliement_sales[[#This Row],[Units Sold]] * 10</f>
        <v>0</v>
      </c>
      <c r="L53" t="s">
        <v>16</v>
      </c>
      <c r="M53" t="s">
        <v>23</v>
      </c>
    </row>
    <row r="54" spans="1:13" x14ac:dyDescent="0.3">
      <c r="A54" s="1">
        <v>43857</v>
      </c>
      <c r="B54">
        <v>2020</v>
      </c>
      <c r="C54" t="s">
        <v>21</v>
      </c>
      <c r="D54" t="s">
        <v>22</v>
      </c>
      <c r="E54">
        <v>158</v>
      </c>
      <c r="F54" s="4">
        <v>31.84</v>
      </c>
      <c r="G54" s="4">
        <v>5030.72</v>
      </c>
      <c r="H54" s="2">
        <v>0.18</v>
      </c>
      <c r="I54" t="str" cm="1">
        <f t="array" ref="I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
        <v>2</v>
      </c>
      <c r="K54" s="14">
        <f>suppliement_sales[[#This Row],[Units Returned]]/suppliement_sales[[#This Row],[Units Sold]] * 10</f>
        <v>0.12658227848101267</v>
      </c>
      <c r="L54" t="s">
        <v>30</v>
      </c>
      <c r="M54" t="s">
        <v>23</v>
      </c>
    </row>
    <row r="55" spans="1:13" x14ac:dyDescent="0.3">
      <c r="A55" s="1">
        <v>43857</v>
      </c>
      <c r="B55">
        <v>2020</v>
      </c>
      <c r="C55" t="s">
        <v>24</v>
      </c>
      <c r="D55" t="s">
        <v>25</v>
      </c>
      <c r="E55">
        <v>136</v>
      </c>
      <c r="F55" s="4">
        <v>16.77</v>
      </c>
      <c r="G55" s="4">
        <v>2280.7199999999998</v>
      </c>
      <c r="H55" s="2">
        <v>0.19</v>
      </c>
      <c r="I55" t="str" cm="1">
        <f t="array" ref="I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5">
        <v>2</v>
      </c>
      <c r="K55" s="14">
        <f>suppliement_sales[[#This Row],[Units Returned]]/suppliement_sales[[#This Row],[Units Sold]] * 10</f>
        <v>0.14705882352941177</v>
      </c>
      <c r="L55" t="s">
        <v>30</v>
      </c>
      <c r="M55" t="s">
        <v>23</v>
      </c>
    </row>
    <row r="56" spans="1:13" x14ac:dyDescent="0.3">
      <c r="A56" s="1">
        <v>43857</v>
      </c>
      <c r="B56">
        <v>2020</v>
      </c>
      <c r="C56" t="s">
        <v>26</v>
      </c>
      <c r="D56" t="s">
        <v>22</v>
      </c>
      <c r="E56">
        <v>180</v>
      </c>
      <c r="F56" s="4">
        <v>12.85</v>
      </c>
      <c r="G56" s="4">
        <v>2313</v>
      </c>
      <c r="H56" s="2">
        <v>7.0000000000000007E-2</v>
      </c>
      <c r="I56" t="str" cm="1">
        <f t="array" ref="I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6">
        <v>1</v>
      </c>
      <c r="K56" s="14">
        <f>suppliement_sales[[#This Row],[Units Returned]]/suppliement_sales[[#This Row],[Units Sold]] * 10</f>
        <v>5.5555555555555559E-2</v>
      </c>
      <c r="L56" t="s">
        <v>30</v>
      </c>
      <c r="M56" t="s">
        <v>13</v>
      </c>
    </row>
    <row r="57" spans="1:13" x14ac:dyDescent="0.3">
      <c r="A57" s="1">
        <v>43857</v>
      </c>
      <c r="B57">
        <v>2020</v>
      </c>
      <c r="C57" t="s">
        <v>27</v>
      </c>
      <c r="D57" t="s">
        <v>28</v>
      </c>
      <c r="E57">
        <v>140</v>
      </c>
      <c r="F57" s="4">
        <v>47.97</v>
      </c>
      <c r="G57" s="4">
        <v>6715.8</v>
      </c>
      <c r="H57" s="2">
        <v>0.11</v>
      </c>
      <c r="I57" t="str" cm="1">
        <f t="array" ref="I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7">
        <v>2</v>
      </c>
      <c r="K57" s="14">
        <f>suppliement_sales[[#This Row],[Units Returned]]/suppliement_sales[[#This Row],[Units Sold]] * 10</f>
        <v>0.14285714285714285</v>
      </c>
      <c r="L57" t="s">
        <v>16</v>
      </c>
      <c r="M57" t="s">
        <v>23</v>
      </c>
    </row>
    <row r="58" spans="1:13" x14ac:dyDescent="0.3">
      <c r="A58" s="1">
        <v>43857</v>
      </c>
      <c r="B58">
        <v>2020</v>
      </c>
      <c r="C58" t="s">
        <v>29</v>
      </c>
      <c r="D58" t="s">
        <v>11</v>
      </c>
      <c r="E58">
        <v>126</v>
      </c>
      <c r="F58" s="4">
        <v>11.68</v>
      </c>
      <c r="G58" s="4">
        <v>1471.68</v>
      </c>
      <c r="H58" s="2">
        <v>0.02</v>
      </c>
      <c r="I58" t="str" cm="1">
        <f t="array" ref="I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8">
        <v>3</v>
      </c>
      <c r="K58" s="14">
        <f>suppliement_sales[[#This Row],[Units Returned]]/suppliement_sales[[#This Row],[Units Sold]] * 10</f>
        <v>0.23809523809523808</v>
      </c>
      <c r="L58" t="s">
        <v>12</v>
      </c>
      <c r="M58" t="s">
        <v>13</v>
      </c>
    </row>
    <row r="59" spans="1:13" x14ac:dyDescent="0.3">
      <c r="A59" s="1">
        <v>43857</v>
      </c>
      <c r="B59">
        <v>2020</v>
      </c>
      <c r="C59" t="s">
        <v>31</v>
      </c>
      <c r="D59" t="s">
        <v>28</v>
      </c>
      <c r="E59">
        <v>135</v>
      </c>
      <c r="F59" s="4">
        <v>30.55</v>
      </c>
      <c r="G59" s="4">
        <v>4124.25</v>
      </c>
      <c r="H59" s="2">
        <v>0.09</v>
      </c>
      <c r="I59" t="str" cm="1">
        <f t="array" ref="I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
        <v>3</v>
      </c>
      <c r="K59" s="14">
        <f>suppliement_sales[[#This Row],[Units Returned]]/suppliement_sales[[#This Row],[Units Sold]] * 10</f>
        <v>0.22222222222222224</v>
      </c>
      <c r="L59" t="s">
        <v>30</v>
      </c>
      <c r="M59" t="s">
        <v>17</v>
      </c>
    </row>
    <row r="60" spans="1:13" x14ac:dyDescent="0.3">
      <c r="A60" s="1">
        <v>43857</v>
      </c>
      <c r="B60">
        <v>2020</v>
      </c>
      <c r="C60" t="s">
        <v>32</v>
      </c>
      <c r="D60" t="s">
        <v>33</v>
      </c>
      <c r="E60">
        <v>174</v>
      </c>
      <c r="F60" s="4">
        <v>30.94</v>
      </c>
      <c r="G60" s="4">
        <v>5383.56</v>
      </c>
      <c r="H60" s="2">
        <v>7.0000000000000007E-2</v>
      </c>
      <c r="I60" t="str" cm="1">
        <f t="array" ref="I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0">
        <v>2</v>
      </c>
      <c r="K60" s="14">
        <f>suppliement_sales[[#This Row],[Units Returned]]/suppliement_sales[[#This Row],[Units Sold]] * 10</f>
        <v>0.11494252873563218</v>
      </c>
      <c r="L60" t="s">
        <v>12</v>
      </c>
      <c r="M60" t="s">
        <v>17</v>
      </c>
    </row>
    <row r="61" spans="1:13" x14ac:dyDescent="0.3">
      <c r="A61" s="1">
        <v>43857</v>
      </c>
      <c r="B61">
        <v>2020</v>
      </c>
      <c r="C61" t="s">
        <v>34</v>
      </c>
      <c r="D61" t="s">
        <v>35</v>
      </c>
      <c r="E61">
        <v>156</v>
      </c>
      <c r="F61" s="4">
        <v>38.270000000000003</v>
      </c>
      <c r="G61" s="4">
        <v>5970.12</v>
      </c>
      <c r="H61" s="2">
        <v>0.12</v>
      </c>
      <c r="I61" t="str" cm="1">
        <f t="array" ref="I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1">
        <v>4</v>
      </c>
      <c r="K61" s="14">
        <f>suppliement_sales[[#This Row],[Units Returned]]/suppliement_sales[[#This Row],[Units Sold]] * 10</f>
        <v>0.25641025641025639</v>
      </c>
      <c r="L61" t="s">
        <v>16</v>
      </c>
      <c r="M61" t="s">
        <v>23</v>
      </c>
    </row>
    <row r="62" spans="1:13" x14ac:dyDescent="0.3">
      <c r="A62" s="1">
        <v>43857</v>
      </c>
      <c r="B62">
        <v>2020</v>
      </c>
      <c r="C62" t="s">
        <v>36</v>
      </c>
      <c r="D62" t="s">
        <v>15</v>
      </c>
      <c r="E62">
        <v>154</v>
      </c>
      <c r="F62" s="4">
        <v>15.7</v>
      </c>
      <c r="G62" s="4">
        <v>2417.8000000000002</v>
      </c>
      <c r="H62" s="2">
        <v>0.04</v>
      </c>
      <c r="I62" t="str" cm="1">
        <f t="array" ref="I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2">
        <v>1</v>
      </c>
      <c r="K62" s="14">
        <f>suppliement_sales[[#This Row],[Units Returned]]/suppliement_sales[[#This Row],[Units Sold]] * 10</f>
        <v>6.4935064935064943E-2</v>
      </c>
      <c r="L62" t="s">
        <v>16</v>
      </c>
      <c r="M62" t="s">
        <v>13</v>
      </c>
    </row>
    <row r="63" spans="1:13" x14ac:dyDescent="0.3">
      <c r="A63" s="1">
        <v>43857</v>
      </c>
      <c r="B63">
        <v>2020</v>
      </c>
      <c r="C63" t="s">
        <v>37</v>
      </c>
      <c r="D63" t="s">
        <v>38</v>
      </c>
      <c r="E63">
        <v>141</v>
      </c>
      <c r="F63" s="4">
        <v>38.06</v>
      </c>
      <c r="G63" s="4">
        <v>5366.46</v>
      </c>
      <c r="H63" s="2">
        <v>0.13</v>
      </c>
      <c r="I63" t="str" cm="1">
        <f t="array" ref="I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3">
        <v>0</v>
      </c>
      <c r="K63" s="14">
        <f>suppliement_sales[[#This Row],[Units Returned]]/suppliement_sales[[#This Row],[Units Sold]] * 10</f>
        <v>0</v>
      </c>
      <c r="L63" t="s">
        <v>16</v>
      </c>
      <c r="M63" t="s">
        <v>23</v>
      </c>
    </row>
    <row r="64" spans="1:13" x14ac:dyDescent="0.3">
      <c r="A64" s="1">
        <v>43857</v>
      </c>
      <c r="B64">
        <v>2020</v>
      </c>
      <c r="C64" t="s">
        <v>39</v>
      </c>
      <c r="D64" t="s">
        <v>28</v>
      </c>
      <c r="E64">
        <v>165</v>
      </c>
      <c r="F64" s="4">
        <v>13.38</v>
      </c>
      <c r="G64" s="4">
        <v>2207.6999999999998</v>
      </c>
      <c r="H64" s="2">
        <v>0.18</v>
      </c>
      <c r="I64" t="str" cm="1">
        <f t="array" ref="I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4">
        <v>2</v>
      </c>
      <c r="K64" s="14">
        <f>suppliement_sales[[#This Row],[Units Returned]]/suppliement_sales[[#This Row],[Units Sold]] * 10</f>
        <v>0.12121212121212122</v>
      </c>
      <c r="L64" t="s">
        <v>30</v>
      </c>
      <c r="M64" t="s">
        <v>23</v>
      </c>
    </row>
    <row r="65" spans="1:13" x14ac:dyDescent="0.3">
      <c r="A65" s="1">
        <v>43857</v>
      </c>
      <c r="B65">
        <v>2020</v>
      </c>
      <c r="C65" t="s">
        <v>40</v>
      </c>
      <c r="D65" t="s">
        <v>41</v>
      </c>
      <c r="E65">
        <v>129</v>
      </c>
      <c r="F65" s="4">
        <v>34.229999999999997</v>
      </c>
      <c r="G65" s="4">
        <v>4415.67</v>
      </c>
      <c r="H65" s="2">
        <v>0.04</v>
      </c>
      <c r="I65" t="str" cm="1">
        <f t="array" ref="I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
        <v>3</v>
      </c>
      <c r="K65" s="14">
        <f>suppliement_sales[[#This Row],[Units Returned]]/suppliement_sales[[#This Row],[Units Sold]] * 10</f>
        <v>0.23255813953488372</v>
      </c>
      <c r="L65" t="s">
        <v>12</v>
      </c>
      <c r="M65" t="s">
        <v>17</v>
      </c>
    </row>
    <row r="66" spans="1:13" x14ac:dyDescent="0.3">
      <c r="A66" s="1">
        <v>43864</v>
      </c>
      <c r="B66">
        <v>2020</v>
      </c>
      <c r="C66" t="s">
        <v>10</v>
      </c>
      <c r="D66" t="s">
        <v>11</v>
      </c>
      <c r="E66">
        <v>165</v>
      </c>
      <c r="F66" s="4">
        <v>33.11</v>
      </c>
      <c r="G66" s="4">
        <v>5463.15</v>
      </c>
      <c r="H66" s="2">
        <v>0.1</v>
      </c>
      <c r="I66" t="str" cm="1">
        <f t="array" ref="I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6">
        <v>2</v>
      </c>
      <c r="K66" s="14">
        <f>suppliement_sales[[#This Row],[Units Returned]]/suppliement_sales[[#This Row],[Units Sold]] * 10</f>
        <v>0.12121212121212122</v>
      </c>
      <c r="L66" t="s">
        <v>12</v>
      </c>
      <c r="M66" t="s">
        <v>23</v>
      </c>
    </row>
    <row r="67" spans="1:13" x14ac:dyDescent="0.3">
      <c r="A67" s="1">
        <v>43864</v>
      </c>
      <c r="B67">
        <v>2020</v>
      </c>
      <c r="C67" t="s">
        <v>14</v>
      </c>
      <c r="D67" t="s">
        <v>15</v>
      </c>
      <c r="E67">
        <v>152</v>
      </c>
      <c r="F67" s="4">
        <v>35.630000000000003</v>
      </c>
      <c r="G67" s="4">
        <v>5415.76</v>
      </c>
      <c r="H67" s="2">
        <v>0.2</v>
      </c>
      <c r="I67" t="str" cm="1">
        <f t="array" ref="I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7">
        <v>1</v>
      </c>
      <c r="K67" s="14">
        <f>suppliement_sales[[#This Row],[Units Returned]]/suppliement_sales[[#This Row],[Units Sold]] * 10</f>
        <v>6.5789473684210523E-2</v>
      </c>
      <c r="L67" t="s">
        <v>16</v>
      </c>
      <c r="M67" t="s">
        <v>17</v>
      </c>
    </row>
    <row r="68" spans="1:13" x14ac:dyDescent="0.3">
      <c r="A68" s="1">
        <v>43864</v>
      </c>
      <c r="B68">
        <v>2020</v>
      </c>
      <c r="C68" t="s">
        <v>18</v>
      </c>
      <c r="D68" t="s">
        <v>19</v>
      </c>
      <c r="E68">
        <v>138</v>
      </c>
      <c r="F68" s="4">
        <v>18.239999999999998</v>
      </c>
      <c r="G68" s="4">
        <v>2517.12</v>
      </c>
      <c r="H68" s="2">
        <v>0.08</v>
      </c>
      <c r="I68" t="str" cm="1">
        <f t="array" ref="I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8">
        <v>2</v>
      </c>
      <c r="K68" s="14">
        <f>suppliement_sales[[#This Row],[Units Returned]]/suppliement_sales[[#This Row],[Units Sold]] * 10</f>
        <v>0.14492753623188406</v>
      </c>
      <c r="L68" t="s">
        <v>16</v>
      </c>
      <c r="M68" t="s">
        <v>17</v>
      </c>
    </row>
    <row r="69" spans="1:13" x14ac:dyDescent="0.3">
      <c r="A69" s="1">
        <v>43864</v>
      </c>
      <c r="B69">
        <v>2020</v>
      </c>
      <c r="C69" t="s">
        <v>20</v>
      </c>
      <c r="D69" t="s">
        <v>15</v>
      </c>
      <c r="E69">
        <v>151</v>
      </c>
      <c r="F69" s="4">
        <v>53.89</v>
      </c>
      <c r="G69" s="4">
        <v>8137.39</v>
      </c>
      <c r="H69" s="2">
        <v>0.22</v>
      </c>
      <c r="I69" t="str" cm="1">
        <f t="array" ref="I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9">
        <v>3</v>
      </c>
      <c r="K69" s="14">
        <f>suppliement_sales[[#This Row],[Units Returned]]/suppliement_sales[[#This Row],[Units Sold]] * 10</f>
        <v>0.19867549668874174</v>
      </c>
      <c r="L69" t="s">
        <v>16</v>
      </c>
      <c r="M69" t="s">
        <v>17</v>
      </c>
    </row>
    <row r="70" spans="1:13" x14ac:dyDescent="0.3">
      <c r="A70" s="1">
        <v>43864</v>
      </c>
      <c r="B70">
        <v>2020</v>
      </c>
      <c r="C70" t="s">
        <v>21</v>
      </c>
      <c r="D70" t="s">
        <v>22</v>
      </c>
      <c r="E70">
        <v>140</v>
      </c>
      <c r="F70" s="4">
        <v>59.25</v>
      </c>
      <c r="G70" s="4">
        <v>8295</v>
      </c>
      <c r="H70" s="2">
        <v>0.19</v>
      </c>
      <c r="I70" t="str" cm="1">
        <f t="array" ref="I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0">
        <v>0</v>
      </c>
      <c r="K70" s="14">
        <f>suppliement_sales[[#This Row],[Units Returned]]/suppliement_sales[[#This Row],[Units Sold]] * 10</f>
        <v>0</v>
      </c>
      <c r="L70" t="s">
        <v>16</v>
      </c>
      <c r="M70" t="s">
        <v>17</v>
      </c>
    </row>
    <row r="71" spans="1:13" x14ac:dyDescent="0.3">
      <c r="A71" s="1">
        <v>43864</v>
      </c>
      <c r="B71">
        <v>2020</v>
      </c>
      <c r="C71" t="s">
        <v>24</v>
      </c>
      <c r="D71" t="s">
        <v>25</v>
      </c>
      <c r="E71">
        <v>126</v>
      </c>
      <c r="F71" s="4">
        <v>55.46</v>
      </c>
      <c r="G71" s="4">
        <v>6987.96</v>
      </c>
      <c r="H71" s="2">
        <v>0.13</v>
      </c>
      <c r="I71" t="str" cm="1">
        <f t="array" ref="I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1">
        <v>1</v>
      </c>
      <c r="K71" s="14">
        <f>suppliement_sales[[#This Row],[Units Returned]]/suppliement_sales[[#This Row],[Units Sold]] * 10</f>
        <v>7.9365079365079361E-2</v>
      </c>
      <c r="L71" t="s">
        <v>30</v>
      </c>
      <c r="M71" t="s">
        <v>23</v>
      </c>
    </row>
    <row r="72" spans="1:13" x14ac:dyDescent="0.3">
      <c r="A72" s="1">
        <v>43864</v>
      </c>
      <c r="B72">
        <v>2020</v>
      </c>
      <c r="C72" t="s">
        <v>26</v>
      </c>
      <c r="D72" t="s">
        <v>22</v>
      </c>
      <c r="E72">
        <v>132</v>
      </c>
      <c r="F72" s="4">
        <v>51.11</v>
      </c>
      <c r="G72" s="4">
        <v>6746.52</v>
      </c>
      <c r="H72" s="2">
        <v>0.1</v>
      </c>
      <c r="I72" t="str" cm="1">
        <f t="array" ref="I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2">
        <v>2</v>
      </c>
      <c r="K72" s="14">
        <f>suppliement_sales[[#This Row],[Units Returned]]/suppliement_sales[[#This Row],[Units Sold]] * 10</f>
        <v>0.15151515151515152</v>
      </c>
      <c r="L72" t="s">
        <v>12</v>
      </c>
      <c r="M72" t="s">
        <v>17</v>
      </c>
    </row>
    <row r="73" spans="1:13" x14ac:dyDescent="0.3">
      <c r="A73" s="1">
        <v>43864</v>
      </c>
      <c r="B73">
        <v>2020</v>
      </c>
      <c r="C73" t="s">
        <v>27</v>
      </c>
      <c r="D73" t="s">
        <v>28</v>
      </c>
      <c r="E73">
        <v>184</v>
      </c>
      <c r="F73" s="4">
        <v>36.17</v>
      </c>
      <c r="G73" s="4">
        <v>6655.28</v>
      </c>
      <c r="H73" s="2">
        <v>7.0000000000000007E-2</v>
      </c>
      <c r="I73" t="str" cm="1">
        <f t="array" ref="I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3">
        <v>3</v>
      </c>
      <c r="K73" s="14">
        <f>suppliement_sales[[#This Row],[Units Returned]]/suppliement_sales[[#This Row],[Units Sold]] * 10</f>
        <v>0.16304347826086957</v>
      </c>
      <c r="L73" t="s">
        <v>12</v>
      </c>
      <c r="M73" t="s">
        <v>17</v>
      </c>
    </row>
    <row r="74" spans="1:13" x14ac:dyDescent="0.3">
      <c r="A74" s="1">
        <v>43864</v>
      </c>
      <c r="B74">
        <v>2020</v>
      </c>
      <c r="C74" t="s">
        <v>29</v>
      </c>
      <c r="D74" t="s">
        <v>11</v>
      </c>
      <c r="E74">
        <v>153</v>
      </c>
      <c r="F74" s="4">
        <v>49.9</v>
      </c>
      <c r="G74" s="4">
        <v>7634.7</v>
      </c>
      <c r="H74" s="2">
        <v>0.1</v>
      </c>
      <c r="I74" t="str" cm="1">
        <f t="array" ref="I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4">
        <v>3</v>
      </c>
      <c r="K74" s="14">
        <f>suppliement_sales[[#This Row],[Units Returned]]/suppliement_sales[[#This Row],[Units Sold]] * 10</f>
        <v>0.19607843137254902</v>
      </c>
      <c r="L74" t="s">
        <v>16</v>
      </c>
      <c r="M74" t="s">
        <v>17</v>
      </c>
    </row>
    <row r="75" spans="1:13" x14ac:dyDescent="0.3">
      <c r="A75" s="1">
        <v>43864</v>
      </c>
      <c r="B75">
        <v>2020</v>
      </c>
      <c r="C75" t="s">
        <v>31</v>
      </c>
      <c r="D75" t="s">
        <v>28</v>
      </c>
      <c r="E75">
        <v>151</v>
      </c>
      <c r="F75" s="4">
        <v>44.79</v>
      </c>
      <c r="G75" s="4">
        <v>6763.29</v>
      </c>
      <c r="H75" s="2">
        <v>0.2</v>
      </c>
      <c r="I75" t="str" cm="1">
        <f t="array" ref="I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5">
        <v>1</v>
      </c>
      <c r="K75" s="14">
        <f>suppliement_sales[[#This Row],[Units Returned]]/suppliement_sales[[#This Row],[Units Sold]] * 10</f>
        <v>6.6225165562913912E-2</v>
      </c>
      <c r="L75" t="s">
        <v>12</v>
      </c>
      <c r="M75" t="s">
        <v>17</v>
      </c>
    </row>
    <row r="76" spans="1:13" x14ac:dyDescent="0.3">
      <c r="A76" s="1">
        <v>43864</v>
      </c>
      <c r="B76">
        <v>2020</v>
      </c>
      <c r="C76" t="s">
        <v>32</v>
      </c>
      <c r="D76" t="s">
        <v>33</v>
      </c>
      <c r="E76">
        <v>135</v>
      </c>
      <c r="F76" s="4">
        <v>19.21</v>
      </c>
      <c r="G76" s="4">
        <v>2593.35</v>
      </c>
      <c r="H76" s="2">
        <v>0.22</v>
      </c>
      <c r="I76" t="str" cm="1">
        <f t="array" ref="I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6">
        <v>2</v>
      </c>
      <c r="K76" s="14">
        <f>suppliement_sales[[#This Row],[Units Returned]]/suppliement_sales[[#This Row],[Units Sold]] * 10</f>
        <v>0.14814814814814814</v>
      </c>
      <c r="L76" t="s">
        <v>16</v>
      </c>
      <c r="M76" t="s">
        <v>17</v>
      </c>
    </row>
    <row r="77" spans="1:13" x14ac:dyDescent="0.3">
      <c r="A77" s="1">
        <v>43864</v>
      </c>
      <c r="B77">
        <v>2020</v>
      </c>
      <c r="C77" t="s">
        <v>34</v>
      </c>
      <c r="D77" t="s">
        <v>35</v>
      </c>
      <c r="E77">
        <v>135</v>
      </c>
      <c r="F77" s="4">
        <v>40.76</v>
      </c>
      <c r="G77" s="4">
        <v>5502.6</v>
      </c>
      <c r="H77" s="2">
        <v>0.02</v>
      </c>
      <c r="I77" t="str" cm="1">
        <f t="array" ref="I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7">
        <v>3</v>
      </c>
      <c r="K77" s="14">
        <f>suppliement_sales[[#This Row],[Units Returned]]/suppliement_sales[[#This Row],[Units Sold]] * 10</f>
        <v>0.22222222222222224</v>
      </c>
      <c r="L77" t="s">
        <v>12</v>
      </c>
      <c r="M77" t="s">
        <v>23</v>
      </c>
    </row>
    <row r="78" spans="1:13" x14ac:dyDescent="0.3">
      <c r="A78" s="1">
        <v>43864</v>
      </c>
      <c r="B78">
        <v>2020</v>
      </c>
      <c r="C78" t="s">
        <v>36</v>
      </c>
      <c r="D78" t="s">
        <v>15</v>
      </c>
      <c r="E78">
        <v>162</v>
      </c>
      <c r="F78" s="4">
        <v>58.36</v>
      </c>
      <c r="G78" s="4">
        <v>9454.32</v>
      </c>
      <c r="H78" s="2">
        <v>0.1</v>
      </c>
      <c r="I78" t="str" cm="1">
        <f t="array" ref="I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8">
        <v>5</v>
      </c>
      <c r="K78" s="14">
        <f>suppliement_sales[[#This Row],[Units Returned]]/suppliement_sales[[#This Row],[Units Sold]] * 10</f>
        <v>0.30864197530864196</v>
      </c>
      <c r="L78" t="s">
        <v>16</v>
      </c>
      <c r="M78" t="s">
        <v>17</v>
      </c>
    </row>
    <row r="79" spans="1:13" x14ac:dyDescent="0.3">
      <c r="A79" s="1">
        <v>43864</v>
      </c>
      <c r="B79">
        <v>2020</v>
      </c>
      <c r="C79" t="s">
        <v>37</v>
      </c>
      <c r="D79" t="s">
        <v>38</v>
      </c>
      <c r="E79">
        <v>156</v>
      </c>
      <c r="F79" s="4">
        <v>18.3</v>
      </c>
      <c r="G79" s="4">
        <v>2854.8</v>
      </c>
      <c r="H79" s="2">
        <v>0.22</v>
      </c>
      <c r="I79" t="str" cm="1">
        <f t="array" ref="I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9">
        <v>1</v>
      </c>
      <c r="K79" s="14">
        <f>suppliement_sales[[#This Row],[Units Returned]]/suppliement_sales[[#This Row],[Units Sold]] * 10</f>
        <v>6.4102564102564097E-2</v>
      </c>
      <c r="L79" t="s">
        <v>16</v>
      </c>
      <c r="M79" t="s">
        <v>23</v>
      </c>
    </row>
    <row r="80" spans="1:13" x14ac:dyDescent="0.3">
      <c r="A80" s="1">
        <v>43864</v>
      </c>
      <c r="B80">
        <v>2020</v>
      </c>
      <c r="C80" t="s">
        <v>39</v>
      </c>
      <c r="D80" t="s">
        <v>28</v>
      </c>
      <c r="E80">
        <v>136</v>
      </c>
      <c r="F80" s="4">
        <v>37.99</v>
      </c>
      <c r="G80" s="4">
        <v>5166.6400000000003</v>
      </c>
      <c r="H80" s="2">
        <v>0.13</v>
      </c>
      <c r="I80" t="str" cm="1">
        <f t="array" ref="I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
        <v>2</v>
      </c>
      <c r="K80" s="14">
        <f>suppliement_sales[[#This Row],[Units Returned]]/suppliement_sales[[#This Row],[Units Sold]] * 10</f>
        <v>0.14705882352941177</v>
      </c>
      <c r="L80" t="s">
        <v>30</v>
      </c>
      <c r="M80" t="s">
        <v>17</v>
      </c>
    </row>
    <row r="81" spans="1:13" x14ac:dyDescent="0.3">
      <c r="A81" s="1">
        <v>43864</v>
      </c>
      <c r="B81">
        <v>2020</v>
      </c>
      <c r="C81" t="s">
        <v>40</v>
      </c>
      <c r="D81" t="s">
        <v>41</v>
      </c>
      <c r="E81">
        <v>168</v>
      </c>
      <c r="F81" s="4">
        <v>46.57</v>
      </c>
      <c r="G81" s="4">
        <v>7823.76</v>
      </c>
      <c r="H81" s="2">
        <v>0.05</v>
      </c>
      <c r="I81" t="str" cm="1">
        <f t="array" ref="I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1">
        <v>3</v>
      </c>
      <c r="K81" s="14">
        <f>suppliement_sales[[#This Row],[Units Returned]]/suppliement_sales[[#This Row],[Units Sold]] * 10</f>
        <v>0.17857142857142855</v>
      </c>
      <c r="L81" t="s">
        <v>12</v>
      </c>
      <c r="M81" t="s">
        <v>23</v>
      </c>
    </row>
    <row r="82" spans="1:13" x14ac:dyDescent="0.3">
      <c r="A82" s="1">
        <v>43871</v>
      </c>
      <c r="B82">
        <v>2020</v>
      </c>
      <c r="C82" t="s">
        <v>10</v>
      </c>
      <c r="D82" t="s">
        <v>11</v>
      </c>
      <c r="E82">
        <v>163</v>
      </c>
      <c r="F82" s="4">
        <v>45.51</v>
      </c>
      <c r="G82" s="4">
        <v>7418.13</v>
      </c>
      <c r="H82" s="2">
        <v>0.08</v>
      </c>
      <c r="I82" t="str" cm="1">
        <f t="array" ref="I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2">
        <v>1</v>
      </c>
      <c r="K82" s="14">
        <f>suppliement_sales[[#This Row],[Units Returned]]/suppliement_sales[[#This Row],[Units Sold]] * 10</f>
        <v>6.1349693251533742E-2</v>
      </c>
      <c r="L82" t="s">
        <v>16</v>
      </c>
      <c r="M82" t="s">
        <v>23</v>
      </c>
    </row>
    <row r="83" spans="1:13" x14ac:dyDescent="0.3">
      <c r="A83" s="1">
        <v>43871</v>
      </c>
      <c r="B83">
        <v>2020</v>
      </c>
      <c r="C83" t="s">
        <v>14</v>
      </c>
      <c r="D83" t="s">
        <v>15</v>
      </c>
      <c r="E83">
        <v>163</v>
      </c>
      <c r="F83" s="4">
        <v>27.89</v>
      </c>
      <c r="G83" s="4">
        <v>4546.07</v>
      </c>
      <c r="H83" s="2">
        <v>0.12</v>
      </c>
      <c r="I83" t="str" cm="1">
        <f t="array" ref="I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3">
        <v>3</v>
      </c>
      <c r="K83" s="14">
        <f>suppliement_sales[[#This Row],[Units Returned]]/suppliement_sales[[#This Row],[Units Sold]] * 10</f>
        <v>0.18404907975460125</v>
      </c>
      <c r="L83" t="s">
        <v>16</v>
      </c>
      <c r="M83" t="s">
        <v>17</v>
      </c>
    </row>
    <row r="84" spans="1:13" x14ac:dyDescent="0.3">
      <c r="A84" s="1">
        <v>43871</v>
      </c>
      <c r="B84">
        <v>2020</v>
      </c>
      <c r="C84" t="s">
        <v>18</v>
      </c>
      <c r="D84" t="s">
        <v>19</v>
      </c>
      <c r="E84">
        <v>144</v>
      </c>
      <c r="F84" s="4">
        <v>45.6</v>
      </c>
      <c r="G84" s="4">
        <v>6566.4</v>
      </c>
      <c r="H84" s="2">
        <v>0.21</v>
      </c>
      <c r="I84" t="str" cm="1">
        <f t="array" ref="I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4">
        <v>0</v>
      </c>
      <c r="K84" s="14">
        <f>suppliement_sales[[#This Row],[Units Returned]]/suppliement_sales[[#This Row],[Units Sold]] * 10</f>
        <v>0</v>
      </c>
      <c r="L84" t="s">
        <v>12</v>
      </c>
      <c r="M84" t="s">
        <v>17</v>
      </c>
    </row>
    <row r="85" spans="1:13" x14ac:dyDescent="0.3">
      <c r="A85" s="1">
        <v>43871</v>
      </c>
      <c r="B85">
        <v>2020</v>
      </c>
      <c r="C85" t="s">
        <v>20</v>
      </c>
      <c r="D85" t="s">
        <v>15</v>
      </c>
      <c r="E85">
        <v>140</v>
      </c>
      <c r="F85" s="4">
        <v>27.4</v>
      </c>
      <c r="G85" s="4">
        <v>3836</v>
      </c>
      <c r="H85" s="2">
        <v>0.11</v>
      </c>
      <c r="I85" t="str" cm="1">
        <f t="array" ref="I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5">
        <v>2</v>
      </c>
      <c r="K85" s="14">
        <f>suppliement_sales[[#This Row],[Units Returned]]/suppliement_sales[[#This Row],[Units Sold]] * 10</f>
        <v>0.14285714285714285</v>
      </c>
      <c r="L85" t="s">
        <v>16</v>
      </c>
      <c r="M85" t="s">
        <v>13</v>
      </c>
    </row>
    <row r="86" spans="1:13" x14ac:dyDescent="0.3">
      <c r="A86" s="1">
        <v>43871</v>
      </c>
      <c r="B86">
        <v>2020</v>
      </c>
      <c r="C86" t="s">
        <v>21</v>
      </c>
      <c r="D86" t="s">
        <v>22</v>
      </c>
      <c r="E86">
        <v>155</v>
      </c>
      <c r="F86" s="4">
        <v>27.62</v>
      </c>
      <c r="G86" s="4">
        <v>4281.1000000000004</v>
      </c>
      <c r="H86" s="2">
        <v>0.21</v>
      </c>
      <c r="I86" t="str" cm="1">
        <f t="array" ref="I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6">
        <v>1</v>
      </c>
      <c r="K86" s="14">
        <f>suppliement_sales[[#This Row],[Units Returned]]/suppliement_sales[[#This Row],[Units Sold]] * 10</f>
        <v>6.4516129032258063E-2</v>
      </c>
      <c r="L86" t="s">
        <v>30</v>
      </c>
      <c r="M86" t="s">
        <v>23</v>
      </c>
    </row>
    <row r="87" spans="1:13" x14ac:dyDescent="0.3">
      <c r="A87" s="1">
        <v>43871</v>
      </c>
      <c r="B87">
        <v>2020</v>
      </c>
      <c r="C87" t="s">
        <v>24</v>
      </c>
      <c r="D87" t="s">
        <v>25</v>
      </c>
      <c r="E87">
        <v>134</v>
      </c>
      <c r="F87" s="4">
        <v>26.26</v>
      </c>
      <c r="G87" s="4">
        <v>3518.84</v>
      </c>
      <c r="H87" s="2">
        <v>0.17</v>
      </c>
      <c r="I87" t="str" cm="1">
        <f t="array" ref="I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7">
        <v>0</v>
      </c>
      <c r="K87" s="14">
        <f>suppliement_sales[[#This Row],[Units Returned]]/suppliement_sales[[#This Row],[Units Sold]] * 10</f>
        <v>0</v>
      </c>
      <c r="L87" t="s">
        <v>16</v>
      </c>
      <c r="M87" t="s">
        <v>17</v>
      </c>
    </row>
    <row r="88" spans="1:13" x14ac:dyDescent="0.3">
      <c r="A88" s="1">
        <v>43871</v>
      </c>
      <c r="B88">
        <v>2020</v>
      </c>
      <c r="C88" t="s">
        <v>26</v>
      </c>
      <c r="D88" t="s">
        <v>22</v>
      </c>
      <c r="E88">
        <v>137</v>
      </c>
      <c r="F88" s="4">
        <v>21.36</v>
      </c>
      <c r="G88" s="4">
        <v>2926.32</v>
      </c>
      <c r="H88" s="2">
        <v>0.21</v>
      </c>
      <c r="I88" t="str" cm="1">
        <f t="array" ref="I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8">
        <v>1</v>
      </c>
      <c r="K88" s="14">
        <f>suppliement_sales[[#This Row],[Units Returned]]/suppliement_sales[[#This Row],[Units Sold]] * 10</f>
        <v>7.2992700729927001E-2</v>
      </c>
      <c r="L88" t="s">
        <v>12</v>
      </c>
      <c r="M88" t="s">
        <v>23</v>
      </c>
    </row>
    <row r="89" spans="1:13" x14ac:dyDescent="0.3">
      <c r="A89" s="1">
        <v>43871</v>
      </c>
      <c r="B89">
        <v>2020</v>
      </c>
      <c r="C89" t="s">
        <v>27</v>
      </c>
      <c r="D89" t="s">
        <v>28</v>
      </c>
      <c r="E89">
        <v>155</v>
      </c>
      <c r="F89" s="4">
        <v>35.630000000000003</v>
      </c>
      <c r="G89" s="4">
        <v>5522.65</v>
      </c>
      <c r="H89" s="2">
        <v>0.08</v>
      </c>
      <c r="I89" t="str" cm="1">
        <f t="array" ref="I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
        <v>1</v>
      </c>
      <c r="K89" s="14">
        <f>suppliement_sales[[#This Row],[Units Returned]]/suppliement_sales[[#This Row],[Units Sold]] * 10</f>
        <v>6.4516129032258063E-2</v>
      </c>
      <c r="L89" t="s">
        <v>16</v>
      </c>
      <c r="M89" t="s">
        <v>17</v>
      </c>
    </row>
    <row r="90" spans="1:13" x14ac:dyDescent="0.3">
      <c r="A90" s="1">
        <v>43871</v>
      </c>
      <c r="B90">
        <v>2020</v>
      </c>
      <c r="C90" t="s">
        <v>29</v>
      </c>
      <c r="D90" t="s">
        <v>11</v>
      </c>
      <c r="E90">
        <v>155</v>
      </c>
      <c r="F90" s="4">
        <v>53.56</v>
      </c>
      <c r="G90" s="4">
        <v>8301.7999999999993</v>
      </c>
      <c r="H90" s="2">
        <v>0.19</v>
      </c>
      <c r="I90" t="str" cm="1">
        <f t="array" ref="I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0">
        <v>2</v>
      </c>
      <c r="K90" s="14">
        <f>suppliement_sales[[#This Row],[Units Returned]]/suppliement_sales[[#This Row],[Units Sold]] * 10</f>
        <v>0.12903225806451613</v>
      </c>
      <c r="L90" t="s">
        <v>16</v>
      </c>
      <c r="M90" t="s">
        <v>13</v>
      </c>
    </row>
    <row r="91" spans="1:13" x14ac:dyDescent="0.3">
      <c r="A91" s="1">
        <v>43871</v>
      </c>
      <c r="B91">
        <v>2020</v>
      </c>
      <c r="C91" t="s">
        <v>31</v>
      </c>
      <c r="D91" t="s">
        <v>28</v>
      </c>
      <c r="E91">
        <v>156</v>
      </c>
      <c r="F91" s="4">
        <v>55.36</v>
      </c>
      <c r="G91" s="4">
        <v>8636.16</v>
      </c>
      <c r="H91" s="2">
        <v>0.17</v>
      </c>
      <c r="I91" t="str" cm="1">
        <f t="array" ref="I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1">
        <v>2</v>
      </c>
      <c r="K91" s="14">
        <f>suppliement_sales[[#This Row],[Units Returned]]/suppliement_sales[[#This Row],[Units Sold]] * 10</f>
        <v>0.12820512820512819</v>
      </c>
      <c r="L91" t="s">
        <v>16</v>
      </c>
      <c r="M91" t="s">
        <v>23</v>
      </c>
    </row>
    <row r="92" spans="1:13" x14ac:dyDescent="0.3">
      <c r="A92" s="1">
        <v>43871</v>
      </c>
      <c r="B92">
        <v>2020</v>
      </c>
      <c r="C92" t="s">
        <v>32</v>
      </c>
      <c r="D92" t="s">
        <v>33</v>
      </c>
      <c r="E92">
        <v>132</v>
      </c>
      <c r="F92" s="4">
        <v>33.020000000000003</v>
      </c>
      <c r="G92" s="4">
        <v>4358.6400000000003</v>
      </c>
      <c r="H92" s="2">
        <v>0.22</v>
      </c>
      <c r="I92" t="str" cm="1">
        <f t="array" ref="I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2">
        <v>1</v>
      </c>
      <c r="K92" s="14">
        <f>suppliement_sales[[#This Row],[Units Returned]]/suppliement_sales[[#This Row],[Units Sold]] * 10</f>
        <v>7.575757575757576E-2</v>
      </c>
      <c r="L92" t="s">
        <v>30</v>
      </c>
      <c r="M92" t="s">
        <v>23</v>
      </c>
    </row>
    <row r="93" spans="1:13" x14ac:dyDescent="0.3">
      <c r="A93" s="1">
        <v>43871</v>
      </c>
      <c r="B93">
        <v>2020</v>
      </c>
      <c r="C93" t="s">
        <v>34</v>
      </c>
      <c r="D93" t="s">
        <v>35</v>
      </c>
      <c r="E93">
        <v>146</v>
      </c>
      <c r="F93" s="4">
        <v>15.54</v>
      </c>
      <c r="G93" s="4">
        <v>2268.84</v>
      </c>
      <c r="H93" s="2">
        <v>0.11</v>
      </c>
      <c r="I93" t="str" cm="1">
        <f t="array" ref="I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3">
        <v>0</v>
      </c>
      <c r="K93" s="14">
        <f>suppliement_sales[[#This Row],[Units Returned]]/suppliement_sales[[#This Row],[Units Sold]] * 10</f>
        <v>0</v>
      </c>
      <c r="L93" t="s">
        <v>12</v>
      </c>
      <c r="M93" t="s">
        <v>17</v>
      </c>
    </row>
    <row r="94" spans="1:13" x14ac:dyDescent="0.3">
      <c r="A94" s="1">
        <v>43871</v>
      </c>
      <c r="B94">
        <v>2020</v>
      </c>
      <c r="C94" t="s">
        <v>36</v>
      </c>
      <c r="D94" t="s">
        <v>15</v>
      </c>
      <c r="E94">
        <v>142</v>
      </c>
      <c r="F94" s="4">
        <v>24.61</v>
      </c>
      <c r="G94" s="4">
        <v>3494.62</v>
      </c>
      <c r="H94" s="2">
        <v>0.23</v>
      </c>
      <c r="I94" t="str" cm="1">
        <f t="array" ref="I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4">
        <v>2</v>
      </c>
      <c r="K94" s="14">
        <f>suppliement_sales[[#This Row],[Units Returned]]/suppliement_sales[[#This Row],[Units Sold]] * 10</f>
        <v>0.14084507042253522</v>
      </c>
      <c r="L94" t="s">
        <v>16</v>
      </c>
      <c r="M94" t="s">
        <v>23</v>
      </c>
    </row>
    <row r="95" spans="1:13" x14ac:dyDescent="0.3">
      <c r="A95" s="1">
        <v>43871</v>
      </c>
      <c r="B95">
        <v>2020</v>
      </c>
      <c r="C95" t="s">
        <v>37</v>
      </c>
      <c r="D95" t="s">
        <v>38</v>
      </c>
      <c r="E95">
        <v>162</v>
      </c>
      <c r="F95" s="4">
        <v>58.14</v>
      </c>
      <c r="G95" s="4">
        <v>9418.68</v>
      </c>
      <c r="H95" s="2">
        <v>0.18</v>
      </c>
      <c r="I95" t="str" cm="1">
        <f t="array" ref="I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5">
        <v>1</v>
      </c>
      <c r="K95" s="14">
        <f>suppliement_sales[[#This Row],[Units Returned]]/suppliement_sales[[#This Row],[Units Sold]] * 10</f>
        <v>6.1728395061728392E-2</v>
      </c>
      <c r="L95" t="s">
        <v>16</v>
      </c>
      <c r="M95" t="s">
        <v>13</v>
      </c>
    </row>
    <row r="96" spans="1:13" x14ac:dyDescent="0.3">
      <c r="A96" s="1">
        <v>43871</v>
      </c>
      <c r="B96">
        <v>2020</v>
      </c>
      <c r="C96" t="s">
        <v>39</v>
      </c>
      <c r="D96" t="s">
        <v>28</v>
      </c>
      <c r="E96">
        <v>163</v>
      </c>
      <c r="F96" s="4">
        <v>53.64</v>
      </c>
      <c r="G96" s="4">
        <v>8743.32</v>
      </c>
      <c r="H96" s="2">
        <v>0.03</v>
      </c>
      <c r="I96" t="str" cm="1">
        <f t="array" ref="I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6">
        <v>2</v>
      </c>
      <c r="K96" s="14">
        <f>suppliement_sales[[#This Row],[Units Returned]]/suppliement_sales[[#This Row],[Units Sold]] * 10</f>
        <v>0.12269938650306748</v>
      </c>
      <c r="L96" t="s">
        <v>30</v>
      </c>
      <c r="M96" t="s">
        <v>13</v>
      </c>
    </row>
    <row r="97" spans="1:13" x14ac:dyDescent="0.3">
      <c r="A97" s="1">
        <v>43871</v>
      </c>
      <c r="B97">
        <v>2020</v>
      </c>
      <c r="C97" t="s">
        <v>40</v>
      </c>
      <c r="D97" t="s">
        <v>41</v>
      </c>
      <c r="E97">
        <v>151</v>
      </c>
      <c r="F97" s="4">
        <v>22.09</v>
      </c>
      <c r="G97" s="4">
        <v>3335.59</v>
      </c>
      <c r="H97" s="2">
        <v>0</v>
      </c>
      <c r="I97" t="str" cm="1">
        <f t="array" ref="I9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97">
        <v>1</v>
      </c>
      <c r="K97" s="14">
        <f>suppliement_sales[[#This Row],[Units Returned]]/suppliement_sales[[#This Row],[Units Sold]] * 10</f>
        <v>6.6225165562913912E-2</v>
      </c>
      <c r="L97" t="s">
        <v>30</v>
      </c>
      <c r="M97" t="s">
        <v>17</v>
      </c>
    </row>
    <row r="98" spans="1:13" x14ac:dyDescent="0.3">
      <c r="A98" s="1">
        <v>43878</v>
      </c>
      <c r="B98">
        <v>2020</v>
      </c>
      <c r="C98" t="s">
        <v>10</v>
      </c>
      <c r="D98" t="s">
        <v>11</v>
      </c>
      <c r="E98">
        <v>143</v>
      </c>
      <c r="F98" s="4">
        <v>24.86</v>
      </c>
      <c r="G98" s="4">
        <v>3554.98</v>
      </c>
      <c r="H98" s="2">
        <v>7.0000000000000007E-2</v>
      </c>
      <c r="I98" t="str" cm="1">
        <f t="array" ref="I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8">
        <v>2</v>
      </c>
      <c r="K98" s="14">
        <f>suppliement_sales[[#This Row],[Units Returned]]/suppliement_sales[[#This Row],[Units Sold]] * 10</f>
        <v>0.13986013986013987</v>
      </c>
      <c r="L98" t="s">
        <v>12</v>
      </c>
      <c r="M98" t="s">
        <v>23</v>
      </c>
    </row>
    <row r="99" spans="1:13" x14ac:dyDescent="0.3">
      <c r="A99" s="1">
        <v>43878</v>
      </c>
      <c r="B99">
        <v>2020</v>
      </c>
      <c r="C99" t="s">
        <v>14</v>
      </c>
      <c r="D99" t="s">
        <v>15</v>
      </c>
      <c r="E99">
        <v>165</v>
      </c>
      <c r="F99" s="4">
        <v>39.659999999999997</v>
      </c>
      <c r="G99" s="4">
        <v>6543.9</v>
      </c>
      <c r="H99" s="2">
        <v>0.22</v>
      </c>
      <c r="I99" t="str" cm="1">
        <f t="array" ref="I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9">
        <v>0</v>
      </c>
      <c r="K99" s="14">
        <f>suppliement_sales[[#This Row],[Units Returned]]/suppliement_sales[[#This Row],[Units Sold]] * 10</f>
        <v>0</v>
      </c>
      <c r="L99" t="s">
        <v>12</v>
      </c>
      <c r="M99" t="s">
        <v>23</v>
      </c>
    </row>
    <row r="100" spans="1:13" x14ac:dyDescent="0.3">
      <c r="A100" s="1">
        <v>43878</v>
      </c>
      <c r="B100">
        <v>2020</v>
      </c>
      <c r="C100" t="s">
        <v>18</v>
      </c>
      <c r="D100" t="s">
        <v>19</v>
      </c>
      <c r="E100">
        <v>129</v>
      </c>
      <c r="F100" s="4">
        <v>49.73</v>
      </c>
      <c r="G100" s="4">
        <v>6415.17</v>
      </c>
      <c r="H100" s="2">
        <v>0.01</v>
      </c>
      <c r="I100" t="str" cm="1">
        <f t="array" ref="I1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0">
        <v>1</v>
      </c>
      <c r="K100" s="14">
        <f>suppliement_sales[[#This Row],[Units Returned]]/suppliement_sales[[#This Row],[Units Sold]] * 10</f>
        <v>7.7519379844961239E-2</v>
      </c>
      <c r="L100" t="s">
        <v>12</v>
      </c>
      <c r="M100" t="s">
        <v>13</v>
      </c>
    </row>
    <row r="101" spans="1:13" x14ac:dyDescent="0.3">
      <c r="A101" s="1">
        <v>43878</v>
      </c>
      <c r="B101">
        <v>2020</v>
      </c>
      <c r="C101" t="s">
        <v>20</v>
      </c>
      <c r="D101" t="s">
        <v>15</v>
      </c>
      <c r="E101">
        <v>151</v>
      </c>
      <c r="F101" s="4">
        <v>51.57</v>
      </c>
      <c r="G101" s="4">
        <v>7787.07</v>
      </c>
      <c r="H101" s="2">
        <v>0.15</v>
      </c>
      <c r="I101" t="str" cm="1">
        <f t="array" ref="I1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1">
        <v>0</v>
      </c>
      <c r="K101" s="14">
        <f>suppliement_sales[[#This Row],[Units Returned]]/suppliement_sales[[#This Row],[Units Sold]] * 10</f>
        <v>0</v>
      </c>
      <c r="L101" t="s">
        <v>30</v>
      </c>
      <c r="M101" t="s">
        <v>17</v>
      </c>
    </row>
    <row r="102" spans="1:13" x14ac:dyDescent="0.3">
      <c r="A102" s="1">
        <v>43878</v>
      </c>
      <c r="B102">
        <v>2020</v>
      </c>
      <c r="C102" t="s">
        <v>21</v>
      </c>
      <c r="D102" t="s">
        <v>22</v>
      </c>
      <c r="E102">
        <v>131</v>
      </c>
      <c r="F102" s="4">
        <v>43.46</v>
      </c>
      <c r="G102" s="4">
        <v>5693.26</v>
      </c>
      <c r="H102" s="2">
        <v>0.21</v>
      </c>
      <c r="I102" t="str" cm="1">
        <f t="array" ref="I1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2">
        <v>3</v>
      </c>
      <c r="K102" s="14">
        <f>suppliement_sales[[#This Row],[Units Returned]]/suppliement_sales[[#This Row],[Units Sold]] * 10</f>
        <v>0.22900763358778625</v>
      </c>
      <c r="L102" t="s">
        <v>30</v>
      </c>
      <c r="M102" t="s">
        <v>13</v>
      </c>
    </row>
    <row r="103" spans="1:13" x14ac:dyDescent="0.3">
      <c r="A103" s="1">
        <v>43878</v>
      </c>
      <c r="B103">
        <v>2020</v>
      </c>
      <c r="C103" t="s">
        <v>24</v>
      </c>
      <c r="D103" t="s">
        <v>25</v>
      </c>
      <c r="E103">
        <v>152</v>
      </c>
      <c r="F103" s="4">
        <v>31.52</v>
      </c>
      <c r="G103" s="4">
        <v>4791.04</v>
      </c>
      <c r="H103" s="2">
        <v>0.08</v>
      </c>
      <c r="I103" t="str" cm="1">
        <f t="array" ref="I1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3">
        <v>1</v>
      </c>
      <c r="K103" s="14">
        <f>suppliement_sales[[#This Row],[Units Returned]]/suppliement_sales[[#This Row],[Units Sold]] * 10</f>
        <v>6.5789473684210523E-2</v>
      </c>
      <c r="L103" t="s">
        <v>16</v>
      </c>
      <c r="M103" t="s">
        <v>17</v>
      </c>
    </row>
    <row r="104" spans="1:13" x14ac:dyDescent="0.3">
      <c r="A104" s="1">
        <v>43878</v>
      </c>
      <c r="B104">
        <v>2020</v>
      </c>
      <c r="C104" t="s">
        <v>26</v>
      </c>
      <c r="D104" t="s">
        <v>22</v>
      </c>
      <c r="E104">
        <v>160</v>
      </c>
      <c r="F104" s="4">
        <v>54.63</v>
      </c>
      <c r="G104" s="4">
        <v>8740.7999999999993</v>
      </c>
      <c r="H104" s="2">
        <v>0.11</v>
      </c>
      <c r="I104" t="str" cm="1">
        <f t="array" ref="I1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
        <v>2</v>
      </c>
      <c r="K104" s="14">
        <f>suppliement_sales[[#This Row],[Units Returned]]/suppliement_sales[[#This Row],[Units Sold]] * 10</f>
        <v>0.125</v>
      </c>
      <c r="L104" t="s">
        <v>16</v>
      </c>
      <c r="M104" t="s">
        <v>17</v>
      </c>
    </row>
    <row r="105" spans="1:13" x14ac:dyDescent="0.3">
      <c r="A105" s="1">
        <v>43878</v>
      </c>
      <c r="B105">
        <v>2020</v>
      </c>
      <c r="C105" t="s">
        <v>27</v>
      </c>
      <c r="D105" t="s">
        <v>28</v>
      </c>
      <c r="E105">
        <v>155</v>
      </c>
      <c r="F105" s="4">
        <v>45.13</v>
      </c>
      <c r="G105" s="4">
        <v>6995.15</v>
      </c>
      <c r="H105" s="2">
        <v>0.06</v>
      </c>
      <c r="I105" t="str" cm="1">
        <f t="array" ref="I1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5">
        <v>1</v>
      </c>
      <c r="K105" s="14">
        <f>suppliement_sales[[#This Row],[Units Returned]]/suppliement_sales[[#This Row],[Units Sold]] * 10</f>
        <v>6.4516129032258063E-2</v>
      </c>
      <c r="L105" t="s">
        <v>30</v>
      </c>
      <c r="M105" t="s">
        <v>23</v>
      </c>
    </row>
    <row r="106" spans="1:13" x14ac:dyDescent="0.3">
      <c r="A106" s="1">
        <v>43878</v>
      </c>
      <c r="B106">
        <v>2020</v>
      </c>
      <c r="C106" t="s">
        <v>29</v>
      </c>
      <c r="D106" t="s">
        <v>11</v>
      </c>
      <c r="E106">
        <v>132</v>
      </c>
      <c r="F106" s="4">
        <v>34.380000000000003</v>
      </c>
      <c r="G106" s="4">
        <v>4538.16</v>
      </c>
      <c r="H106" s="2">
        <v>0.16</v>
      </c>
      <c r="I106" t="str" cm="1">
        <f t="array" ref="I1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6">
        <v>3</v>
      </c>
      <c r="K106" s="14">
        <f>suppliement_sales[[#This Row],[Units Returned]]/suppliement_sales[[#This Row],[Units Sold]] * 10</f>
        <v>0.22727272727272729</v>
      </c>
      <c r="L106" t="s">
        <v>12</v>
      </c>
      <c r="M106" t="s">
        <v>13</v>
      </c>
    </row>
    <row r="107" spans="1:13" x14ac:dyDescent="0.3">
      <c r="A107" s="1">
        <v>43878</v>
      </c>
      <c r="B107">
        <v>2020</v>
      </c>
      <c r="C107" t="s">
        <v>31</v>
      </c>
      <c r="D107" t="s">
        <v>28</v>
      </c>
      <c r="E107">
        <v>154</v>
      </c>
      <c r="F107" s="4">
        <v>35.31</v>
      </c>
      <c r="G107" s="4">
        <v>5437.74</v>
      </c>
      <c r="H107" s="2">
        <v>0.16</v>
      </c>
      <c r="I107" t="str" cm="1">
        <f t="array" ref="I1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7">
        <v>0</v>
      </c>
      <c r="K107" s="14">
        <f>suppliement_sales[[#This Row],[Units Returned]]/suppliement_sales[[#This Row],[Units Sold]] * 10</f>
        <v>0</v>
      </c>
      <c r="L107" t="s">
        <v>30</v>
      </c>
      <c r="M107" t="s">
        <v>17</v>
      </c>
    </row>
    <row r="108" spans="1:13" x14ac:dyDescent="0.3">
      <c r="A108" s="1">
        <v>43878</v>
      </c>
      <c r="B108">
        <v>2020</v>
      </c>
      <c r="C108" t="s">
        <v>32</v>
      </c>
      <c r="D108" t="s">
        <v>33</v>
      </c>
      <c r="E108">
        <v>141</v>
      </c>
      <c r="F108" s="4">
        <v>33.619999999999997</v>
      </c>
      <c r="G108" s="4">
        <v>4740.42</v>
      </c>
      <c r="H108" s="2">
        <v>0.01</v>
      </c>
      <c r="I108" t="str" cm="1">
        <f t="array" ref="I1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
        <v>0</v>
      </c>
      <c r="K108" s="14">
        <f>suppliement_sales[[#This Row],[Units Returned]]/suppliement_sales[[#This Row],[Units Sold]] * 10</f>
        <v>0</v>
      </c>
      <c r="L108" t="s">
        <v>30</v>
      </c>
      <c r="M108" t="s">
        <v>23</v>
      </c>
    </row>
    <row r="109" spans="1:13" x14ac:dyDescent="0.3">
      <c r="A109" s="1">
        <v>43878</v>
      </c>
      <c r="B109">
        <v>2020</v>
      </c>
      <c r="C109" t="s">
        <v>34</v>
      </c>
      <c r="D109" t="s">
        <v>35</v>
      </c>
      <c r="E109">
        <v>144</v>
      </c>
      <c r="F109" s="4">
        <v>19.8</v>
      </c>
      <c r="G109" s="4">
        <v>2851.2</v>
      </c>
      <c r="H109" s="2">
        <v>0.15</v>
      </c>
      <c r="I109" t="str" cm="1">
        <f t="array" ref="I1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9">
        <v>1</v>
      </c>
      <c r="K109" s="14">
        <f>suppliement_sales[[#This Row],[Units Returned]]/suppliement_sales[[#This Row],[Units Sold]] * 10</f>
        <v>6.9444444444444448E-2</v>
      </c>
      <c r="L109" t="s">
        <v>30</v>
      </c>
      <c r="M109" t="s">
        <v>23</v>
      </c>
    </row>
    <row r="110" spans="1:13" x14ac:dyDescent="0.3">
      <c r="A110" s="1">
        <v>43878</v>
      </c>
      <c r="B110">
        <v>2020</v>
      </c>
      <c r="C110" t="s">
        <v>36</v>
      </c>
      <c r="D110" t="s">
        <v>15</v>
      </c>
      <c r="E110">
        <v>139</v>
      </c>
      <c r="F110" s="4">
        <v>10.28</v>
      </c>
      <c r="G110" s="4">
        <v>1428.92</v>
      </c>
      <c r="H110" s="2">
        <v>0</v>
      </c>
      <c r="I110" t="str" cm="1">
        <f t="array" ref="I11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10">
        <v>0</v>
      </c>
      <c r="K110" s="14">
        <f>suppliement_sales[[#This Row],[Units Returned]]/suppliement_sales[[#This Row],[Units Sold]] * 10</f>
        <v>0</v>
      </c>
      <c r="L110" t="s">
        <v>30</v>
      </c>
      <c r="M110" t="s">
        <v>13</v>
      </c>
    </row>
    <row r="111" spans="1:13" x14ac:dyDescent="0.3">
      <c r="A111" s="1">
        <v>43878</v>
      </c>
      <c r="B111">
        <v>2020</v>
      </c>
      <c r="C111" t="s">
        <v>37</v>
      </c>
      <c r="D111" t="s">
        <v>38</v>
      </c>
      <c r="E111">
        <v>117</v>
      </c>
      <c r="F111" s="4">
        <v>26.94</v>
      </c>
      <c r="G111" s="4">
        <v>3151.98</v>
      </c>
      <c r="H111" s="2">
        <v>0.2</v>
      </c>
      <c r="I111" t="str" cm="1">
        <f t="array" ref="I1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1">
        <v>1</v>
      </c>
      <c r="K111" s="14">
        <f>suppliement_sales[[#This Row],[Units Returned]]/suppliement_sales[[#This Row],[Units Sold]] * 10</f>
        <v>8.5470085470085472E-2</v>
      </c>
      <c r="L111" t="s">
        <v>12</v>
      </c>
      <c r="M111" t="s">
        <v>17</v>
      </c>
    </row>
    <row r="112" spans="1:13" x14ac:dyDescent="0.3">
      <c r="A112" s="1">
        <v>43878</v>
      </c>
      <c r="B112">
        <v>2020</v>
      </c>
      <c r="C112" t="s">
        <v>39</v>
      </c>
      <c r="D112" t="s">
        <v>28</v>
      </c>
      <c r="E112">
        <v>150</v>
      </c>
      <c r="F112" s="4">
        <v>56.59</v>
      </c>
      <c r="G112" s="4">
        <v>8488.5</v>
      </c>
      <c r="H112" s="2">
        <v>0.1</v>
      </c>
      <c r="I112" t="str" cm="1">
        <f t="array" ref="I1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2">
        <v>0</v>
      </c>
      <c r="K112" s="14">
        <f>suppliement_sales[[#This Row],[Units Returned]]/suppliement_sales[[#This Row],[Units Sold]] * 10</f>
        <v>0</v>
      </c>
      <c r="L112" t="s">
        <v>16</v>
      </c>
      <c r="M112" t="s">
        <v>17</v>
      </c>
    </row>
    <row r="113" spans="1:13" x14ac:dyDescent="0.3">
      <c r="A113" s="1">
        <v>43878</v>
      </c>
      <c r="B113">
        <v>2020</v>
      </c>
      <c r="C113" t="s">
        <v>40</v>
      </c>
      <c r="D113" t="s">
        <v>41</v>
      </c>
      <c r="E113">
        <v>154</v>
      </c>
      <c r="F113" s="4">
        <v>27.26</v>
      </c>
      <c r="G113" s="4">
        <v>4198.04</v>
      </c>
      <c r="H113" s="2">
        <v>0.13</v>
      </c>
      <c r="I113" t="str" cm="1">
        <f t="array" ref="I1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3">
        <v>3</v>
      </c>
      <c r="K113" s="14">
        <f>suppliement_sales[[#This Row],[Units Returned]]/suppliement_sales[[#This Row],[Units Sold]] * 10</f>
        <v>0.19480519480519481</v>
      </c>
      <c r="L113" t="s">
        <v>12</v>
      </c>
      <c r="M113" t="s">
        <v>17</v>
      </c>
    </row>
    <row r="114" spans="1:13" x14ac:dyDescent="0.3">
      <c r="A114" s="1">
        <v>43885</v>
      </c>
      <c r="B114">
        <v>2020</v>
      </c>
      <c r="C114" t="s">
        <v>10</v>
      </c>
      <c r="D114" t="s">
        <v>11</v>
      </c>
      <c r="E114">
        <v>150</v>
      </c>
      <c r="F114" s="4">
        <v>59.64</v>
      </c>
      <c r="G114" s="4">
        <v>8946</v>
      </c>
      <c r="H114" s="2">
        <v>0.03</v>
      </c>
      <c r="I114" t="str" cm="1">
        <f t="array" ref="I1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4">
        <v>1</v>
      </c>
      <c r="K114" s="14">
        <f>suppliement_sales[[#This Row],[Units Returned]]/suppliement_sales[[#This Row],[Units Sold]] * 10</f>
        <v>6.6666666666666666E-2</v>
      </c>
      <c r="L114" t="s">
        <v>16</v>
      </c>
      <c r="M114" t="s">
        <v>13</v>
      </c>
    </row>
    <row r="115" spans="1:13" x14ac:dyDescent="0.3">
      <c r="A115" s="1">
        <v>43885</v>
      </c>
      <c r="B115">
        <v>2020</v>
      </c>
      <c r="C115" t="s">
        <v>14</v>
      </c>
      <c r="D115" t="s">
        <v>15</v>
      </c>
      <c r="E115">
        <v>146</v>
      </c>
      <c r="F115" s="4">
        <v>30.55</v>
      </c>
      <c r="G115" s="4">
        <v>4460.3</v>
      </c>
      <c r="H115" s="2">
        <v>0.23</v>
      </c>
      <c r="I115" t="str" cm="1">
        <f t="array" ref="I1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5">
        <v>2</v>
      </c>
      <c r="K115" s="14">
        <f>suppliement_sales[[#This Row],[Units Returned]]/suppliement_sales[[#This Row],[Units Sold]] * 10</f>
        <v>0.13698630136986301</v>
      </c>
      <c r="L115" t="s">
        <v>16</v>
      </c>
      <c r="M115" t="s">
        <v>23</v>
      </c>
    </row>
    <row r="116" spans="1:13" x14ac:dyDescent="0.3">
      <c r="A116" s="1">
        <v>43885</v>
      </c>
      <c r="B116">
        <v>2020</v>
      </c>
      <c r="C116" t="s">
        <v>18</v>
      </c>
      <c r="D116" t="s">
        <v>19</v>
      </c>
      <c r="E116">
        <v>154</v>
      </c>
      <c r="F116" s="4">
        <v>51.19</v>
      </c>
      <c r="G116" s="4">
        <v>7883.26</v>
      </c>
      <c r="H116" s="2">
        <v>0.24</v>
      </c>
      <c r="I116" t="str" cm="1">
        <f t="array" ref="I1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6">
        <v>3</v>
      </c>
      <c r="K116" s="14">
        <f>suppliement_sales[[#This Row],[Units Returned]]/suppliement_sales[[#This Row],[Units Sold]] * 10</f>
        <v>0.19480519480519481</v>
      </c>
      <c r="L116" t="s">
        <v>30</v>
      </c>
      <c r="M116" t="s">
        <v>17</v>
      </c>
    </row>
    <row r="117" spans="1:13" x14ac:dyDescent="0.3">
      <c r="A117" s="1">
        <v>43885</v>
      </c>
      <c r="B117">
        <v>2020</v>
      </c>
      <c r="C117" t="s">
        <v>20</v>
      </c>
      <c r="D117" t="s">
        <v>15</v>
      </c>
      <c r="E117">
        <v>123</v>
      </c>
      <c r="F117" s="4">
        <v>12.98</v>
      </c>
      <c r="G117" s="4">
        <v>1596.54</v>
      </c>
      <c r="H117" s="2">
        <v>0.15</v>
      </c>
      <c r="I117" t="str" cm="1">
        <f t="array" ref="I1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
        <v>2</v>
      </c>
      <c r="K117" s="14">
        <f>suppliement_sales[[#This Row],[Units Returned]]/suppliement_sales[[#This Row],[Units Sold]] * 10</f>
        <v>0.16260162601626019</v>
      </c>
      <c r="L117" t="s">
        <v>30</v>
      </c>
      <c r="M117" t="s">
        <v>13</v>
      </c>
    </row>
    <row r="118" spans="1:13" x14ac:dyDescent="0.3">
      <c r="A118" s="1">
        <v>43885</v>
      </c>
      <c r="B118">
        <v>2020</v>
      </c>
      <c r="C118" t="s">
        <v>21</v>
      </c>
      <c r="D118" t="s">
        <v>22</v>
      </c>
      <c r="E118">
        <v>133</v>
      </c>
      <c r="F118" s="4">
        <v>32.81</v>
      </c>
      <c r="G118" s="4">
        <v>4363.7299999999996</v>
      </c>
      <c r="H118" s="2">
        <v>0.09</v>
      </c>
      <c r="I118" t="str" cm="1">
        <f t="array" ref="I1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8">
        <v>0</v>
      </c>
      <c r="K118" s="14">
        <f>suppliement_sales[[#This Row],[Units Returned]]/suppliement_sales[[#This Row],[Units Sold]] * 10</f>
        <v>0</v>
      </c>
      <c r="L118" t="s">
        <v>12</v>
      </c>
      <c r="M118" t="s">
        <v>17</v>
      </c>
    </row>
    <row r="119" spans="1:13" x14ac:dyDescent="0.3">
      <c r="A119" s="1">
        <v>43885</v>
      </c>
      <c r="B119">
        <v>2020</v>
      </c>
      <c r="C119" t="s">
        <v>24</v>
      </c>
      <c r="D119" t="s">
        <v>25</v>
      </c>
      <c r="E119">
        <v>147</v>
      </c>
      <c r="F119" s="4">
        <v>13.55</v>
      </c>
      <c r="G119" s="4">
        <v>1991.85</v>
      </c>
      <c r="H119" s="2">
        <v>0.02</v>
      </c>
      <c r="I119" t="str" cm="1">
        <f t="array" ref="I1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9">
        <v>1</v>
      </c>
      <c r="K119" s="14">
        <f>suppliement_sales[[#This Row],[Units Returned]]/suppliement_sales[[#This Row],[Units Sold]] * 10</f>
        <v>6.8027210884353734E-2</v>
      </c>
      <c r="L119" t="s">
        <v>16</v>
      </c>
      <c r="M119" t="s">
        <v>17</v>
      </c>
    </row>
    <row r="120" spans="1:13" x14ac:dyDescent="0.3">
      <c r="A120" s="1">
        <v>43885</v>
      </c>
      <c r="B120">
        <v>2020</v>
      </c>
      <c r="C120" t="s">
        <v>26</v>
      </c>
      <c r="D120" t="s">
        <v>22</v>
      </c>
      <c r="E120">
        <v>175</v>
      </c>
      <c r="F120" s="4">
        <v>43.93</v>
      </c>
      <c r="G120" s="4">
        <v>7687.75</v>
      </c>
      <c r="H120" s="2">
        <v>0.09</v>
      </c>
      <c r="I120" t="str" cm="1">
        <f t="array" ref="I1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
        <v>2</v>
      </c>
      <c r="K120" s="14">
        <f>suppliement_sales[[#This Row],[Units Returned]]/suppliement_sales[[#This Row],[Units Sold]] * 10</f>
        <v>0.11428571428571428</v>
      </c>
      <c r="L120" t="s">
        <v>16</v>
      </c>
      <c r="M120" t="s">
        <v>17</v>
      </c>
    </row>
    <row r="121" spans="1:13" x14ac:dyDescent="0.3">
      <c r="A121" s="1">
        <v>43885</v>
      </c>
      <c r="B121">
        <v>2020</v>
      </c>
      <c r="C121" t="s">
        <v>27</v>
      </c>
      <c r="D121" t="s">
        <v>28</v>
      </c>
      <c r="E121">
        <v>170</v>
      </c>
      <c r="F121" s="4">
        <v>53.68</v>
      </c>
      <c r="G121" s="4">
        <v>9125.6</v>
      </c>
      <c r="H121" s="2">
        <v>0.18</v>
      </c>
      <c r="I121" t="str" cm="1">
        <f t="array" ref="I1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1">
        <v>0</v>
      </c>
      <c r="K121" s="14">
        <f>suppliement_sales[[#This Row],[Units Returned]]/suppliement_sales[[#This Row],[Units Sold]] * 10</f>
        <v>0</v>
      </c>
      <c r="L121" t="s">
        <v>16</v>
      </c>
      <c r="M121" t="s">
        <v>23</v>
      </c>
    </row>
    <row r="122" spans="1:13" x14ac:dyDescent="0.3">
      <c r="A122" s="1">
        <v>43885</v>
      </c>
      <c r="B122">
        <v>2020</v>
      </c>
      <c r="C122" t="s">
        <v>29</v>
      </c>
      <c r="D122" t="s">
        <v>11</v>
      </c>
      <c r="E122">
        <v>169</v>
      </c>
      <c r="F122" s="4">
        <v>36.700000000000003</v>
      </c>
      <c r="G122" s="4">
        <v>6202.3</v>
      </c>
      <c r="H122" s="2">
        <v>0.04</v>
      </c>
      <c r="I122" t="str" cm="1">
        <f t="array" ref="I1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
        <v>0</v>
      </c>
      <c r="K122" s="14">
        <f>suppliement_sales[[#This Row],[Units Returned]]/suppliement_sales[[#This Row],[Units Sold]] * 10</f>
        <v>0</v>
      </c>
      <c r="L122" t="s">
        <v>12</v>
      </c>
      <c r="M122" t="s">
        <v>23</v>
      </c>
    </row>
    <row r="123" spans="1:13" x14ac:dyDescent="0.3">
      <c r="A123" s="1">
        <v>43885</v>
      </c>
      <c r="B123">
        <v>2020</v>
      </c>
      <c r="C123" t="s">
        <v>31</v>
      </c>
      <c r="D123" t="s">
        <v>28</v>
      </c>
      <c r="E123">
        <v>147</v>
      </c>
      <c r="F123" s="4">
        <v>34.299999999999997</v>
      </c>
      <c r="G123" s="4">
        <v>5042.1000000000004</v>
      </c>
      <c r="H123" s="2">
        <v>0.14000000000000001</v>
      </c>
      <c r="I123" t="str" cm="1">
        <f t="array" ref="I1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3">
        <v>0</v>
      </c>
      <c r="K123" s="14">
        <f>suppliement_sales[[#This Row],[Units Returned]]/suppliement_sales[[#This Row],[Units Sold]] * 10</f>
        <v>0</v>
      </c>
      <c r="L123" t="s">
        <v>16</v>
      </c>
      <c r="M123" t="s">
        <v>23</v>
      </c>
    </row>
    <row r="124" spans="1:13" x14ac:dyDescent="0.3">
      <c r="A124" s="1">
        <v>43885</v>
      </c>
      <c r="B124">
        <v>2020</v>
      </c>
      <c r="C124" t="s">
        <v>32</v>
      </c>
      <c r="D124" t="s">
        <v>33</v>
      </c>
      <c r="E124">
        <v>133</v>
      </c>
      <c r="F124" s="4">
        <v>27.16</v>
      </c>
      <c r="G124" s="4">
        <v>3612.28</v>
      </c>
      <c r="H124" s="2">
        <v>0.18</v>
      </c>
      <c r="I124" t="str" cm="1">
        <f t="array" ref="I1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4">
        <v>2</v>
      </c>
      <c r="K124" s="14">
        <f>suppliement_sales[[#This Row],[Units Returned]]/suppliement_sales[[#This Row],[Units Sold]] * 10</f>
        <v>0.15037593984962405</v>
      </c>
      <c r="L124" t="s">
        <v>16</v>
      </c>
      <c r="M124" t="s">
        <v>23</v>
      </c>
    </row>
    <row r="125" spans="1:13" x14ac:dyDescent="0.3">
      <c r="A125" s="1">
        <v>43885</v>
      </c>
      <c r="B125">
        <v>2020</v>
      </c>
      <c r="C125" t="s">
        <v>34</v>
      </c>
      <c r="D125" t="s">
        <v>35</v>
      </c>
      <c r="E125">
        <v>164</v>
      </c>
      <c r="F125" s="4">
        <v>31.5</v>
      </c>
      <c r="G125" s="4">
        <v>5166</v>
      </c>
      <c r="H125" s="2">
        <v>0.17</v>
      </c>
      <c r="I125" t="str" cm="1">
        <f t="array" ref="I1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5">
        <v>1</v>
      </c>
      <c r="K125" s="14">
        <f>suppliement_sales[[#This Row],[Units Returned]]/suppliement_sales[[#This Row],[Units Sold]] * 10</f>
        <v>6.097560975609756E-2</v>
      </c>
      <c r="L125" t="s">
        <v>12</v>
      </c>
      <c r="M125" t="s">
        <v>23</v>
      </c>
    </row>
    <row r="126" spans="1:13" x14ac:dyDescent="0.3">
      <c r="A126" s="1">
        <v>43885</v>
      </c>
      <c r="B126">
        <v>2020</v>
      </c>
      <c r="C126" t="s">
        <v>36</v>
      </c>
      <c r="D126" t="s">
        <v>15</v>
      </c>
      <c r="E126">
        <v>143</v>
      </c>
      <c r="F126" s="4">
        <v>32.32</v>
      </c>
      <c r="G126" s="4">
        <v>4621.76</v>
      </c>
      <c r="H126" s="2">
        <v>0.2</v>
      </c>
      <c r="I126" t="str" cm="1">
        <f t="array" ref="I1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
        <v>2</v>
      </c>
      <c r="K126" s="14">
        <f>suppliement_sales[[#This Row],[Units Returned]]/suppliement_sales[[#This Row],[Units Sold]] * 10</f>
        <v>0.13986013986013987</v>
      </c>
      <c r="L126" t="s">
        <v>30</v>
      </c>
      <c r="M126" t="s">
        <v>23</v>
      </c>
    </row>
    <row r="127" spans="1:13" x14ac:dyDescent="0.3">
      <c r="A127" s="1">
        <v>43885</v>
      </c>
      <c r="B127">
        <v>2020</v>
      </c>
      <c r="C127" t="s">
        <v>37</v>
      </c>
      <c r="D127" t="s">
        <v>38</v>
      </c>
      <c r="E127">
        <v>147</v>
      </c>
      <c r="F127" s="4">
        <v>39.11</v>
      </c>
      <c r="G127" s="4">
        <v>5749.17</v>
      </c>
      <c r="H127" s="2">
        <v>0.09</v>
      </c>
      <c r="I127" t="str" cm="1">
        <f t="array" ref="I1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7">
        <v>2</v>
      </c>
      <c r="K127" s="14">
        <f>suppliement_sales[[#This Row],[Units Returned]]/suppliement_sales[[#This Row],[Units Sold]] * 10</f>
        <v>0.13605442176870747</v>
      </c>
      <c r="L127" t="s">
        <v>16</v>
      </c>
      <c r="M127" t="s">
        <v>23</v>
      </c>
    </row>
    <row r="128" spans="1:13" x14ac:dyDescent="0.3">
      <c r="A128" s="1">
        <v>43885</v>
      </c>
      <c r="B128">
        <v>2020</v>
      </c>
      <c r="C128" t="s">
        <v>39</v>
      </c>
      <c r="D128" t="s">
        <v>28</v>
      </c>
      <c r="E128">
        <v>158</v>
      </c>
      <c r="F128" s="4">
        <v>28.73</v>
      </c>
      <c r="G128" s="4">
        <v>4539.34</v>
      </c>
      <c r="H128" s="2">
        <v>0.04</v>
      </c>
      <c r="I128" t="str" cm="1">
        <f t="array" ref="I1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8">
        <v>1</v>
      </c>
      <c r="K128" s="14">
        <f>suppliement_sales[[#This Row],[Units Returned]]/suppliement_sales[[#This Row],[Units Sold]] * 10</f>
        <v>6.3291139240506333E-2</v>
      </c>
      <c r="L128" t="s">
        <v>16</v>
      </c>
      <c r="M128" t="s">
        <v>17</v>
      </c>
    </row>
    <row r="129" spans="1:13" x14ac:dyDescent="0.3">
      <c r="A129" s="1">
        <v>43885</v>
      </c>
      <c r="B129">
        <v>2020</v>
      </c>
      <c r="C129" t="s">
        <v>40</v>
      </c>
      <c r="D129" t="s">
        <v>41</v>
      </c>
      <c r="E129">
        <v>135</v>
      </c>
      <c r="F129" s="4">
        <v>27.29</v>
      </c>
      <c r="G129" s="4">
        <v>3684.15</v>
      </c>
      <c r="H129" s="2">
        <v>0.04</v>
      </c>
      <c r="I129" t="str" cm="1">
        <f t="array" ref="I1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9">
        <v>0</v>
      </c>
      <c r="K129" s="14">
        <f>suppliement_sales[[#This Row],[Units Returned]]/suppliement_sales[[#This Row],[Units Sold]] * 10</f>
        <v>0</v>
      </c>
      <c r="L129" t="s">
        <v>12</v>
      </c>
      <c r="M129" t="s">
        <v>17</v>
      </c>
    </row>
    <row r="130" spans="1:13" x14ac:dyDescent="0.3">
      <c r="A130" s="1">
        <v>43892</v>
      </c>
      <c r="B130">
        <v>2020</v>
      </c>
      <c r="C130" t="s">
        <v>10</v>
      </c>
      <c r="D130" t="s">
        <v>11</v>
      </c>
      <c r="E130">
        <v>155</v>
      </c>
      <c r="F130" s="4">
        <v>27.03</v>
      </c>
      <c r="G130" s="4">
        <v>4189.6499999999996</v>
      </c>
      <c r="H130" s="2">
        <v>0.02</v>
      </c>
      <c r="I130" t="str" cm="1">
        <f t="array" ref="I1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0">
        <v>1</v>
      </c>
      <c r="K130" s="14">
        <f>suppliement_sales[[#This Row],[Units Returned]]/suppliement_sales[[#This Row],[Units Sold]] * 10</f>
        <v>6.4516129032258063E-2</v>
      </c>
      <c r="L130" t="s">
        <v>12</v>
      </c>
      <c r="M130" t="s">
        <v>17</v>
      </c>
    </row>
    <row r="131" spans="1:13" x14ac:dyDescent="0.3">
      <c r="A131" s="1">
        <v>43892</v>
      </c>
      <c r="B131">
        <v>2020</v>
      </c>
      <c r="C131" t="s">
        <v>14</v>
      </c>
      <c r="D131" t="s">
        <v>15</v>
      </c>
      <c r="E131">
        <v>143</v>
      </c>
      <c r="F131" s="4">
        <v>40.29</v>
      </c>
      <c r="G131" s="4">
        <v>5761.47</v>
      </c>
      <c r="H131" s="2">
        <v>0.09</v>
      </c>
      <c r="I131" t="str" cm="1">
        <f t="array" ref="I1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
        <v>0</v>
      </c>
      <c r="K131" s="14">
        <f>suppliement_sales[[#This Row],[Units Returned]]/suppliement_sales[[#This Row],[Units Sold]] * 10</f>
        <v>0</v>
      </c>
      <c r="L131" t="s">
        <v>12</v>
      </c>
      <c r="M131" t="s">
        <v>23</v>
      </c>
    </row>
    <row r="132" spans="1:13" x14ac:dyDescent="0.3">
      <c r="A132" s="1">
        <v>43892</v>
      </c>
      <c r="B132">
        <v>2020</v>
      </c>
      <c r="C132" t="s">
        <v>18</v>
      </c>
      <c r="D132" t="s">
        <v>19</v>
      </c>
      <c r="E132">
        <v>157</v>
      </c>
      <c r="F132" s="4">
        <v>34.28</v>
      </c>
      <c r="G132" s="4">
        <v>5381.96</v>
      </c>
      <c r="H132" s="2">
        <v>0.01</v>
      </c>
      <c r="I132" t="str" cm="1">
        <f t="array" ref="I1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
        <v>1</v>
      </c>
      <c r="K132" s="14">
        <f>suppliement_sales[[#This Row],[Units Returned]]/suppliement_sales[[#This Row],[Units Sold]] * 10</f>
        <v>6.3694267515923567E-2</v>
      </c>
      <c r="L132" t="s">
        <v>12</v>
      </c>
      <c r="M132" t="s">
        <v>23</v>
      </c>
    </row>
    <row r="133" spans="1:13" x14ac:dyDescent="0.3">
      <c r="A133" s="1">
        <v>43892</v>
      </c>
      <c r="B133">
        <v>2020</v>
      </c>
      <c r="C133" t="s">
        <v>20</v>
      </c>
      <c r="D133" t="s">
        <v>15</v>
      </c>
      <c r="E133">
        <v>184</v>
      </c>
      <c r="F133" s="4">
        <v>11.95</v>
      </c>
      <c r="G133" s="4">
        <v>2198.8000000000002</v>
      </c>
      <c r="H133" s="2">
        <v>0.01</v>
      </c>
      <c r="I133" t="str" cm="1">
        <f t="array" ref="I1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3">
        <v>1</v>
      </c>
      <c r="K133" s="14">
        <f>suppliement_sales[[#This Row],[Units Returned]]/suppliement_sales[[#This Row],[Units Sold]] * 10</f>
        <v>5.434782608695652E-2</v>
      </c>
      <c r="L133" t="s">
        <v>16</v>
      </c>
      <c r="M133" t="s">
        <v>23</v>
      </c>
    </row>
    <row r="134" spans="1:13" x14ac:dyDescent="0.3">
      <c r="A134" s="1">
        <v>43892</v>
      </c>
      <c r="B134">
        <v>2020</v>
      </c>
      <c r="C134" t="s">
        <v>21</v>
      </c>
      <c r="D134" t="s">
        <v>22</v>
      </c>
      <c r="E134">
        <v>136</v>
      </c>
      <c r="F134" s="4">
        <v>47.81</v>
      </c>
      <c r="G134" s="4">
        <v>6502.16</v>
      </c>
      <c r="H134" s="2">
        <v>0.11</v>
      </c>
      <c r="I134" t="str" cm="1">
        <f t="array" ref="I1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4">
        <v>1</v>
      </c>
      <c r="K134" s="14">
        <f>suppliement_sales[[#This Row],[Units Returned]]/suppliement_sales[[#This Row],[Units Sold]] * 10</f>
        <v>7.3529411764705885E-2</v>
      </c>
      <c r="L134" t="s">
        <v>30</v>
      </c>
      <c r="M134" t="s">
        <v>13</v>
      </c>
    </row>
    <row r="135" spans="1:13" x14ac:dyDescent="0.3">
      <c r="A135" s="1">
        <v>43892</v>
      </c>
      <c r="B135">
        <v>2020</v>
      </c>
      <c r="C135" t="s">
        <v>24</v>
      </c>
      <c r="D135" t="s">
        <v>25</v>
      </c>
      <c r="E135">
        <v>169</v>
      </c>
      <c r="F135" s="4">
        <v>57.8</v>
      </c>
      <c r="G135" s="4">
        <v>9768.2000000000007</v>
      </c>
      <c r="H135" s="2">
        <v>0.08</v>
      </c>
      <c r="I135" t="str" cm="1">
        <f t="array" ref="I1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
        <v>3</v>
      </c>
      <c r="K135" s="14">
        <f>suppliement_sales[[#This Row],[Units Returned]]/suppliement_sales[[#This Row],[Units Sold]] * 10</f>
        <v>0.1775147928994083</v>
      </c>
      <c r="L135" t="s">
        <v>12</v>
      </c>
      <c r="M135" t="s">
        <v>17</v>
      </c>
    </row>
    <row r="136" spans="1:13" x14ac:dyDescent="0.3">
      <c r="A136" s="1">
        <v>43892</v>
      </c>
      <c r="B136">
        <v>2020</v>
      </c>
      <c r="C136" t="s">
        <v>26</v>
      </c>
      <c r="D136" t="s">
        <v>22</v>
      </c>
      <c r="E136">
        <v>154</v>
      </c>
      <c r="F136" s="4">
        <v>59.2</v>
      </c>
      <c r="G136" s="4">
        <v>9116.7999999999993</v>
      </c>
      <c r="H136" s="2">
        <v>7.0000000000000007E-2</v>
      </c>
      <c r="I136" t="str" cm="1">
        <f t="array" ref="I1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6">
        <v>4</v>
      </c>
      <c r="K136" s="14">
        <f>suppliement_sales[[#This Row],[Units Returned]]/suppliement_sales[[#This Row],[Units Sold]] * 10</f>
        <v>0.25974025974025977</v>
      </c>
      <c r="L136" t="s">
        <v>12</v>
      </c>
      <c r="M136" t="s">
        <v>23</v>
      </c>
    </row>
    <row r="137" spans="1:13" x14ac:dyDescent="0.3">
      <c r="A137" s="1">
        <v>43892</v>
      </c>
      <c r="B137">
        <v>2020</v>
      </c>
      <c r="C137" t="s">
        <v>27</v>
      </c>
      <c r="D137" t="s">
        <v>28</v>
      </c>
      <c r="E137">
        <v>146</v>
      </c>
      <c r="F137" s="4">
        <v>27.02</v>
      </c>
      <c r="G137" s="4">
        <v>3944.92</v>
      </c>
      <c r="H137" s="2">
        <v>0.14000000000000001</v>
      </c>
      <c r="I137" t="str" cm="1">
        <f t="array" ref="I1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
        <v>0</v>
      </c>
      <c r="K137" s="14">
        <f>suppliement_sales[[#This Row],[Units Returned]]/suppliement_sales[[#This Row],[Units Sold]] * 10</f>
        <v>0</v>
      </c>
      <c r="L137" t="s">
        <v>16</v>
      </c>
      <c r="M137" t="s">
        <v>17</v>
      </c>
    </row>
    <row r="138" spans="1:13" x14ac:dyDescent="0.3">
      <c r="A138" s="1">
        <v>43892</v>
      </c>
      <c r="B138">
        <v>2020</v>
      </c>
      <c r="C138" t="s">
        <v>29</v>
      </c>
      <c r="D138" t="s">
        <v>11</v>
      </c>
      <c r="E138">
        <v>152</v>
      </c>
      <c r="F138" s="4">
        <v>48.1</v>
      </c>
      <c r="G138" s="4">
        <v>7311.2</v>
      </c>
      <c r="H138" s="2">
        <v>0.21</v>
      </c>
      <c r="I138" t="str" cm="1">
        <f t="array" ref="I13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8">
        <v>1</v>
      </c>
      <c r="K138" s="14">
        <f>suppliement_sales[[#This Row],[Units Returned]]/suppliement_sales[[#This Row],[Units Sold]] * 10</f>
        <v>6.5789473684210523E-2</v>
      </c>
      <c r="L138" t="s">
        <v>16</v>
      </c>
      <c r="M138" t="s">
        <v>17</v>
      </c>
    </row>
    <row r="139" spans="1:13" x14ac:dyDescent="0.3">
      <c r="A139" s="1">
        <v>43892</v>
      </c>
      <c r="B139">
        <v>2020</v>
      </c>
      <c r="C139" t="s">
        <v>31</v>
      </c>
      <c r="D139" t="s">
        <v>28</v>
      </c>
      <c r="E139">
        <v>143</v>
      </c>
      <c r="F139" s="4">
        <v>19.73</v>
      </c>
      <c r="G139" s="4">
        <v>2821.39</v>
      </c>
      <c r="H139" s="2">
        <v>0.01</v>
      </c>
      <c r="I139" t="str" cm="1">
        <f t="array" ref="I1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
        <v>1</v>
      </c>
      <c r="K139" s="14">
        <f>suppliement_sales[[#This Row],[Units Returned]]/suppliement_sales[[#This Row],[Units Sold]] * 10</f>
        <v>6.9930069930069935E-2</v>
      </c>
      <c r="L139" t="s">
        <v>30</v>
      </c>
      <c r="M139" t="s">
        <v>17</v>
      </c>
    </row>
    <row r="140" spans="1:13" x14ac:dyDescent="0.3">
      <c r="A140" s="1">
        <v>43892</v>
      </c>
      <c r="B140">
        <v>2020</v>
      </c>
      <c r="C140" t="s">
        <v>32</v>
      </c>
      <c r="D140" t="s">
        <v>33</v>
      </c>
      <c r="E140">
        <v>152</v>
      </c>
      <c r="F140" s="4">
        <v>39.020000000000003</v>
      </c>
      <c r="G140" s="4">
        <v>5931.04</v>
      </c>
      <c r="H140" s="2">
        <v>0.03</v>
      </c>
      <c r="I140" t="str" cm="1">
        <f t="array" ref="I1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0">
        <v>1</v>
      </c>
      <c r="K140" s="14">
        <f>suppliement_sales[[#This Row],[Units Returned]]/suppliement_sales[[#This Row],[Units Sold]] * 10</f>
        <v>6.5789473684210523E-2</v>
      </c>
      <c r="L140" t="s">
        <v>30</v>
      </c>
      <c r="M140" t="s">
        <v>17</v>
      </c>
    </row>
    <row r="141" spans="1:13" x14ac:dyDescent="0.3">
      <c r="A141" s="1">
        <v>43892</v>
      </c>
      <c r="B141">
        <v>2020</v>
      </c>
      <c r="C141" t="s">
        <v>34</v>
      </c>
      <c r="D141" t="s">
        <v>35</v>
      </c>
      <c r="E141">
        <v>154</v>
      </c>
      <c r="F141" s="4">
        <v>30.09</v>
      </c>
      <c r="G141" s="4">
        <v>4633.8599999999997</v>
      </c>
      <c r="H141" s="2">
        <v>0.25</v>
      </c>
      <c r="I141" t="str" cm="1">
        <f t="array" ref="I14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1">
        <v>3</v>
      </c>
      <c r="K141" s="14">
        <f>suppliement_sales[[#This Row],[Units Returned]]/suppliement_sales[[#This Row],[Units Sold]] * 10</f>
        <v>0.19480519480519481</v>
      </c>
      <c r="L141" t="s">
        <v>12</v>
      </c>
      <c r="M141" t="s">
        <v>17</v>
      </c>
    </row>
    <row r="142" spans="1:13" x14ac:dyDescent="0.3">
      <c r="A142" s="1">
        <v>43892</v>
      </c>
      <c r="B142">
        <v>2020</v>
      </c>
      <c r="C142" t="s">
        <v>36</v>
      </c>
      <c r="D142" t="s">
        <v>15</v>
      </c>
      <c r="E142">
        <v>154</v>
      </c>
      <c r="F142" s="4">
        <v>41.03</v>
      </c>
      <c r="G142" s="4">
        <v>6318.62</v>
      </c>
      <c r="H142" s="2">
        <v>0.05</v>
      </c>
      <c r="I142" t="str" cm="1">
        <f t="array" ref="I1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2">
        <v>1</v>
      </c>
      <c r="K142" s="14">
        <f>suppliement_sales[[#This Row],[Units Returned]]/suppliement_sales[[#This Row],[Units Sold]] * 10</f>
        <v>6.4935064935064943E-2</v>
      </c>
      <c r="L142" t="s">
        <v>16</v>
      </c>
      <c r="M142" t="s">
        <v>17</v>
      </c>
    </row>
    <row r="143" spans="1:13" x14ac:dyDescent="0.3">
      <c r="A143" s="1">
        <v>43892</v>
      </c>
      <c r="B143">
        <v>2020</v>
      </c>
      <c r="C143" t="s">
        <v>37</v>
      </c>
      <c r="D143" t="s">
        <v>38</v>
      </c>
      <c r="E143">
        <v>151</v>
      </c>
      <c r="F143" s="4">
        <v>58.2</v>
      </c>
      <c r="G143" s="4">
        <v>8788.2000000000007</v>
      </c>
      <c r="H143" s="2">
        <v>0.23</v>
      </c>
      <c r="I143" t="str" cm="1">
        <f t="array" ref="I14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3">
        <v>2</v>
      </c>
      <c r="K143" s="14">
        <f>suppliement_sales[[#This Row],[Units Returned]]/suppliement_sales[[#This Row],[Units Sold]] * 10</f>
        <v>0.13245033112582782</v>
      </c>
      <c r="L143" t="s">
        <v>30</v>
      </c>
      <c r="M143" t="s">
        <v>13</v>
      </c>
    </row>
    <row r="144" spans="1:13" x14ac:dyDescent="0.3">
      <c r="A144" s="1">
        <v>43892</v>
      </c>
      <c r="B144">
        <v>2020</v>
      </c>
      <c r="C144" t="s">
        <v>39</v>
      </c>
      <c r="D144" t="s">
        <v>28</v>
      </c>
      <c r="E144">
        <v>151</v>
      </c>
      <c r="F144" s="4">
        <v>16.53</v>
      </c>
      <c r="G144" s="4">
        <v>2496.0300000000002</v>
      </c>
      <c r="H144" s="2">
        <v>0.2</v>
      </c>
      <c r="I144" t="str" cm="1">
        <f t="array" ref="I1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
        <v>0</v>
      </c>
      <c r="K144" s="14">
        <f>suppliement_sales[[#This Row],[Units Returned]]/suppliement_sales[[#This Row],[Units Sold]] * 10</f>
        <v>0</v>
      </c>
      <c r="L144" t="s">
        <v>16</v>
      </c>
      <c r="M144" t="s">
        <v>17</v>
      </c>
    </row>
    <row r="145" spans="1:13" x14ac:dyDescent="0.3">
      <c r="A145" s="1">
        <v>43892</v>
      </c>
      <c r="B145">
        <v>2020</v>
      </c>
      <c r="C145" t="s">
        <v>40</v>
      </c>
      <c r="D145" t="s">
        <v>41</v>
      </c>
      <c r="E145">
        <v>161</v>
      </c>
      <c r="F145" s="4">
        <v>53.85</v>
      </c>
      <c r="G145" s="4">
        <v>8669.85</v>
      </c>
      <c r="H145" s="2">
        <v>0.24</v>
      </c>
      <c r="I145" t="str" cm="1">
        <f t="array" ref="I1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5">
        <v>0</v>
      </c>
      <c r="K145" s="14">
        <f>suppliement_sales[[#This Row],[Units Returned]]/suppliement_sales[[#This Row],[Units Sold]] * 10</f>
        <v>0</v>
      </c>
      <c r="L145" t="s">
        <v>30</v>
      </c>
      <c r="M145" t="s">
        <v>17</v>
      </c>
    </row>
    <row r="146" spans="1:13" x14ac:dyDescent="0.3">
      <c r="A146" s="1">
        <v>43899</v>
      </c>
      <c r="B146">
        <v>2020</v>
      </c>
      <c r="C146" t="s">
        <v>10</v>
      </c>
      <c r="D146" t="s">
        <v>11</v>
      </c>
      <c r="E146">
        <v>149</v>
      </c>
      <c r="F146" s="4">
        <v>34.17</v>
      </c>
      <c r="G146" s="4">
        <v>5091.33</v>
      </c>
      <c r="H146" s="2">
        <v>0.22</v>
      </c>
      <c r="I146" t="str" cm="1">
        <f t="array" ref="I1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6">
        <v>2</v>
      </c>
      <c r="K146" s="14">
        <f>suppliement_sales[[#This Row],[Units Returned]]/suppliement_sales[[#This Row],[Units Sold]] * 10</f>
        <v>0.13422818791946309</v>
      </c>
      <c r="L146" t="s">
        <v>30</v>
      </c>
      <c r="M146" t="s">
        <v>13</v>
      </c>
    </row>
    <row r="147" spans="1:13" x14ac:dyDescent="0.3">
      <c r="A147" s="1">
        <v>43899</v>
      </c>
      <c r="B147">
        <v>2020</v>
      </c>
      <c r="C147" t="s">
        <v>14</v>
      </c>
      <c r="D147" t="s">
        <v>15</v>
      </c>
      <c r="E147">
        <v>145</v>
      </c>
      <c r="F147" s="4">
        <v>20.16</v>
      </c>
      <c r="G147" s="4">
        <v>2923.2</v>
      </c>
      <c r="H147" s="2">
        <v>0.19</v>
      </c>
      <c r="I147" t="str" cm="1">
        <f t="array" ref="I1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7">
        <v>1</v>
      </c>
      <c r="K147" s="14">
        <f>suppliement_sales[[#This Row],[Units Returned]]/suppliement_sales[[#This Row],[Units Sold]] * 10</f>
        <v>6.8965517241379309E-2</v>
      </c>
      <c r="L147" t="s">
        <v>12</v>
      </c>
      <c r="M147" t="s">
        <v>23</v>
      </c>
    </row>
    <row r="148" spans="1:13" x14ac:dyDescent="0.3">
      <c r="A148" s="1">
        <v>43899</v>
      </c>
      <c r="B148">
        <v>2020</v>
      </c>
      <c r="C148" t="s">
        <v>18</v>
      </c>
      <c r="D148" t="s">
        <v>19</v>
      </c>
      <c r="E148">
        <v>150</v>
      </c>
      <c r="F148" s="4">
        <v>38.86</v>
      </c>
      <c r="G148" s="4">
        <v>5829</v>
      </c>
      <c r="H148" s="2">
        <v>0.22</v>
      </c>
      <c r="I148" t="str" cm="1">
        <f t="array" ref="I1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8">
        <v>4</v>
      </c>
      <c r="K148" s="14">
        <f>suppliement_sales[[#This Row],[Units Returned]]/suppliement_sales[[#This Row],[Units Sold]] * 10</f>
        <v>0.26666666666666666</v>
      </c>
      <c r="L148" t="s">
        <v>16</v>
      </c>
      <c r="M148" t="s">
        <v>13</v>
      </c>
    </row>
    <row r="149" spans="1:13" x14ac:dyDescent="0.3">
      <c r="A149" s="1">
        <v>43899</v>
      </c>
      <c r="B149">
        <v>2020</v>
      </c>
      <c r="C149" t="s">
        <v>20</v>
      </c>
      <c r="D149" t="s">
        <v>15</v>
      </c>
      <c r="E149">
        <v>147</v>
      </c>
      <c r="F149" s="4">
        <v>48.23</v>
      </c>
      <c r="G149" s="4">
        <v>7089.81</v>
      </c>
      <c r="H149" s="2">
        <v>0.14000000000000001</v>
      </c>
      <c r="I149" t="str" cm="1">
        <f t="array" ref="I1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9">
        <v>4</v>
      </c>
      <c r="K149" s="14">
        <f>suppliement_sales[[#This Row],[Units Returned]]/suppliement_sales[[#This Row],[Units Sold]] * 10</f>
        <v>0.27210884353741494</v>
      </c>
      <c r="L149" t="s">
        <v>16</v>
      </c>
      <c r="M149" t="s">
        <v>13</v>
      </c>
    </row>
    <row r="150" spans="1:13" x14ac:dyDescent="0.3">
      <c r="A150" s="1">
        <v>43899</v>
      </c>
      <c r="B150">
        <v>2020</v>
      </c>
      <c r="C150" t="s">
        <v>21</v>
      </c>
      <c r="D150" t="s">
        <v>22</v>
      </c>
      <c r="E150">
        <v>138</v>
      </c>
      <c r="F150" s="4">
        <v>52.7</v>
      </c>
      <c r="G150" s="4">
        <v>7272.6</v>
      </c>
      <c r="H150" s="2">
        <v>0.11</v>
      </c>
      <c r="I150" t="str" cm="1">
        <f t="array" ref="I1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0">
        <v>3</v>
      </c>
      <c r="K150" s="14">
        <f>suppliement_sales[[#This Row],[Units Returned]]/suppliement_sales[[#This Row],[Units Sold]] * 10</f>
        <v>0.21739130434782608</v>
      </c>
      <c r="L150" t="s">
        <v>12</v>
      </c>
      <c r="M150" t="s">
        <v>17</v>
      </c>
    </row>
    <row r="151" spans="1:13" x14ac:dyDescent="0.3">
      <c r="A151" s="1">
        <v>43899</v>
      </c>
      <c r="B151">
        <v>2020</v>
      </c>
      <c r="C151" t="s">
        <v>24</v>
      </c>
      <c r="D151" t="s">
        <v>25</v>
      </c>
      <c r="E151">
        <v>168</v>
      </c>
      <c r="F151" s="4">
        <v>54.17</v>
      </c>
      <c r="G151" s="4">
        <v>9100.56</v>
      </c>
      <c r="H151" s="2">
        <v>0.11</v>
      </c>
      <c r="I151" t="str" cm="1">
        <f t="array" ref="I1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1">
        <v>2</v>
      </c>
      <c r="K151" s="14">
        <f>suppliement_sales[[#This Row],[Units Returned]]/suppliement_sales[[#This Row],[Units Sold]] * 10</f>
        <v>0.11904761904761904</v>
      </c>
      <c r="L151" t="s">
        <v>12</v>
      </c>
      <c r="M151" t="s">
        <v>17</v>
      </c>
    </row>
    <row r="152" spans="1:13" x14ac:dyDescent="0.3">
      <c r="A152" s="1">
        <v>43899</v>
      </c>
      <c r="B152">
        <v>2020</v>
      </c>
      <c r="C152" t="s">
        <v>26</v>
      </c>
      <c r="D152" t="s">
        <v>22</v>
      </c>
      <c r="E152">
        <v>154</v>
      </c>
      <c r="F152" s="4">
        <v>10.96</v>
      </c>
      <c r="G152" s="4">
        <v>1687.84</v>
      </c>
      <c r="H152" s="2">
        <v>0.12</v>
      </c>
      <c r="I152" t="str" cm="1">
        <f t="array" ref="I1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2">
        <v>2</v>
      </c>
      <c r="K152" s="14">
        <f>suppliement_sales[[#This Row],[Units Returned]]/suppliement_sales[[#This Row],[Units Sold]] * 10</f>
        <v>0.12987012987012989</v>
      </c>
      <c r="L152" t="s">
        <v>30</v>
      </c>
      <c r="M152" t="s">
        <v>17</v>
      </c>
    </row>
    <row r="153" spans="1:13" x14ac:dyDescent="0.3">
      <c r="A153" s="1">
        <v>43899</v>
      </c>
      <c r="B153">
        <v>2020</v>
      </c>
      <c r="C153" t="s">
        <v>27</v>
      </c>
      <c r="D153" t="s">
        <v>28</v>
      </c>
      <c r="E153">
        <v>158</v>
      </c>
      <c r="F153" s="4">
        <v>16.72</v>
      </c>
      <c r="G153" s="4">
        <v>2641.76</v>
      </c>
      <c r="H153" s="2">
        <v>7.0000000000000007E-2</v>
      </c>
      <c r="I153" t="str" cm="1">
        <f t="array" ref="I1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3">
        <v>1</v>
      </c>
      <c r="K153" s="14">
        <f>suppliement_sales[[#This Row],[Units Returned]]/suppliement_sales[[#This Row],[Units Sold]] * 10</f>
        <v>6.3291139240506333E-2</v>
      </c>
      <c r="L153" t="s">
        <v>30</v>
      </c>
      <c r="M153" t="s">
        <v>23</v>
      </c>
    </row>
    <row r="154" spans="1:13" x14ac:dyDescent="0.3">
      <c r="A154" s="1">
        <v>43899</v>
      </c>
      <c r="B154">
        <v>2020</v>
      </c>
      <c r="C154" t="s">
        <v>29</v>
      </c>
      <c r="D154" t="s">
        <v>11</v>
      </c>
      <c r="E154">
        <v>162</v>
      </c>
      <c r="F154" s="4">
        <v>20.54</v>
      </c>
      <c r="G154" s="4">
        <v>3327.48</v>
      </c>
      <c r="H154" s="2">
        <v>0.24</v>
      </c>
      <c r="I154" t="str" cm="1">
        <f t="array" ref="I1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4">
        <v>0</v>
      </c>
      <c r="K154" s="14">
        <f>suppliement_sales[[#This Row],[Units Returned]]/suppliement_sales[[#This Row],[Units Sold]] * 10</f>
        <v>0</v>
      </c>
      <c r="L154" t="s">
        <v>16</v>
      </c>
      <c r="M154" t="s">
        <v>17</v>
      </c>
    </row>
    <row r="155" spans="1:13" x14ac:dyDescent="0.3">
      <c r="A155" s="1">
        <v>43899</v>
      </c>
      <c r="B155">
        <v>2020</v>
      </c>
      <c r="C155" t="s">
        <v>31</v>
      </c>
      <c r="D155" t="s">
        <v>28</v>
      </c>
      <c r="E155">
        <v>163</v>
      </c>
      <c r="F155" s="4">
        <v>10.72</v>
      </c>
      <c r="G155" s="4">
        <v>1747.36</v>
      </c>
      <c r="H155" s="2">
        <v>0.18</v>
      </c>
      <c r="I155" t="str" cm="1">
        <f t="array" ref="I1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
        <v>3</v>
      </c>
      <c r="K155" s="14">
        <f>suppliement_sales[[#This Row],[Units Returned]]/suppliement_sales[[#This Row],[Units Sold]] * 10</f>
        <v>0.18404907975460125</v>
      </c>
      <c r="L155" t="s">
        <v>16</v>
      </c>
      <c r="M155" t="s">
        <v>23</v>
      </c>
    </row>
    <row r="156" spans="1:13" x14ac:dyDescent="0.3">
      <c r="A156" s="1">
        <v>43899</v>
      </c>
      <c r="B156">
        <v>2020</v>
      </c>
      <c r="C156" t="s">
        <v>32</v>
      </c>
      <c r="D156" t="s">
        <v>33</v>
      </c>
      <c r="E156">
        <v>159</v>
      </c>
      <c r="F156" s="4">
        <v>47.67</v>
      </c>
      <c r="G156" s="4">
        <v>7579.53</v>
      </c>
      <c r="H156" s="2">
        <v>0.19</v>
      </c>
      <c r="I156" t="str" cm="1">
        <f t="array" ref="I1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6">
        <v>2</v>
      </c>
      <c r="K156" s="14">
        <f>suppliement_sales[[#This Row],[Units Returned]]/suppliement_sales[[#This Row],[Units Sold]] * 10</f>
        <v>0.12578616352201258</v>
      </c>
      <c r="L156" t="s">
        <v>12</v>
      </c>
      <c r="M156" t="s">
        <v>23</v>
      </c>
    </row>
    <row r="157" spans="1:13" x14ac:dyDescent="0.3">
      <c r="A157" s="1">
        <v>43899</v>
      </c>
      <c r="B157">
        <v>2020</v>
      </c>
      <c r="C157" t="s">
        <v>34</v>
      </c>
      <c r="D157" t="s">
        <v>35</v>
      </c>
      <c r="E157">
        <v>160</v>
      </c>
      <c r="F157" s="4">
        <v>40.68</v>
      </c>
      <c r="G157" s="4">
        <v>6508.8</v>
      </c>
      <c r="H157" s="2">
        <v>0.02</v>
      </c>
      <c r="I157" t="str" cm="1">
        <f t="array" ref="I1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7">
        <v>1</v>
      </c>
      <c r="K157" s="14">
        <f>suppliement_sales[[#This Row],[Units Returned]]/suppliement_sales[[#This Row],[Units Sold]] * 10</f>
        <v>6.25E-2</v>
      </c>
      <c r="L157" t="s">
        <v>16</v>
      </c>
      <c r="M157" t="s">
        <v>13</v>
      </c>
    </row>
    <row r="158" spans="1:13" x14ac:dyDescent="0.3">
      <c r="A158" s="1">
        <v>43899</v>
      </c>
      <c r="B158">
        <v>2020</v>
      </c>
      <c r="C158" t="s">
        <v>36</v>
      </c>
      <c r="D158" t="s">
        <v>15</v>
      </c>
      <c r="E158">
        <v>128</v>
      </c>
      <c r="F158" s="4">
        <v>30.36</v>
      </c>
      <c r="G158" s="4">
        <v>3886.08</v>
      </c>
      <c r="H158" s="2">
        <v>0.02</v>
      </c>
      <c r="I158" t="str" cm="1">
        <f t="array" ref="I1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8">
        <v>1</v>
      </c>
      <c r="K158" s="14">
        <f>suppliement_sales[[#This Row],[Units Returned]]/suppliement_sales[[#This Row],[Units Sold]] * 10</f>
        <v>7.8125E-2</v>
      </c>
      <c r="L158" t="s">
        <v>30</v>
      </c>
      <c r="M158" t="s">
        <v>13</v>
      </c>
    </row>
    <row r="159" spans="1:13" x14ac:dyDescent="0.3">
      <c r="A159" s="1">
        <v>43899</v>
      </c>
      <c r="B159">
        <v>2020</v>
      </c>
      <c r="C159" t="s">
        <v>37</v>
      </c>
      <c r="D159" t="s">
        <v>38</v>
      </c>
      <c r="E159">
        <v>132</v>
      </c>
      <c r="F159" s="4">
        <v>57.38</v>
      </c>
      <c r="G159" s="4">
        <v>7574.16</v>
      </c>
      <c r="H159" s="2">
        <v>0.02</v>
      </c>
      <c r="I159" t="str" cm="1">
        <f t="array" ref="I1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9">
        <v>3</v>
      </c>
      <c r="K159" s="14">
        <f>suppliement_sales[[#This Row],[Units Returned]]/suppliement_sales[[#This Row],[Units Sold]] * 10</f>
        <v>0.22727272727272729</v>
      </c>
      <c r="L159" t="s">
        <v>30</v>
      </c>
      <c r="M159" t="s">
        <v>17</v>
      </c>
    </row>
    <row r="160" spans="1:13" x14ac:dyDescent="0.3">
      <c r="A160" s="1">
        <v>43899</v>
      </c>
      <c r="B160">
        <v>2020</v>
      </c>
      <c r="C160" t="s">
        <v>39</v>
      </c>
      <c r="D160" t="s">
        <v>28</v>
      </c>
      <c r="E160">
        <v>151</v>
      </c>
      <c r="F160" s="4">
        <v>13.84</v>
      </c>
      <c r="G160" s="4">
        <v>2089.84</v>
      </c>
      <c r="H160" s="2">
        <v>0.13</v>
      </c>
      <c r="I160" t="str" cm="1">
        <f t="array" ref="I1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0">
        <v>2</v>
      </c>
      <c r="K160" s="14">
        <f>suppliement_sales[[#This Row],[Units Returned]]/suppliement_sales[[#This Row],[Units Sold]] * 10</f>
        <v>0.13245033112582782</v>
      </c>
      <c r="L160" t="s">
        <v>12</v>
      </c>
      <c r="M160" t="s">
        <v>23</v>
      </c>
    </row>
    <row r="161" spans="1:13" x14ac:dyDescent="0.3">
      <c r="A161" s="1">
        <v>43899</v>
      </c>
      <c r="B161">
        <v>2020</v>
      </c>
      <c r="C161" t="s">
        <v>40</v>
      </c>
      <c r="D161" t="s">
        <v>41</v>
      </c>
      <c r="E161">
        <v>158</v>
      </c>
      <c r="F161" s="4">
        <v>13.65</v>
      </c>
      <c r="G161" s="4">
        <v>2156.6999999999998</v>
      </c>
      <c r="H161" s="2">
        <v>0.1</v>
      </c>
      <c r="I161" t="str" cm="1">
        <f t="array" ref="I1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
        <v>1</v>
      </c>
      <c r="K161" s="14">
        <f>suppliement_sales[[#This Row],[Units Returned]]/suppliement_sales[[#This Row],[Units Sold]] * 10</f>
        <v>6.3291139240506333E-2</v>
      </c>
      <c r="L161" t="s">
        <v>12</v>
      </c>
      <c r="M161" t="s">
        <v>17</v>
      </c>
    </row>
    <row r="162" spans="1:13" x14ac:dyDescent="0.3">
      <c r="A162" s="1">
        <v>43906</v>
      </c>
      <c r="B162">
        <v>2020</v>
      </c>
      <c r="C162" t="s">
        <v>10</v>
      </c>
      <c r="D162" t="s">
        <v>11</v>
      </c>
      <c r="E162">
        <v>140</v>
      </c>
      <c r="F162" s="4">
        <v>50.17</v>
      </c>
      <c r="G162" s="4">
        <v>7023.8</v>
      </c>
      <c r="H162" s="2">
        <v>0.23</v>
      </c>
      <c r="I162" t="str" cm="1">
        <f t="array" ref="I16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2">
        <v>1</v>
      </c>
      <c r="K162" s="14">
        <f>suppliement_sales[[#This Row],[Units Returned]]/suppliement_sales[[#This Row],[Units Sold]] * 10</f>
        <v>7.1428571428571425E-2</v>
      </c>
      <c r="L162" t="s">
        <v>12</v>
      </c>
      <c r="M162" t="s">
        <v>23</v>
      </c>
    </row>
    <row r="163" spans="1:13" x14ac:dyDescent="0.3">
      <c r="A163" s="1">
        <v>43906</v>
      </c>
      <c r="B163">
        <v>2020</v>
      </c>
      <c r="C163" t="s">
        <v>14</v>
      </c>
      <c r="D163" t="s">
        <v>15</v>
      </c>
      <c r="E163">
        <v>169</v>
      </c>
      <c r="F163" s="4">
        <v>33.82</v>
      </c>
      <c r="G163" s="4">
        <v>5715.58</v>
      </c>
      <c r="H163" s="2">
        <v>0.06</v>
      </c>
      <c r="I163" t="str" cm="1">
        <f t="array" ref="I1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3">
        <v>2</v>
      </c>
      <c r="K163" s="14">
        <f>suppliement_sales[[#This Row],[Units Returned]]/suppliement_sales[[#This Row],[Units Sold]] * 10</f>
        <v>0.11834319526627218</v>
      </c>
      <c r="L163" t="s">
        <v>12</v>
      </c>
      <c r="M163" t="s">
        <v>13</v>
      </c>
    </row>
    <row r="164" spans="1:13" x14ac:dyDescent="0.3">
      <c r="A164" s="1">
        <v>43906</v>
      </c>
      <c r="B164">
        <v>2020</v>
      </c>
      <c r="C164" t="s">
        <v>18</v>
      </c>
      <c r="D164" t="s">
        <v>19</v>
      </c>
      <c r="E164">
        <v>145</v>
      </c>
      <c r="F164" s="4">
        <v>16.149999999999999</v>
      </c>
      <c r="G164" s="4">
        <v>2341.75</v>
      </c>
      <c r="H164" s="2">
        <v>0.22</v>
      </c>
      <c r="I164" t="str" cm="1">
        <f t="array" ref="I1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4">
        <v>1</v>
      </c>
      <c r="K164" s="14">
        <f>suppliement_sales[[#This Row],[Units Returned]]/suppliement_sales[[#This Row],[Units Sold]] * 10</f>
        <v>6.8965517241379309E-2</v>
      </c>
      <c r="L164" t="s">
        <v>12</v>
      </c>
      <c r="M164" t="s">
        <v>17</v>
      </c>
    </row>
    <row r="165" spans="1:13" x14ac:dyDescent="0.3">
      <c r="A165" s="1">
        <v>43906</v>
      </c>
      <c r="B165">
        <v>2020</v>
      </c>
      <c r="C165" t="s">
        <v>20</v>
      </c>
      <c r="D165" t="s">
        <v>15</v>
      </c>
      <c r="E165">
        <v>148</v>
      </c>
      <c r="F165" s="4">
        <v>41.24</v>
      </c>
      <c r="G165" s="4">
        <v>6103.52</v>
      </c>
      <c r="H165" s="2">
        <v>0.02</v>
      </c>
      <c r="I165" t="str" cm="1">
        <f t="array" ref="I1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5">
        <v>2</v>
      </c>
      <c r="K165" s="14">
        <f>suppliement_sales[[#This Row],[Units Returned]]/suppliement_sales[[#This Row],[Units Sold]] * 10</f>
        <v>0.13513513513513514</v>
      </c>
      <c r="L165" t="s">
        <v>16</v>
      </c>
      <c r="M165" t="s">
        <v>17</v>
      </c>
    </row>
    <row r="166" spans="1:13" x14ac:dyDescent="0.3">
      <c r="A166" s="1">
        <v>43906</v>
      </c>
      <c r="B166">
        <v>2020</v>
      </c>
      <c r="C166" t="s">
        <v>21</v>
      </c>
      <c r="D166" t="s">
        <v>22</v>
      </c>
      <c r="E166">
        <v>140</v>
      </c>
      <c r="F166" s="4">
        <v>51.13</v>
      </c>
      <c r="G166" s="4">
        <v>7158.2</v>
      </c>
      <c r="H166" s="2">
        <v>0.2</v>
      </c>
      <c r="I166" t="str" cm="1">
        <f t="array" ref="I1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6">
        <v>1</v>
      </c>
      <c r="K166" s="14">
        <f>suppliement_sales[[#This Row],[Units Returned]]/suppliement_sales[[#This Row],[Units Sold]] * 10</f>
        <v>7.1428571428571425E-2</v>
      </c>
      <c r="L166" t="s">
        <v>30</v>
      </c>
      <c r="M166" t="s">
        <v>13</v>
      </c>
    </row>
    <row r="167" spans="1:13" x14ac:dyDescent="0.3">
      <c r="A167" s="1">
        <v>43906</v>
      </c>
      <c r="B167">
        <v>2020</v>
      </c>
      <c r="C167" t="s">
        <v>24</v>
      </c>
      <c r="D167" t="s">
        <v>25</v>
      </c>
      <c r="E167">
        <v>151</v>
      </c>
      <c r="F167" s="4">
        <v>48.77</v>
      </c>
      <c r="G167" s="4">
        <v>7364.27</v>
      </c>
      <c r="H167" s="2">
        <v>7.0000000000000007E-2</v>
      </c>
      <c r="I167" t="str" cm="1">
        <f t="array" ref="I1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7">
        <v>1</v>
      </c>
      <c r="K167" s="14">
        <f>suppliement_sales[[#This Row],[Units Returned]]/suppliement_sales[[#This Row],[Units Sold]] * 10</f>
        <v>6.6225165562913912E-2</v>
      </c>
      <c r="L167" t="s">
        <v>16</v>
      </c>
      <c r="M167" t="s">
        <v>17</v>
      </c>
    </row>
    <row r="168" spans="1:13" x14ac:dyDescent="0.3">
      <c r="A168" s="1">
        <v>43906</v>
      </c>
      <c r="B168">
        <v>2020</v>
      </c>
      <c r="C168" t="s">
        <v>26</v>
      </c>
      <c r="D168" t="s">
        <v>22</v>
      </c>
      <c r="E168">
        <v>142</v>
      </c>
      <c r="F168" s="4">
        <v>41.48</v>
      </c>
      <c r="G168" s="4">
        <v>5890.16</v>
      </c>
      <c r="H168" s="2">
        <v>0.01</v>
      </c>
      <c r="I168" t="str" cm="1">
        <f t="array" ref="I1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8">
        <v>2</v>
      </c>
      <c r="K168" s="14">
        <f>suppliement_sales[[#This Row],[Units Returned]]/suppliement_sales[[#This Row],[Units Sold]] * 10</f>
        <v>0.14084507042253522</v>
      </c>
      <c r="L168" t="s">
        <v>12</v>
      </c>
      <c r="M168" t="s">
        <v>17</v>
      </c>
    </row>
    <row r="169" spans="1:13" x14ac:dyDescent="0.3">
      <c r="A169" s="1">
        <v>43906</v>
      </c>
      <c r="B169">
        <v>2020</v>
      </c>
      <c r="C169" t="s">
        <v>27</v>
      </c>
      <c r="D169" t="s">
        <v>28</v>
      </c>
      <c r="E169">
        <v>143</v>
      </c>
      <c r="F169" s="4">
        <v>35.56</v>
      </c>
      <c r="G169" s="4">
        <v>5085.08</v>
      </c>
      <c r="H169" s="2">
        <v>0.01</v>
      </c>
      <c r="I169" t="str" cm="1">
        <f t="array" ref="I1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9">
        <v>1</v>
      </c>
      <c r="K169" s="14">
        <f>suppliement_sales[[#This Row],[Units Returned]]/suppliement_sales[[#This Row],[Units Sold]] * 10</f>
        <v>6.9930069930069935E-2</v>
      </c>
      <c r="L169" t="s">
        <v>30</v>
      </c>
      <c r="M169" t="s">
        <v>17</v>
      </c>
    </row>
    <row r="170" spans="1:13" x14ac:dyDescent="0.3">
      <c r="A170" s="1">
        <v>43906</v>
      </c>
      <c r="B170">
        <v>2020</v>
      </c>
      <c r="C170" t="s">
        <v>29</v>
      </c>
      <c r="D170" t="s">
        <v>11</v>
      </c>
      <c r="E170">
        <v>158</v>
      </c>
      <c r="F170" s="4">
        <v>51.97</v>
      </c>
      <c r="G170" s="4">
        <v>8211.26</v>
      </c>
      <c r="H170" s="2">
        <v>0</v>
      </c>
      <c r="I170" t="str" cm="1">
        <f t="array" ref="I17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70">
        <v>1</v>
      </c>
      <c r="K170" s="14">
        <f>suppliement_sales[[#This Row],[Units Returned]]/suppliement_sales[[#This Row],[Units Sold]] * 10</f>
        <v>6.3291139240506333E-2</v>
      </c>
      <c r="L170" t="s">
        <v>12</v>
      </c>
      <c r="M170" t="s">
        <v>23</v>
      </c>
    </row>
    <row r="171" spans="1:13" x14ac:dyDescent="0.3">
      <c r="A171" s="1">
        <v>43906</v>
      </c>
      <c r="B171">
        <v>2020</v>
      </c>
      <c r="C171" t="s">
        <v>31</v>
      </c>
      <c r="D171" t="s">
        <v>28</v>
      </c>
      <c r="E171">
        <v>159</v>
      </c>
      <c r="F171" s="4">
        <v>15.09</v>
      </c>
      <c r="G171" s="4">
        <v>2399.31</v>
      </c>
      <c r="H171" s="2">
        <v>0.09</v>
      </c>
      <c r="I171" t="str" cm="1">
        <f t="array" ref="I1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1">
        <v>1</v>
      </c>
      <c r="K171" s="14">
        <f>suppliement_sales[[#This Row],[Units Returned]]/suppliement_sales[[#This Row],[Units Sold]] * 10</f>
        <v>6.2893081761006289E-2</v>
      </c>
      <c r="L171" t="s">
        <v>12</v>
      </c>
      <c r="M171" t="s">
        <v>23</v>
      </c>
    </row>
    <row r="172" spans="1:13" x14ac:dyDescent="0.3">
      <c r="A172" s="1">
        <v>43906</v>
      </c>
      <c r="B172">
        <v>2020</v>
      </c>
      <c r="C172" t="s">
        <v>32</v>
      </c>
      <c r="D172" t="s">
        <v>33</v>
      </c>
      <c r="E172">
        <v>164</v>
      </c>
      <c r="F172" s="4">
        <v>49.45</v>
      </c>
      <c r="G172" s="4">
        <v>8109.8</v>
      </c>
      <c r="H172" s="2">
        <v>0.22</v>
      </c>
      <c r="I172" t="str" cm="1">
        <f t="array" ref="I1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2">
        <v>1</v>
      </c>
      <c r="K172" s="14">
        <f>suppliement_sales[[#This Row],[Units Returned]]/suppliement_sales[[#This Row],[Units Sold]] * 10</f>
        <v>6.097560975609756E-2</v>
      </c>
      <c r="L172" t="s">
        <v>12</v>
      </c>
      <c r="M172" t="s">
        <v>23</v>
      </c>
    </row>
    <row r="173" spans="1:13" x14ac:dyDescent="0.3">
      <c r="A173" s="1">
        <v>43906</v>
      </c>
      <c r="B173">
        <v>2020</v>
      </c>
      <c r="C173" t="s">
        <v>34</v>
      </c>
      <c r="D173" t="s">
        <v>35</v>
      </c>
      <c r="E173">
        <v>170</v>
      </c>
      <c r="F173" s="4">
        <v>58.2</v>
      </c>
      <c r="G173" s="4">
        <v>9894</v>
      </c>
      <c r="H173" s="2">
        <v>0.02</v>
      </c>
      <c r="I173" t="str" cm="1">
        <f t="array" ref="I1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3">
        <v>2</v>
      </c>
      <c r="K173" s="14">
        <f>suppliement_sales[[#This Row],[Units Returned]]/suppliement_sales[[#This Row],[Units Sold]] * 10</f>
        <v>0.11764705882352941</v>
      </c>
      <c r="L173" t="s">
        <v>12</v>
      </c>
      <c r="M173" t="s">
        <v>17</v>
      </c>
    </row>
    <row r="174" spans="1:13" x14ac:dyDescent="0.3">
      <c r="A174" s="1">
        <v>43906</v>
      </c>
      <c r="B174">
        <v>2020</v>
      </c>
      <c r="C174" t="s">
        <v>36</v>
      </c>
      <c r="D174" t="s">
        <v>15</v>
      </c>
      <c r="E174">
        <v>150</v>
      </c>
      <c r="F174" s="4">
        <v>41.64</v>
      </c>
      <c r="G174" s="4">
        <v>6246</v>
      </c>
      <c r="H174" s="2">
        <v>0.18</v>
      </c>
      <c r="I174" t="str" cm="1">
        <f t="array" ref="I1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4">
        <v>0</v>
      </c>
      <c r="K174" s="14">
        <f>suppliement_sales[[#This Row],[Units Returned]]/suppliement_sales[[#This Row],[Units Sold]] * 10</f>
        <v>0</v>
      </c>
      <c r="L174" t="s">
        <v>16</v>
      </c>
      <c r="M174" t="s">
        <v>23</v>
      </c>
    </row>
    <row r="175" spans="1:13" x14ac:dyDescent="0.3">
      <c r="A175" s="1">
        <v>43906</v>
      </c>
      <c r="B175">
        <v>2020</v>
      </c>
      <c r="C175" t="s">
        <v>37</v>
      </c>
      <c r="D175" t="s">
        <v>38</v>
      </c>
      <c r="E175">
        <v>136</v>
      </c>
      <c r="F175" s="4">
        <v>43.32</v>
      </c>
      <c r="G175" s="4">
        <v>5891.52</v>
      </c>
      <c r="H175" s="2">
        <v>0.24</v>
      </c>
      <c r="I175" t="str" cm="1">
        <f t="array" ref="I1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5">
        <v>2</v>
      </c>
      <c r="K175" s="14">
        <f>suppliement_sales[[#This Row],[Units Returned]]/suppliement_sales[[#This Row],[Units Sold]] * 10</f>
        <v>0.14705882352941177</v>
      </c>
      <c r="L175" t="s">
        <v>16</v>
      </c>
      <c r="M175" t="s">
        <v>13</v>
      </c>
    </row>
    <row r="176" spans="1:13" x14ac:dyDescent="0.3">
      <c r="A176" s="1">
        <v>43906</v>
      </c>
      <c r="B176">
        <v>2020</v>
      </c>
      <c r="C176" t="s">
        <v>39</v>
      </c>
      <c r="D176" t="s">
        <v>28</v>
      </c>
      <c r="E176">
        <v>178</v>
      </c>
      <c r="F176" s="4">
        <v>24.9</v>
      </c>
      <c r="G176" s="4">
        <v>4432.2</v>
      </c>
      <c r="H176" s="2">
        <v>0.03</v>
      </c>
      <c r="I176" t="str" cm="1">
        <f t="array" ref="I1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
        <v>3</v>
      </c>
      <c r="K176" s="14">
        <f>suppliement_sales[[#This Row],[Units Returned]]/suppliement_sales[[#This Row],[Units Sold]] * 10</f>
        <v>0.16853932584269662</v>
      </c>
      <c r="L176" t="s">
        <v>16</v>
      </c>
      <c r="M176" t="s">
        <v>23</v>
      </c>
    </row>
    <row r="177" spans="1:13" x14ac:dyDescent="0.3">
      <c r="A177" s="1">
        <v>43906</v>
      </c>
      <c r="B177">
        <v>2020</v>
      </c>
      <c r="C177" t="s">
        <v>40</v>
      </c>
      <c r="D177" t="s">
        <v>41</v>
      </c>
      <c r="E177">
        <v>155</v>
      </c>
      <c r="F177" s="4">
        <v>28</v>
      </c>
      <c r="G177" s="4">
        <v>4340</v>
      </c>
      <c r="H177" s="2">
        <v>0.24</v>
      </c>
      <c r="I177" t="str" cm="1">
        <f t="array" ref="I1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7">
        <v>1</v>
      </c>
      <c r="K177" s="14">
        <f>suppliement_sales[[#This Row],[Units Returned]]/suppliement_sales[[#This Row],[Units Sold]] * 10</f>
        <v>6.4516129032258063E-2</v>
      </c>
      <c r="L177" t="s">
        <v>30</v>
      </c>
      <c r="M177" t="s">
        <v>17</v>
      </c>
    </row>
    <row r="178" spans="1:13" x14ac:dyDescent="0.3">
      <c r="A178" s="1">
        <v>43913</v>
      </c>
      <c r="B178">
        <v>2020</v>
      </c>
      <c r="C178" t="s">
        <v>10</v>
      </c>
      <c r="D178" t="s">
        <v>11</v>
      </c>
      <c r="E178">
        <v>148</v>
      </c>
      <c r="F178" s="4">
        <v>20.440000000000001</v>
      </c>
      <c r="G178" s="4">
        <v>3025.12</v>
      </c>
      <c r="H178" s="2">
        <v>0.09</v>
      </c>
      <c r="I178" t="str" cm="1">
        <f t="array" ref="I1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
        <v>1</v>
      </c>
      <c r="K178" s="14">
        <f>suppliement_sales[[#This Row],[Units Returned]]/suppliement_sales[[#This Row],[Units Sold]] * 10</f>
        <v>6.7567567567567571E-2</v>
      </c>
      <c r="L178" t="s">
        <v>16</v>
      </c>
      <c r="M178" t="s">
        <v>13</v>
      </c>
    </row>
    <row r="179" spans="1:13" x14ac:dyDescent="0.3">
      <c r="A179" s="1">
        <v>43913</v>
      </c>
      <c r="B179">
        <v>2020</v>
      </c>
      <c r="C179" t="s">
        <v>14</v>
      </c>
      <c r="D179" t="s">
        <v>15</v>
      </c>
      <c r="E179">
        <v>147</v>
      </c>
      <c r="F179" s="4">
        <v>52.52</v>
      </c>
      <c r="G179" s="4">
        <v>7720.44</v>
      </c>
      <c r="H179" s="2">
        <v>0.05</v>
      </c>
      <c r="I179" t="str" cm="1">
        <f t="array" ref="I1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9">
        <v>2</v>
      </c>
      <c r="K179" s="14">
        <f>suppliement_sales[[#This Row],[Units Returned]]/suppliement_sales[[#This Row],[Units Sold]] * 10</f>
        <v>0.13605442176870747</v>
      </c>
      <c r="L179" t="s">
        <v>12</v>
      </c>
      <c r="M179" t="s">
        <v>17</v>
      </c>
    </row>
    <row r="180" spans="1:13" x14ac:dyDescent="0.3">
      <c r="A180" s="1">
        <v>43913</v>
      </c>
      <c r="B180">
        <v>2020</v>
      </c>
      <c r="C180" t="s">
        <v>18</v>
      </c>
      <c r="D180" t="s">
        <v>19</v>
      </c>
      <c r="E180">
        <v>149</v>
      </c>
      <c r="F180" s="4">
        <v>20.79</v>
      </c>
      <c r="G180" s="4">
        <v>3097.71</v>
      </c>
      <c r="H180" s="2">
        <v>0.17</v>
      </c>
      <c r="I180" t="str" cm="1">
        <f t="array" ref="I1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0">
        <v>2</v>
      </c>
      <c r="K180" s="14">
        <f>suppliement_sales[[#This Row],[Units Returned]]/suppliement_sales[[#This Row],[Units Sold]] * 10</f>
        <v>0.13422818791946309</v>
      </c>
      <c r="L180" t="s">
        <v>12</v>
      </c>
      <c r="M180" t="s">
        <v>23</v>
      </c>
    </row>
    <row r="181" spans="1:13" x14ac:dyDescent="0.3">
      <c r="A181" s="1">
        <v>43913</v>
      </c>
      <c r="B181">
        <v>2020</v>
      </c>
      <c r="C181" t="s">
        <v>20</v>
      </c>
      <c r="D181" t="s">
        <v>15</v>
      </c>
      <c r="E181">
        <v>142</v>
      </c>
      <c r="F181" s="4">
        <v>42.58</v>
      </c>
      <c r="G181" s="4">
        <v>6046.36</v>
      </c>
      <c r="H181" s="2">
        <v>0.18</v>
      </c>
      <c r="I181" t="str" cm="1">
        <f t="array" ref="I1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1">
        <v>1</v>
      </c>
      <c r="K181" s="14">
        <f>suppliement_sales[[#This Row],[Units Returned]]/suppliement_sales[[#This Row],[Units Sold]] * 10</f>
        <v>7.0422535211267609E-2</v>
      </c>
      <c r="L181" t="s">
        <v>12</v>
      </c>
      <c r="M181" t="s">
        <v>17</v>
      </c>
    </row>
    <row r="182" spans="1:13" x14ac:dyDescent="0.3">
      <c r="A182" s="1">
        <v>43913</v>
      </c>
      <c r="B182">
        <v>2020</v>
      </c>
      <c r="C182" t="s">
        <v>21</v>
      </c>
      <c r="D182" t="s">
        <v>22</v>
      </c>
      <c r="E182">
        <v>155</v>
      </c>
      <c r="F182" s="4">
        <v>45.66</v>
      </c>
      <c r="G182" s="4">
        <v>7077.3</v>
      </c>
      <c r="H182" s="2">
        <v>0.05</v>
      </c>
      <c r="I182" t="str" cm="1">
        <f t="array" ref="I1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
        <v>3</v>
      </c>
      <c r="K182" s="14">
        <f>suppliement_sales[[#This Row],[Units Returned]]/suppliement_sales[[#This Row],[Units Sold]] * 10</f>
        <v>0.19354838709677419</v>
      </c>
      <c r="L182" t="s">
        <v>12</v>
      </c>
      <c r="M182" t="s">
        <v>13</v>
      </c>
    </row>
    <row r="183" spans="1:13" x14ac:dyDescent="0.3">
      <c r="A183" s="1">
        <v>43913</v>
      </c>
      <c r="B183">
        <v>2020</v>
      </c>
      <c r="C183" t="s">
        <v>24</v>
      </c>
      <c r="D183" t="s">
        <v>25</v>
      </c>
      <c r="E183">
        <v>142</v>
      </c>
      <c r="F183" s="4">
        <v>12.9</v>
      </c>
      <c r="G183" s="4">
        <v>1831.8</v>
      </c>
      <c r="H183" s="2">
        <v>0.03</v>
      </c>
      <c r="I183" t="str" cm="1">
        <f t="array" ref="I1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3">
        <v>1</v>
      </c>
      <c r="K183" s="14">
        <f>suppliement_sales[[#This Row],[Units Returned]]/suppliement_sales[[#This Row],[Units Sold]] * 10</f>
        <v>7.0422535211267609E-2</v>
      </c>
      <c r="L183" t="s">
        <v>16</v>
      </c>
      <c r="M183" t="s">
        <v>13</v>
      </c>
    </row>
    <row r="184" spans="1:13" x14ac:dyDescent="0.3">
      <c r="A184" s="1">
        <v>43913</v>
      </c>
      <c r="B184">
        <v>2020</v>
      </c>
      <c r="C184" t="s">
        <v>26</v>
      </c>
      <c r="D184" t="s">
        <v>22</v>
      </c>
      <c r="E184">
        <v>141</v>
      </c>
      <c r="F184" s="4">
        <v>10.73</v>
      </c>
      <c r="G184" s="4">
        <v>1512.93</v>
      </c>
      <c r="H184" s="2">
        <v>0.09</v>
      </c>
      <c r="I184" t="str" cm="1">
        <f t="array" ref="I1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4">
        <v>1</v>
      </c>
      <c r="K184" s="14">
        <f>suppliement_sales[[#This Row],[Units Returned]]/suppliement_sales[[#This Row],[Units Sold]] * 10</f>
        <v>7.0921985815602828E-2</v>
      </c>
      <c r="L184" t="s">
        <v>16</v>
      </c>
      <c r="M184" t="s">
        <v>23</v>
      </c>
    </row>
    <row r="185" spans="1:13" x14ac:dyDescent="0.3">
      <c r="A185" s="1">
        <v>43913</v>
      </c>
      <c r="B185">
        <v>2020</v>
      </c>
      <c r="C185" t="s">
        <v>27</v>
      </c>
      <c r="D185" t="s">
        <v>28</v>
      </c>
      <c r="E185">
        <v>147</v>
      </c>
      <c r="F185" s="4">
        <v>30.21</v>
      </c>
      <c r="G185" s="4">
        <v>4440.87</v>
      </c>
      <c r="H185" s="2">
        <v>0.13</v>
      </c>
      <c r="I185" t="str" cm="1">
        <f t="array" ref="I1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5">
        <v>2</v>
      </c>
      <c r="K185" s="14">
        <f>suppliement_sales[[#This Row],[Units Returned]]/suppliement_sales[[#This Row],[Units Sold]] * 10</f>
        <v>0.13605442176870747</v>
      </c>
      <c r="L185" t="s">
        <v>16</v>
      </c>
      <c r="M185" t="s">
        <v>17</v>
      </c>
    </row>
    <row r="186" spans="1:13" x14ac:dyDescent="0.3">
      <c r="A186" s="1">
        <v>43913</v>
      </c>
      <c r="B186">
        <v>2020</v>
      </c>
      <c r="C186" t="s">
        <v>29</v>
      </c>
      <c r="D186" t="s">
        <v>11</v>
      </c>
      <c r="E186">
        <v>156</v>
      </c>
      <c r="F186" s="4">
        <v>48.7</v>
      </c>
      <c r="G186" s="4">
        <v>7597.2</v>
      </c>
      <c r="H186" s="2">
        <v>0.19</v>
      </c>
      <c r="I186" t="str" cm="1">
        <f t="array" ref="I1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6">
        <v>1</v>
      </c>
      <c r="K186" s="14">
        <f>suppliement_sales[[#This Row],[Units Returned]]/suppliement_sales[[#This Row],[Units Sold]] * 10</f>
        <v>6.4102564102564097E-2</v>
      </c>
      <c r="L186" t="s">
        <v>12</v>
      </c>
      <c r="M186" t="s">
        <v>17</v>
      </c>
    </row>
    <row r="187" spans="1:13" x14ac:dyDescent="0.3">
      <c r="A187" s="1">
        <v>43913</v>
      </c>
      <c r="B187">
        <v>2020</v>
      </c>
      <c r="C187" t="s">
        <v>31</v>
      </c>
      <c r="D187" t="s">
        <v>28</v>
      </c>
      <c r="E187">
        <v>162</v>
      </c>
      <c r="F187" s="4">
        <v>23.28</v>
      </c>
      <c r="G187" s="4">
        <v>3771.36</v>
      </c>
      <c r="H187" s="2">
        <v>0</v>
      </c>
      <c r="I187" t="str" cm="1">
        <f t="array" ref="I18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87">
        <v>1</v>
      </c>
      <c r="K187" s="14">
        <f>suppliement_sales[[#This Row],[Units Returned]]/suppliement_sales[[#This Row],[Units Sold]] * 10</f>
        <v>6.1728395061728392E-2</v>
      </c>
      <c r="L187" t="s">
        <v>16</v>
      </c>
      <c r="M187" t="s">
        <v>23</v>
      </c>
    </row>
    <row r="188" spans="1:13" x14ac:dyDescent="0.3">
      <c r="A188" s="1">
        <v>43913</v>
      </c>
      <c r="B188">
        <v>2020</v>
      </c>
      <c r="C188" t="s">
        <v>32</v>
      </c>
      <c r="D188" t="s">
        <v>33</v>
      </c>
      <c r="E188">
        <v>160</v>
      </c>
      <c r="F188" s="4">
        <v>27.4</v>
      </c>
      <c r="G188" s="4">
        <v>4384</v>
      </c>
      <c r="H188" s="2">
        <v>0.09</v>
      </c>
      <c r="I188" t="str" cm="1">
        <f t="array" ref="I1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8">
        <v>0</v>
      </c>
      <c r="K188" s="14">
        <f>suppliement_sales[[#This Row],[Units Returned]]/suppliement_sales[[#This Row],[Units Sold]] * 10</f>
        <v>0</v>
      </c>
      <c r="L188" t="s">
        <v>30</v>
      </c>
      <c r="M188" t="s">
        <v>17</v>
      </c>
    </row>
    <row r="189" spans="1:13" x14ac:dyDescent="0.3">
      <c r="A189" s="1">
        <v>43913</v>
      </c>
      <c r="B189">
        <v>2020</v>
      </c>
      <c r="C189" t="s">
        <v>34</v>
      </c>
      <c r="D189" t="s">
        <v>35</v>
      </c>
      <c r="E189">
        <v>143</v>
      </c>
      <c r="F189" s="4">
        <v>58.71</v>
      </c>
      <c r="G189" s="4">
        <v>8395.5300000000007</v>
      </c>
      <c r="H189" s="2">
        <v>0.21</v>
      </c>
      <c r="I189" t="str" cm="1">
        <f t="array" ref="I18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9">
        <v>0</v>
      </c>
      <c r="K189" s="14">
        <f>suppliement_sales[[#This Row],[Units Returned]]/suppliement_sales[[#This Row],[Units Sold]] * 10</f>
        <v>0</v>
      </c>
      <c r="L189" t="s">
        <v>12</v>
      </c>
      <c r="M189" t="s">
        <v>23</v>
      </c>
    </row>
    <row r="190" spans="1:13" x14ac:dyDescent="0.3">
      <c r="A190" s="1">
        <v>43913</v>
      </c>
      <c r="B190">
        <v>2020</v>
      </c>
      <c r="C190" t="s">
        <v>36</v>
      </c>
      <c r="D190" t="s">
        <v>15</v>
      </c>
      <c r="E190">
        <v>168</v>
      </c>
      <c r="F190" s="4">
        <v>49.02</v>
      </c>
      <c r="G190" s="4">
        <v>8235.36</v>
      </c>
      <c r="H190" s="2">
        <v>0.11</v>
      </c>
      <c r="I190" t="str" cm="1">
        <f t="array" ref="I1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0">
        <v>1</v>
      </c>
      <c r="K190" s="14">
        <f>suppliement_sales[[#This Row],[Units Returned]]/suppliement_sales[[#This Row],[Units Sold]] * 10</f>
        <v>5.9523809523809521E-2</v>
      </c>
      <c r="L190" t="s">
        <v>30</v>
      </c>
      <c r="M190" t="s">
        <v>17</v>
      </c>
    </row>
    <row r="191" spans="1:13" x14ac:dyDescent="0.3">
      <c r="A191" s="1">
        <v>43913</v>
      </c>
      <c r="B191">
        <v>2020</v>
      </c>
      <c r="C191" t="s">
        <v>37</v>
      </c>
      <c r="D191" t="s">
        <v>38</v>
      </c>
      <c r="E191">
        <v>143</v>
      </c>
      <c r="F191" s="4">
        <v>21.41</v>
      </c>
      <c r="G191" s="4">
        <v>3061.63</v>
      </c>
      <c r="H191" s="2">
        <v>0.06</v>
      </c>
      <c r="I191" t="str" cm="1">
        <f t="array" ref="I1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1">
        <v>1</v>
      </c>
      <c r="K191" s="14">
        <f>suppliement_sales[[#This Row],[Units Returned]]/suppliement_sales[[#This Row],[Units Sold]] * 10</f>
        <v>6.9930069930069935E-2</v>
      </c>
      <c r="L191" t="s">
        <v>12</v>
      </c>
      <c r="M191" t="s">
        <v>17</v>
      </c>
    </row>
    <row r="192" spans="1:13" x14ac:dyDescent="0.3">
      <c r="A192" s="1">
        <v>43913</v>
      </c>
      <c r="B192">
        <v>2020</v>
      </c>
      <c r="C192" t="s">
        <v>39</v>
      </c>
      <c r="D192" t="s">
        <v>28</v>
      </c>
      <c r="E192">
        <v>159</v>
      </c>
      <c r="F192" s="4">
        <v>12.89</v>
      </c>
      <c r="G192" s="4">
        <v>2049.5100000000002</v>
      </c>
      <c r="H192" s="2">
        <v>0.24</v>
      </c>
      <c r="I192" t="str" cm="1">
        <f t="array" ref="I1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2">
        <v>4</v>
      </c>
      <c r="K192" s="14">
        <f>suppliement_sales[[#This Row],[Units Returned]]/suppliement_sales[[#This Row],[Units Sold]] * 10</f>
        <v>0.25157232704402516</v>
      </c>
      <c r="L192" t="s">
        <v>30</v>
      </c>
      <c r="M192" t="s">
        <v>17</v>
      </c>
    </row>
    <row r="193" spans="1:13" x14ac:dyDescent="0.3">
      <c r="A193" s="1">
        <v>43913</v>
      </c>
      <c r="B193">
        <v>2020</v>
      </c>
      <c r="C193" t="s">
        <v>40</v>
      </c>
      <c r="D193" t="s">
        <v>41</v>
      </c>
      <c r="E193">
        <v>151</v>
      </c>
      <c r="F193" s="4">
        <v>13.78</v>
      </c>
      <c r="G193" s="4">
        <v>2080.7800000000002</v>
      </c>
      <c r="H193" s="2">
        <v>0.09</v>
      </c>
      <c r="I193" t="str" cm="1">
        <f t="array" ref="I1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3">
        <v>1</v>
      </c>
      <c r="K193" s="14">
        <f>suppliement_sales[[#This Row],[Units Returned]]/suppliement_sales[[#This Row],[Units Sold]] * 10</f>
        <v>6.6225165562913912E-2</v>
      </c>
      <c r="L193" t="s">
        <v>16</v>
      </c>
      <c r="M193" t="s">
        <v>17</v>
      </c>
    </row>
    <row r="194" spans="1:13" x14ac:dyDescent="0.3">
      <c r="A194" s="1">
        <v>43920</v>
      </c>
      <c r="B194">
        <v>2020</v>
      </c>
      <c r="C194" t="s">
        <v>10</v>
      </c>
      <c r="D194" t="s">
        <v>11</v>
      </c>
      <c r="E194">
        <v>138</v>
      </c>
      <c r="F194" s="4">
        <v>41.12</v>
      </c>
      <c r="G194" s="4">
        <v>5674.56</v>
      </c>
      <c r="H194" s="2">
        <v>0.2</v>
      </c>
      <c r="I194" t="str" cm="1">
        <f t="array" ref="I1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4">
        <v>1</v>
      </c>
      <c r="K194" s="14">
        <f>suppliement_sales[[#This Row],[Units Returned]]/suppliement_sales[[#This Row],[Units Sold]] * 10</f>
        <v>7.2463768115942032E-2</v>
      </c>
      <c r="L194" t="s">
        <v>12</v>
      </c>
      <c r="M194" t="s">
        <v>23</v>
      </c>
    </row>
    <row r="195" spans="1:13" x14ac:dyDescent="0.3">
      <c r="A195" s="1">
        <v>43920</v>
      </c>
      <c r="B195">
        <v>2020</v>
      </c>
      <c r="C195" t="s">
        <v>14</v>
      </c>
      <c r="D195" t="s">
        <v>15</v>
      </c>
      <c r="E195">
        <v>135</v>
      </c>
      <c r="F195" s="4">
        <v>41.8</v>
      </c>
      <c r="G195" s="4">
        <v>5643</v>
      </c>
      <c r="H195" s="2">
        <v>0.1</v>
      </c>
      <c r="I195" t="str" cm="1">
        <f t="array" ref="I1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5">
        <v>2</v>
      </c>
      <c r="K195" s="14">
        <f>suppliement_sales[[#This Row],[Units Returned]]/suppliement_sales[[#This Row],[Units Sold]] * 10</f>
        <v>0.14814814814814814</v>
      </c>
      <c r="L195" t="s">
        <v>12</v>
      </c>
      <c r="M195" t="s">
        <v>17</v>
      </c>
    </row>
    <row r="196" spans="1:13" x14ac:dyDescent="0.3">
      <c r="A196" s="1">
        <v>43920</v>
      </c>
      <c r="B196">
        <v>2020</v>
      </c>
      <c r="C196" t="s">
        <v>18</v>
      </c>
      <c r="D196" t="s">
        <v>19</v>
      </c>
      <c r="E196">
        <v>141</v>
      </c>
      <c r="F196" s="4">
        <v>55.87</v>
      </c>
      <c r="G196" s="4">
        <v>7877.67</v>
      </c>
      <c r="H196" s="2">
        <v>7.0000000000000007E-2</v>
      </c>
      <c r="I196" t="str" cm="1">
        <f t="array" ref="I1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6">
        <v>1</v>
      </c>
      <c r="K196" s="14">
        <f>suppliement_sales[[#This Row],[Units Returned]]/suppliement_sales[[#This Row],[Units Sold]] * 10</f>
        <v>7.0921985815602828E-2</v>
      </c>
      <c r="L196" t="s">
        <v>30</v>
      </c>
      <c r="M196" t="s">
        <v>17</v>
      </c>
    </row>
    <row r="197" spans="1:13" x14ac:dyDescent="0.3">
      <c r="A197" s="1">
        <v>43920</v>
      </c>
      <c r="B197">
        <v>2020</v>
      </c>
      <c r="C197" t="s">
        <v>20</v>
      </c>
      <c r="D197" t="s">
        <v>15</v>
      </c>
      <c r="E197">
        <v>168</v>
      </c>
      <c r="F197" s="4">
        <v>13.11</v>
      </c>
      <c r="G197" s="4">
        <v>2202.48</v>
      </c>
      <c r="H197" s="2">
        <v>0.04</v>
      </c>
      <c r="I197" t="str" cm="1">
        <f t="array" ref="I1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7">
        <v>0</v>
      </c>
      <c r="K197" s="14">
        <f>suppliement_sales[[#This Row],[Units Returned]]/suppliement_sales[[#This Row],[Units Sold]] * 10</f>
        <v>0</v>
      </c>
      <c r="L197" t="s">
        <v>16</v>
      </c>
      <c r="M197" t="s">
        <v>17</v>
      </c>
    </row>
    <row r="198" spans="1:13" x14ac:dyDescent="0.3">
      <c r="A198" s="1">
        <v>43920</v>
      </c>
      <c r="B198">
        <v>2020</v>
      </c>
      <c r="C198" t="s">
        <v>21</v>
      </c>
      <c r="D198" t="s">
        <v>22</v>
      </c>
      <c r="E198">
        <v>155</v>
      </c>
      <c r="F198" s="4">
        <v>16.71</v>
      </c>
      <c r="G198" s="4">
        <v>2590.0500000000002</v>
      </c>
      <c r="H198" s="2">
        <v>0.24</v>
      </c>
      <c r="I198" t="str" cm="1">
        <f t="array" ref="I1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8">
        <v>1</v>
      </c>
      <c r="K198" s="14">
        <f>suppliement_sales[[#This Row],[Units Returned]]/suppliement_sales[[#This Row],[Units Sold]] * 10</f>
        <v>6.4516129032258063E-2</v>
      </c>
      <c r="L198" t="s">
        <v>30</v>
      </c>
      <c r="M198" t="s">
        <v>17</v>
      </c>
    </row>
    <row r="199" spans="1:13" x14ac:dyDescent="0.3">
      <c r="A199" s="1">
        <v>43920</v>
      </c>
      <c r="B199">
        <v>2020</v>
      </c>
      <c r="C199" t="s">
        <v>24</v>
      </c>
      <c r="D199" t="s">
        <v>25</v>
      </c>
      <c r="E199">
        <v>140</v>
      </c>
      <c r="F199" s="4">
        <v>43.98</v>
      </c>
      <c r="G199" s="4">
        <v>6157.2</v>
      </c>
      <c r="H199" s="2">
        <v>0.02</v>
      </c>
      <c r="I199" t="str" cm="1">
        <f t="array" ref="I1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
        <v>1</v>
      </c>
      <c r="K199" s="14">
        <f>suppliement_sales[[#This Row],[Units Returned]]/suppliement_sales[[#This Row],[Units Sold]] * 10</f>
        <v>7.1428571428571425E-2</v>
      </c>
      <c r="L199" t="s">
        <v>16</v>
      </c>
      <c r="M199" t="s">
        <v>13</v>
      </c>
    </row>
    <row r="200" spans="1:13" x14ac:dyDescent="0.3">
      <c r="A200" s="1">
        <v>43920</v>
      </c>
      <c r="B200">
        <v>2020</v>
      </c>
      <c r="C200" t="s">
        <v>26</v>
      </c>
      <c r="D200" t="s">
        <v>22</v>
      </c>
      <c r="E200">
        <v>162</v>
      </c>
      <c r="F200" s="4">
        <v>37.33</v>
      </c>
      <c r="G200" s="4">
        <v>6047.46</v>
      </c>
      <c r="H200" s="2">
        <v>0.11</v>
      </c>
      <c r="I200" t="str" cm="1">
        <f t="array" ref="I2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0">
        <v>0</v>
      </c>
      <c r="K200" s="14">
        <f>suppliement_sales[[#This Row],[Units Returned]]/suppliement_sales[[#This Row],[Units Sold]] * 10</f>
        <v>0</v>
      </c>
      <c r="L200" t="s">
        <v>30</v>
      </c>
      <c r="M200" t="s">
        <v>17</v>
      </c>
    </row>
    <row r="201" spans="1:13" x14ac:dyDescent="0.3">
      <c r="A201" s="1">
        <v>43920</v>
      </c>
      <c r="B201">
        <v>2020</v>
      </c>
      <c r="C201" t="s">
        <v>27</v>
      </c>
      <c r="D201" t="s">
        <v>28</v>
      </c>
      <c r="E201">
        <v>136</v>
      </c>
      <c r="F201" s="4">
        <v>20.46</v>
      </c>
      <c r="G201" s="4">
        <v>2782.56</v>
      </c>
      <c r="H201" s="2">
        <v>0.01</v>
      </c>
      <c r="I201" t="str" cm="1">
        <f t="array" ref="I2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1">
        <v>2</v>
      </c>
      <c r="K201" s="14">
        <f>suppliement_sales[[#This Row],[Units Returned]]/suppliement_sales[[#This Row],[Units Sold]] * 10</f>
        <v>0.14705882352941177</v>
      </c>
      <c r="L201" t="s">
        <v>30</v>
      </c>
      <c r="M201" t="s">
        <v>17</v>
      </c>
    </row>
    <row r="202" spans="1:13" x14ac:dyDescent="0.3">
      <c r="A202" s="1">
        <v>43920</v>
      </c>
      <c r="B202">
        <v>2020</v>
      </c>
      <c r="C202" t="s">
        <v>29</v>
      </c>
      <c r="D202" t="s">
        <v>11</v>
      </c>
      <c r="E202">
        <v>165</v>
      </c>
      <c r="F202" s="4">
        <v>58.03</v>
      </c>
      <c r="G202" s="4">
        <v>9574.9500000000007</v>
      </c>
      <c r="H202" s="2">
        <v>0.05</v>
      </c>
      <c r="I202" t="str" cm="1">
        <f t="array" ref="I2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2">
        <v>4</v>
      </c>
      <c r="K202" s="14">
        <f>suppliement_sales[[#This Row],[Units Returned]]/suppliement_sales[[#This Row],[Units Sold]] * 10</f>
        <v>0.24242424242424243</v>
      </c>
      <c r="L202" t="s">
        <v>12</v>
      </c>
      <c r="M202" t="s">
        <v>23</v>
      </c>
    </row>
    <row r="203" spans="1:13" x14ac:dyDescent="0.3">
      <c r="A203" s="1">
        <v>43920</v>
      </c>
      <c r="B203">
        <v>2020</v>
      </c>
      <c r="C203" t="s">
        <v>31</v>
      </c>
      <c r="D203" t="s">
        <v>28</v>
      </c>
      <c r="E203">
        <v>141</v>
      </c>
      <c r="F203" s="4">
        <v>39.68</v>
      </c>
      <c r="G203" s="4">
        <v>5594.88</v>
      </c>
      <c r="H203" s="2">
        <v>0.02</v>
      </c>
      <c r="I203" t="str" cm="1">
        <f t="array" ref="I2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3">
        <v>2</v>
      </c>
      <c r="K203" s="14">
        <f>suppliement_sales[[#This Row],[Units Returned]]/suppliement_sales[[#This Row],[Units Sold]] * 10</f>
        <v>0.14184397163120566</v>
      </c>
      <c r="L203" t="s">
        <v>16</v>
      </c>
      <c r="M203" t="s">
        <v>23</v>
      </c>
    </row>
    <row r="204" spans="1:13" x14ac:dyDescent="0.3">
      <c r="A204" s="1">
        <v>43920</v>
      </c>
      <c r="B204">
        <v>2020</v>
      </c>
      <c r="C204" t="s">
        <v>32</v>
      </c>
      <c r="D204" t="s">
        <v>33</v>
      </c>
      <c r="E204">
        <v>160</v>
      </c>
      <c r="F204" s="4">
        <v>33.85</v>
      </c>
      <c r="G204" s="4">
        <v>5416</v>
      </c>
      <c r="H204" s="2">
        <v>0.18</v>
      </c>
      <c r="I204" t="str" cm="1">
        <f t="array" ref="I2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4">
        <v>1</v>
      </c>
      <c r="K204" s="14">
        <f>suppliement_sales[[#This Row],[Units Returned]]/suppliement_sales[[#This Row],[Units Sold]] * 10</f>
        <v>6.25E-2</v>
      </c>
      <c r="L204" t="s">
        <v>30</v>
      </c>
      <c r="M204" t="s">
        <v>13</v>
      </c>
    </row>
    <row r="205" spans="1:13" x14ac:dyDescent="0.3">
      <c r="A205" s="1">
        <v>43920</v>
      </c>
      <c r="B205">
        <v>2020</v>
      </c>
      <c r="C205" t="s">
        <v>34</v>
      </c>
      <c r="D205" t="s">
        <v>35</v>
      </c>
      <c r="E205">
        <v>155</v>
      </c>
      <c r="F205" s="4">
        <v>18.13</v>
      </c>
      <c r="G205" s="4">
        <v>2810.15</v>
      </c>
      <c r="H205" s="2">
        <v>0.14000000000000001</v>
      </c>
      <c r="I205" t="str" cm="1">
        <f t="array" ref="I2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
        <v>2</v>
      </c>
      <c r="K205" s="14">
        <f>suppliement_sales[[#This Row],[Units Returned]]/suppliement_sales[[#This Row],[Units Sold]] * 10</f>
        <v>0.12903225806451613</v>
      </c>
      <c r="L205" t="s">
        <v>16</v>
      </c>
      <c r="M205" t="s">
        <v>23</v>
      </c>
    </row>
    <row r="206" spans="1:13" x14ac:dyDescent="0.3">
      <c r="A206" s="1">
        <v>43920</v>
      </c>
      <c r="B206">
        <v>2020</v>
      </c>
      <c r="C206" t="s">
        <v>36</v>
      </c>
      <c r="D206" t="s">
        <v>15</v>
      </c>
      <c r="E206">
        <v>150</v>
      </c>
      <c r="F206" s="4">
        <v>10.45</v>
      </c>
      <c r="G206" s="4">
        <v>1567.5</v>
      </c>
      <c r="H206" s="2">
        <v>0.09</v>
      </c>
      <c r="I206" t="str" cm="1">
        <f t="array" ref="I2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6">
        <v>3</v>
      </c>
      <c r="K206" s="14">
        <f>suppliement_sales[[#This Row],[Units Returned]]/suppliement_sales[[#This Row],[Units Sold]] * 10</f>
        <v>0.2</v>
      </c>
      <c r="L206" t="s">
        <v>16</v>
      </c>
      <c r="M206" t="s">
        <v>17</v>
      </c>
    </row>
    <row r="207" spans="1:13" x14ac:dyDescent="0.3">
      <c r="A207" s="1">
        <v>43920</v>
      </c>
      <c r="B207">
        <v>2020</v>
      </c>
      <c r="C207" t="s">
        <v>37</v>
      </c>
      <c r="D207" t="s">
        <v>38</v>
      </c>
      <c r="E207">
        <v>140</v>
      </c>
      <c r="F207" s="4">
        <v>21.1</v>
      </c>
      <c r="G207" s="4">
        <v>2954</v>
      </c>
      <c r="H207" s="2">
        <v>0.08</v>
      </c>
      <c r="I207" t="str" cm="1">
        <f t="array" ref="I2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7">
        <v>3</v>
      </c>
      <c r="K207" s="14">
        <f>suppliement_sales[[#This Row],[Units Returned]]/suppliement_sales[[#This Row],[Units Sold]] * 10</f>
        <v>0.2142857142857143</v>
      </c>
      <c r="L207" t="s">
        <v>30</v>
      </c>
      <c r="M207" t="s">
        <v>23</v>
      </c>
    </row>
    <row r="208" spans="1:13" x14ac:dyDescent="0.3">
      <c r="A208" s="1">
        <v>43920</v>
      </c>
      <c r="B208">
        <v>2020</v>
      </c>
      <c r="C208" t="s">
        <v>39</v>
      </c>
      <c r="D208" t="s">
        <v>28</v>
      </c>
      <c r="E208">
        <v>158</v>
      </c>
      <c r="F208" s="4">
        <v>31.44</v>
      </c>
      <c r="G208" s="4">
        <v>4967.5200000000004</v>
      </c>
      <c r="H208" s="2">
        <v>0.01</v>
      </c>
      <c r="I208" t="str" cm="1">
        <f t="array" ref="I2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8">
        <v>1</v>
      </c>
      <c r="K208" s="14">
        <f>suppliement_sales[[#This Row],[Units Returned]]/suppliement_sales[[#This Row],[Units Sold]] * 10</f>
        <v>6.3291139240506333E-2</v>
      </c>
      <c r="L208" t="s">
        <v>16</v>
      </c>
      <c r="M208" t="s">
        <v>23</v>
      </c>
    </row>
    <row r="209" spans="1:13" x14ac:dyDescent="0.3">
      <c r="A209" s="1">
        <v>43920</v>
      </c>
      <c r="B209">
        <v>2020</v>
      </c>
      <c r="C209" t="s">
        <v>40</v>
      </c>
      <c r="D209" t="s">
        <v>41</v>
      </c>
      <c r="E209">
        <v>156</v>
      </c>
      <c r="F209" s="4">
        <v>24.44</v>
      </c>
      <c r="G209" s="4">
        <v>3812.64</v>
      </c>
      <c r="H209" s="2">
        <v>0.1</v>
      </c>
      <c r="I209" t="str" cm="1">
        <f t="array" ref="I2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9">
        <v>3</v>
      </c>
      <c r="K209" s="14">
        <f>suppliement_sales[[#This Row],[Units Returned]]/suppliement_sales[[#This Row],[Units Sold]] * 10</f>
        <v>0.19230769230769232</v>
      </c>
      <c r="L209" t="s">
        <v>30</v>
      </c>
      <c r="M209" t="s">
        <v>17</v>
      </c>
    </row>
    <row r="210" spans="1:13" x14ac:dyDescent="0.3">
      <c r="A210" s="1">
        <v>43927</v>
      </c>
      <c r="B210">
        <v>2020</v>
      </c>
      <c r="C210" t="s">
        <v>10</v>
      </c>
      <c r="D210" t="s">
        <v>11</v>
      </c>
      <c r="E210">
        <v>160</v>
      </c>
      <c r="F210" s="4">
        <v>29.62</v>
      </c>
      <c r="G210" s="4">
        <v>4739.2</v>
      </c>
      <c r="H210" s="2">
        <v>0.19</v>
      </c>
      <c r="I210" t="str" cm="1">
        <f t="array" ref="I2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0">
        <v>3</v>
      </c>
      <c r="K210" s="14">
        <f>suppliement_sales[[#This Row],[Units Returned]]/suppliement_sales[[#This Row],[Units Sold]] * 10</f>
        <v>0.1875</v>
      </c>
      <c r="L210" t="s">
        <v>16</v>
      </c>
      <c r="M210" t="s">
        <v>23</v>
      </c>
    </row>
    <row r="211" spans="1:13" x14ac:dyDescent="0.3">
      <c r="A211" s="1">
        <v>43927</v>
      </c>
      <c r="B211">
        <v>2020</v>
      </c>
      <c r="C211" t="s">
        <v>14</v>
      </c>
      <c r="D211" t="s">
        <v>15</v>
      </c>
      <c r="E211">
        <v>178</v>
      </c>
      <c r="F211" s="4">
        <v>27.86</v>
      </c>
      <c r="G211" s="4">
        <v>4959.08</v>
      </c>
      <c r="H211" s="2">
        <v>0.2</v>
      </c>
      <c r="I211" t="str" cm="1">
        <f t="array" ref="I2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1">
        <v>1</v>
      </c>
      <c r="K211" s="14">
        <f>suppliement_sales[[#This Row],[Units Returned]]/suppliement_sales[[#This Row],[Units Sold]] * 10</f>
        <v>5.6179775280898875E-2</v>
      </c>
      <c r="L211" t="s">
        <v>16</v>
      </c>
      <c r="M211" t="s">
        <v>13</v>
      </c>
    </row>
    <row r="212" spans="1:13" x14ac:dyDescent="0.3">
      <c r="A212" s="1">
        <v>43927</v>
      </c>
      <c r="B212">
        <v>2020</v>
      </c>
      <c r="C212" t="s">
        <v>18</v>
      </c>
      <c r="D212" t="s">
        <v>19</v>
      </c>
      <c r="E212">
        <v>152</v>
      </c>
      <c r="F212" s="4">
        <v>42.83</v>
      </c>
      <c r="G212" s="4">
        <v>6510.16</v>
      </c>
      <c r="H212" s="2">
        <v>0.06</v>
      </c>
      <c r="I212" t="str" cm="1">
        <f t="array" ref="I2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2">
        <v>0</v>
      </c>
      <c r="K212" s="14">
        <f>suppliement_sales[[#This Row],[Units Returned]]/suppliement_sales[[#This Row],[Units Sold]] * 10</f>
        <v>0</v>
      </c>
      <c r="L212" t="s">
        <v>30</v>
      </c>
      <c r="M212" t="s">
        <v>17</v>
      </c>
    </row>
    <row r="213" spans="1:13" x14ac:dyDescent="0.3">
      <c r="A213" s="1">
        <v>43927</v>
      </c>
      <c r="B213">
        <v>2020</v>
      </c>
      <c r="C213" t="s">
        <v>20</v>
      </c>
      <c r="D213" t="s">
        <v>15</v>
      </c>
      <c r="E213">
        <v>171</v>
      </c>
      <c r="F213" s="4">
        <v>35.299999999999997</v>
      </c>
      <c r="G213" s="4">
        <v>6036.3</v>
      </c>
      <c r="H213" s="2">
        <v>0.06</v>
      </c>
      <c r="I213" t="str" cm="1">
        <f t="array" ref="I2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
        <v>0</v>
      </c>
      <c r="K213" s="14">
        <f>suppliement_sales[[#This Row],[Units Returned]]/suppliement_sales[[#This Row],[Units Sold]] * 10</f>
        <v>0</v>
      </c>
      <c r="L213" t="s">
        <v>30</v>
      </c>
      <c r="M213" t="s">
        <v>17</v>
      </c>
    </row>
    <row r="214" spans="1:13" x14ac:dyDescent="0.3">
      <c r="A214" s="1">
        <v>43927</v>
      </c>
      <c r="B214">
        <v>2020</v>
      </c>
      <c r="C214" t="s">
        <v>21</v>
      </c>
      <c r="D214" t="s">
        <v>22</v>
      </c>
      <c r="E214">
        <v>116</v>
      </c>
      <c r="F214" s="4">
        <v>53.34</v>
      </c>
      <c r="G214" s="4">
        <v>6187.44</v>
      </c>
      <c r="H214" s="2">
        <v>7.0000000000000007E-2</v>
      </c>
      <c r="I214" t="str" cm="1">
        <f t="array" ref="I2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
        <v>3</v>
      </c>
      <c r="K214" s="14">
        <f>suppliement_sales[[#This Row],[Units Returned]]/suppliement_sales[[#This Row],[Units Sold]] * 10</f>
        <v>0.25862068965517243</v>
      </c>
      <c r="L214" t="s">
        <v>16</v>
      </c>
      <c r="M214" t="s">
        <v>13</v>
      </c>
    </row>
    <row r="215" spans="1:13" x14ac:dyDescent="0.3">
      <c r="A215" s="1">
        <v>43927</v>
      </c>
      <c r="B215">
        <v>2020</v>
      </c>
      <c r="C215" t="s">
        <v>24</v>
      </c>
      <c r="D215" t="s">
        <v>25</v>
      </c>
      <c r="E215">
        <v>153</v>
      </c>
      <c r="F215" s="4">
        <v>39</v>
      </c>
      <c r="G215" s="4">
        <v>5967</v>
      </c>
      <c r="H215" s="2">
        <v>0.13</v>
      </c>
      <c r="I215" t="str" cm="1">
        <f t="array" ref="I2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5">
        <v>2</v>
      </c>
      <c r="K215" s="14">
        <f>suppliement_sales[[#This Row],[Units Returned]]/suppliement_sales[[#This Row],[Units Sold]] * 10</f>
        <v>0.13071895424836602</v>
      </c>
      <c r="L215" t="s">
        <v>30</v>
      </c>
      <c r="M215" t="s">
        <v>13</v>
      </c>
    </row>
    <row r="216" spans="1:13" x14ac:dyDescent="0.3">
      <c r="A216" s="1">
        <v>43927</v>
      </c>
      <c r="B216">
        <v>2020</v>
      </c>
      <c r="C216" t="s">
        <v>26</v>
      </c>
      <c r="D216" t="s">
        <v>22</v>
      </c>
      <c r="E216">
        <v>142</v>
      </c>
      <c r="F216" s="4">
        <v>54.7</v>
      </c>
      <c r="G216" s="4">
        <v>7767.4</v>
      </c>
      <c r="H216" s="2">
        <v>0.24</v>
      </c>
      <c r="I216" t="str" cm="1">
        <f t="array" ref="I2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6">
        <v>3</v>
      </c>
      <c r="K216" s="14">
        <f>suppliement_sales[[#This Row],[Units Returned]]/suppliement_sales[[#This Row],[Units Sold]] * 10</f>
        <v>0.21126760563380281</v>
      </c>
      <c r="L216" t="s">
        <v>30</v>
      </c>
      <c r="M216" t="s">
        <v>13</v>
      </c>
    </row>
    <row r="217" spans="1:13" x14ac:dyDescent="0.3">
      <c r="A217" s="1">
        <v>43927</v>
      </c>
      <c r="B217">
        <v>2020</v>
      </c>
      <c r="C217" t="s">
        <v>27</v>
      </c>
      <c r="D217" t="s">
        <v>28</v>
      </c>
      <c r="E217">
        <v>147</v>
      </c>
      <c r="F217" s="4">
        <v>33.82</v>
      </c>
      <c r="G217" s="4">
        <v>4971.54</v>
      </c>
      <c r="H217" s="2">
        <v>0.12</v>
      </c>
      <c r="I217" t="str" cm="1">
        <f t="array" ref="I2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
        <v>0</v>
      </c>
      <c r="K217" s="14">
        <f>suppliement_sales[[#This Row],[Units Returned]]/suppliement_sales[[#This Row],[Units Sold]] * 10</f>
        <v>0</v>
      </c>
      <c r="L217" t="s">
        <v>12</v>
      </c>
      <c r="M217" t="s">
        <v>17</v>
      </c>
    </row>
    <row r="218" spans="1:13" x14ac:dyDescent="0.3">
      <c r="A218" s="1">
        <v>43927</v>
      </c>
      <c r="B218">
        <v>2020</v>
      </c>
      <c r="C218" t="s">
        <v>29</v>
      </c>
      <c r="D218" t="s">
        <v>11</v>
      </c>
      <c r="E218">
        <v>153</v>
      </c>
      <c r="F218" s="4">
        <v>26.58</v>
      </c>
      <c r="G218" s="4">
        <v>4066.74</v>
      </c>
      <c r="H218" s="2">
        <v>0.21</v>
      </c>
      <c r="I218" t="str" cm="1">
        <f t="array" ref="I21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8">
        <v>0</v>
      </c>
      <c r="K218" s="14">
        <f>suppliement_sales[[#This Row],[Units Returned]]/suppliement_sales[[#This Row],[Units Sold]] * 10</f>
        <v>0</v>
      </c>
      <c r="L218" t="s">
        <v>12</v>
      </c>
      <c r="M218" t="s">
        <v>23</v>
      </c>
    </row>
    <row r="219" spans="1:13" x14ac:dyDescent="0.3">
      <c r="A219" s="1">
        <v>43927</v>
      </c>
      <c r="B219">
        <v>2020</v>
      </c>
      <c r="C219" t="s">
        <v>31</v>
      </c>
      <c r="D219" t="s">
        <v>28</v>
      </c>
      <c r="E219">
        <v>127</v>
      </c>
      <c r="F219" s="4">
        <v>57.04</v>
      </c>
      <c r="G219" s="4">
        <v>7244.08</v>
      </c>
      <c r="H219" s="2">
        <v>0.13</v>
      </c>
      <c r="I219" t="str" cm="1">
        <f t="array" ref="I2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9">
        <v>1</v>
      </c>
      <c r="K219" s="14">
        <f>suppliement_sales[[#This Row],[Units Returned]]/suppliement_sales[[#This Row],[Units Sold]] * 10</f>
        <v>7.874015748031496E-2</v>
      </c>
      <c r="L219" t="s">
        <v>12</v>
      </c>
      <c r="M219" t="s">
        <v>23</v>
      </c>
    </row>
    <row r="220" spans="1:13" x14ac:dyDescent="0.3">
      <c r="A220" s="1">
        <v>43927</v>
      </c>
      <c r="B220">
        <v>2020</v>
      </c>
      <c r="C220" t="s">
        <v>32</v>
      </c>
      <c r="D220" t="s">
        <v>33</v>
      </c>
      <c r="E220">
        <v>162</v>
      </c>
      <c r="F220" s="4">
        <v>26.61</v>
      </c>
      <c r="G220" s="4">
        <v>4310.82</v>
      </c>
      <c r="H220" s="2">
        <v>0.17</v>
      </c>
      <c r="I220" t="str" cm="1">
        <f t="array" ref="I2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0">
        <v>2</v>
      </c>
      <c r="K220" s="14">
        <f>suppliement_sales[[#This Row],[Units Returned]]/suppliement_sales[[#This Row],[Units Sold]] * 10</f>
        <v>0.12345679012345678</v>
      </c>
      <c r="L220" t="s">
        <v>12</v>
      </c>
      <c r="M220" t="s">
        <v>17</v>
      </c>
    </row>
    <row r="221" spans="1:13" x14ac:dyDescent="0.3">
      <c r="A221" s="1">
        <v>43927</v>
      </c>
      <c r="B221">
        <v>2020</v>
      </c>
      <c r="C221" t="s">
        <v>34</v>
      </c>
      <c r="D221" t="s">
        <v>35</v>
      </c>
      <c r="E221">
        <v>156</v>
      </c>
      <c r="F221" s="4">
        <v>53.79</v>
      </c>
      <c r="G221" s="4">
        <v>8391.24</v>
      </c>
      <c r="H221" s="2">
        <v>0.13</v>
      </c>
      <c r="I221" t="str" cm="1">
        <f t="array" ref="I2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1">
        <v>1</v>
      </c>
      <c r="K221" s="14">
        <f>suppliement_sales[[#This Row],[Units Returned]]/suppliement_sales[[#This Row],[Units Sold]] * 10</f>
        <v>6.4102564102564097E-2</v>
      </c>
      <c r="L221" t="s">
        <v>30</v>
      </c>
      <c r="M221" t="s">
        <v>23</v>
      </c>
    </row>
    <row r="222" spans="1:13" x14ac:dyDescent="0.3">
      <c r="A222" s="1">
        <v>43927</v>
      </c>
      <c r="B222">
        <v>2020</v>
      </c>
      <c r="C222" t="s">
        <v>36</v>
      </c>
      <c r="D222" t="s">
        <v>15</v>
      </c>
      <c r="E222">
        <v>147</v>
      </c>
      <c r="F222" s="4">
        <v>16.39</v>
      </c>
      <c r="G222" s="4">
        <v>2409.33</v>
      </c>
      <c r="H222" s="2">
        <v>0.19</v>
      </c>
      <c r="I222" t="str" cm="1">
        <f t="array" ref="I2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
        <v>0</v>
      </c>
      <c r="K222" s="14">
        <f>suppliement_sales[[#This Row],[Units Returned]]/suppliement_sales[[#This Row],[Units Sold]] * 10</f>
        <v>0</v>
      </c>
      <c r="L222" t="s">
        <v>16</v>
      </c>
      <c r="M222" t="s">
        <v>17</v>
      </c>
    </row>
    <row r="223" spans="1:13" x14ac:dyDescent="0.3">
      <c r="A223" s="1">
        <v>43927</v>
      </c>
      <c r="B223">
        <v>2020</v>
      </c>
      <c r="C223" t="s">
        <v>37</v>
      </c>
      <c r="D223" t="s">
        <v>38</v>
      </c>
      <c r="E223">
        <v>147</v>
      </c>
      <c r="F223" s="4">
        <v>12.73</v>
      </c>
      <c r="G223" s="4">
        <v>1871.31</v>
      </c>
      <c r="H223" s="2">
        <v>0.24</v>
      </c>
      <c r="I223" t="str" cm="1">
        <f t="array" ref="I22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3">
        <v>0</v>
      </c>
      <c r="K223" s="14">
        <f>suppliement_sales[[#This Row],[Units Returned]]/suppliement_sales[[#This Row],[Units Sold]] * 10</f>
        <v>0</v>
      </c>
      <c r="L223" t="s">
        <v>16</v>
      </c>
      <c r="M223" t="s">
        <v>13</v>
      </c>
    </row>
    <row r="224" spans="1:13" x14ac:dyDescent="0.3">
      <c r="A224" s="1">
        <v>43927</v>
      </c>
      <c r="B224">
        <v>2020</v>
      </c>
      <c r="C224" t="s">
        <v>39</v>
      </c>
      <c r="D224" t="s">
        <v>28</v>
      </c>
      <c r="E224">
        <v>143</v>
      </c>
      <c r="F224" s="4">
        <v>21.52</v>
      </c>
      <c r="G224" s="4">
        <v>3077.36</v>
      </c>
      <c r="H224" s="2">
        <v>0</v>
      </c>
      <c r="I224" t="str" cm="1">
        <f t="array" ref="I22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24">
        <v>2</v>
      </c>
      <c r="K224" s="14">
        <f>suppliement_sales[[#This Row],[Units Returned]]/suppliement_sales[[#This Row],[Units Sold]] * 10</f>
        <v>0.13986013986013987</v>
      </c>
      <c r="L224" t="s">
        <v>30</v>
      </c>
      <c r="M224" t="s">
        <v>17</v>
      </c>
    </row>
    <row r="225" spans="1:13" x14ac:dyDescent="0.3">
      <c r="A225" s="1">
        <v>43927</v>
      </c>
      <c r="B225">
        <v>2020</v>
      </c>
      <c r="C225" t="s">
        <v>40</v>
      </c>
      <c r="D225" t="s">
        <v>41</v>
      </c>
      <c r="E225">
        <v>185</v>
      </c>
      <c r="F225" s="4">
        <v>43.15</v>
      </c>
      <c r="G225" s="4">
        <v>7982.75</v>
      </c>
      <c r="H225" s="2">
        <v>0.19</v>
      </c>
      <c r="I225" t="str" cm="1">
        <f t="array" ref="I2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5">
        <v>3</v>
      </c>
      <c r="K225" s="14">
        <f>suppliement_sales[[#This Row],[Units Returned]]/suppliement_sales[[#This Row],[Units Sold]] * 10</f>
        <v>0.16216216216216217</v>
      </c>
      <c r="L225" t="s">
        <v>16</v>
      </c>
      <c r="M225" t="s">
        <v>23</v>
      </c>
    </row>
    <row r="226" spans="1:13" x14ac:dyDescent="0.3">
      <c r="A226" s="1">
        <v>43934</v>
      </c>
      <c r="B226">
        <v>2020</v>
      </c>
      <c r="C226" t="s">
        <v>10</v>
      </c>
      <c r="D226" t="s">
        <v>11</v>
      </c>
      <c r="E226">
        <v>147</v>
      </c>
      <c r="F226" s="4">
        <v>26.26</v>
      </c>
      <c r="G226" s="4">
        <v>3860.22</v>
      </c>
      <c r="H226" s="2">
        <v>0.18</v>
      </c>
      <c r="I226" t="str" cm="1">
        <f t="array" ref="I2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
        <v>2</v>
      </c>
      <c r="K226" s="14">
        <f>suppliement_sales[[#This Row],[Units Returned]]/suppliement_sales[[#This Row],[Units Sold]] * 10</f>
        <v>0.13605442176870747</v>
      </c>
      <c r="L226" t="s">
        <v>12</v>
      </c>
      <c r="M226" t="s">
        <v>13</v>
      </c>
    </row>
    <row r="227" spans="1:13" x14ac:dyDescent="0.3">
      <c r="A227" s="1">
        <v>43934</v>
      </c>
      <c r="B227">
        <v>2020</v>
      </c>
      <c r="C227" t="s">
        <v>14</v>
      </c>
      <c r="D227" t="s">
        <v>15</v>
      </c>
      <c r="E227">
        <v>137</v>
      </c>
      <c r="F227" s="4">
        <v>55.1</v>
      </c>
      <c r="G227" s="4">
        <v>7548.7</v>
      </c>
      <c r="H227" s="2">
        <v>0.2</v>
      </c>
      <c r="I227" t="str" cm="1">
        <f t="array" ref="I2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7">
        <v>4</v>
      </c>
      <c r="K227" s="14">
        <f>suppliement_sales[[#This Row],[Units Returned]]/suppliement_sales[[#This Row],[Units Sold]] * 10</f>
        <v>0.29197080291970801</v>
      </c>
      <c r="L227" t="s">
        <v>30</v>
      </c>
      <c r="M227" t="s">
        <v>13</v>
      </c>
    </row>
    <row r="228" spans="1:13" x14ac:dyDescent="0.3">
      <c r="A228" s="1">
        <v>43934</v>
      </c>
      <c r="B228">
        <v>2020</v>
      </c>
      <c r="C228" t="s">
        <v>18</v>
      </c>
      <c r="D228" t="s">
        <v>19</v>
      </c>
      <c r="E228">
        <v>160</v>
      </c>
      <c r="F228" s="4">
        <v>39.53</v>
      </c>
      <c r="G228" s="4">
        <v>6324.8</v>
      </c>
      <c r="H228" s="2">
        <v>0.17</v>
      </c>
      <c r="I228" t="str" cm="1">
        <f t="array" ref="I2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8">
        <v>0</v>
      </c>
      <c r="K228" s="14">
        <f>suppliement_sales[[#This Row],[Units Returned]]/suppliement_sales[[#This Row],[Units Sold]] * 10</f>
        <v>0</v>
      </c>
      <c r="L228" t="s">
        <v>30</v>
      </c>
      <c r="M228" t="s">
        <v>23</v>
      </c>
    </row>
    <row r="229" spans="1:13" x14ac:dyDescent="0.3">
      <c r="A229" s="1">
        <v>43934</v>
      </c>
      <c r="B229">
        <v>2020</v>
      </c>
      <c r="C229" t="s">
        <v>20</v>
      </c>
      <c r="D229" t="s">
        <v>15</v>
      </c>
      <c r="E229">
        <v>151</v>
      </c>
      <c r="F229" s="4">
        <v>18.37</v>
      </c>
      <c r="G229" s="4">
        <v>2773.87</v>
      </c>
      <c r="H229" s="2">
        <v>0.2</v>
      </c>
      <c r="I229" t="str" cm="1">
        <f t="array" ref="I2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9">
        <v>2</v>
      </c>
      <c r="K229" s="14">
        <f>suppliement_sales[[#This Row],[Units Returned]]/suppliement_sales[[#This Row],[Units Sold]] * 10</f>
        <v>0.13245033112582782</v>
      </c>
      <c r="L229" t="s">
        <v>30</v>
      </c>
      <c r="M229" t="s">
        <v>17</v>
      </c>
    </row>
    <row r="230" spans="1:13" x14ac:dyDescent="0.3">
      <c r="A230" s="1">
        <v>43934</v>
      </c>
      <c r="B230">
        <v>2020</v>
      </c>
      <c r="C230" t="s">
        <v>21</v>
      </c>
      <c r="D230" t="s">
        <v>22</v>
      </c>
      <c r="E230">
        <v>178</v>
      </c>
      <c r="F230" s="4">
        <v>23.27</v>
      </c>
      <c r="G230" s="4">
        <v>4142.0600000000004</v>
      </c>
      <c r="H230" s="2">
        <v>0.15</v>
      </c>
      <c r="I230" t="str" cm="1">
        <f t="array" ref="I2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0">
        <v>1</v>
      </c>
      <c r="K230" s="14">
        <f>suppliement_sales[[#This Row],[Units Returned]]/suppliement_sales[[#This Row],[Units Sold]] * 10</f>
        <v>5.6179775280898875E-2</v>
      </c>
      <c r="L230" t="s">
        <v>30</v>
      </c>
      <c r="M230" t="s">
        <v>17</v>
      </c>
    </row>
    <row r="231" spans="1:13" x14ac:dyDescent="0.3">
      <c r="A231" s="1">
        <v>43934</v>
      </c>
      <c r="B231">
        <v>2020</v>
      </c>
      <c r="C231" t="s">
        <v>24</v>
      </c>
      <c r="D231" t="s">
        <v>25</v>
      </c>
      <c r="E231">
        <v>158</v>
      </c>
      <c r="F231" s="4">
        <v>15.13</v>
      </c>
      <c r="G231" s="4">
        <v>2390.54</v>
      </c>
      <c r="H231" s="2">
        <v>0.13</v>
      </c>
      <c r="I231" t="str" cm="1">
        <f t="array" ref="I2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1">
        <v>1</v>
      </c>
      <c r="K231" s="14">
        <f>suppliement_sales[[#This Row],[Units Returned]]/suppliement_sales[[#This Row],[Units Sold]] * 10</f>
        <v>6.3291139240506333E-2</v>
      </c>
      <c r="L231" t="s">
        <v>12</v>
      </c>
      <c r="M231" t="s">
        <v>23</v>
      </c>
    </row>
    <row r="232" spans="1:13" x14ac:dyDescent="0.3">
      <c r="A232" s="1">
        <v>43934</v>
      </c>
      <c r="B232">
        <v>2020</v>
      </c>
      <c r="C232" t="s">
        <v>26</v>
      </c>
      <c r="D232" t="s">
        <v>22</v>
      </c>
      <c r="E232">
        <v>145</v>
      </c>
      <c r="F232" s="4">
        <v>51.38</v>
      </c>
      <c r="G232" s="4">
        <v>7450.1</v>
      </c>
      <c r="H232" s="2">
        <v>0.17</v>
      </c>
      <c r="I232" t="str" cm="1">
        <f t="array" ref="I2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2">
        <v>2</v>
      </c>
      <c r="K232" s="14">
        <f>suppliement_sales[[#This Row],[Units Returned]]/suppliement_sales[[#This Row],[Units Sold]] * 10</f>
        <v>0.13793103448275862</v>
      </c>
      <c r="L232" t="s">
        <v>16</v>
      </c>
      <c r="M232" t="s">
        <v>13</v>
      </c>
    </row>
    <row r="233" spans="1:13" x14ac:dyDescent="0.3">
      <c r="A233" s="1">
        <v>43934</v>
      </c>
      <c r="B233">
        <v>2020</v>
      </c>
      <c r="C233" t="s">
        <v>27</v>
      </c>
      <c r="D233" t="s">
        <v>28</v>
      </c>
      <c r="E233">
        <v>149</v>
      </c>
      <c r="F233" s="4">
        <v>44.73</v>
      </c>
      <c r="G233" s="4">
        <v>6664.77</v>
      </c>
      <c r="H233" s="2">
        <v>0.18</v>
      </c>
      <c r="I233" t="str" cm="1">
        <f t="array" ref="I2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3">
        <v>3</v>
      </c>
      <c r="K233" s="14">
        <f>suppliement_sales[[#This Row],[Units Returned]]/suppliement_sales[[#This Row],[Units Sold]] * 10</f>
        <v>0.20134228187919462</v>
      </c>
      <c r="L233" t="s">
        <v>12</v>
      </c>
      <c r="M233" t="s">
        <v>17</v>
      </c>
    </row>
    <row r="234" spans="1:13" x14ac:dyDescent="0.3">
      <c r="A234" s="1">
        <v>43934</v>
      </c>
      <c r="B234">
        <v>2020</v>
      </c>
      <c r="C234" t="s">
        <v>29</v>
      </c>
      <c r="D234" t="s">
        <v>11</v>
      </c>
      <c r="E234">
        <v>142</v>
      </c>
      <c r="F234" s="4">
        <v>19.760000000000002</v>
      </c>
      <c r="G234" s="4">
        <v>2805.92</v>
      </c>
      <c r="H234" s="2">
        <v>0.09</v>
      </c>
      <c r="I234" t="str" cm="1">
        <f t="array" ref="I2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4">
        <v>1</v>
      </c>
      <c r="K234" s="14">
        <f>suppliement_sales[[#This Row],[Units Returned]]/suppliement_sales[[#This Row],[Units Sold]] * 10</f>
        <v>7.0422535211267609E-2</v>
      </c>
      <c r="L234" t="s">
        <v>30</v>
      </c>
      <c r="M234" t="s">
        <v>17</v>
      </c>
    </row>
    <row r="235" spans="1:13" x14ac:dyDescent="0.3">
      <c r="A235" s="1">
        <v>43934</v>
      </c>
      <c r="B235">
        <v>2020</v>
      </c>
      <c r="C235" t="s">
        <v>31</v>
      </c>
      <c r="D235" t="s">
        <v>28</v>
      </c>
      <c r="E235">
        <v>157</v>
      </c>
      <c r="F235" s="4">
        <v>38.1</v>
      </c>
      <c r="G235" s="4">
        <v>5981.7</v>
      </c>
      <c r="H235" s="2">
        <v>0.24</v>
      </c>
      <c r="I235" t="str" cm="1">
        <f t="array" ref="I2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5">
        <v>1</v>
      </c>
      <c r="K235" s="14">
        <f>suppliement_sales[[#This Row],[Units Returned]]/suppliement_sales[[#This Row],[Units Sold]] * 10</f>
        <v>6.3694267515923567E-2</v>
      </c>
      <c r="L235" t="s">
        <v>16</v>
      </c>
      <c r="M235" t="s">
        <v>23</v>
      </c>
    </row>
    <row r="236" spans="1:13" x14ac:dyDescent="0.3">
      <c r="A236" s="1">
        <v>43934</v>
      </c>
      <c r="B236">
        <v>2020</v>
      </c>
      <c r="C236" t="s">
        <v>32</v>
      </c>
      <c r="D236" t="s">
        <v>33</v>
      </c>
      <c r="E236">
        <v>146</v>
      </c>
      <c r="F236" s="4">
        <v>49.31</v>
      </c>
      <c r="G236" s="4">
        <v>7199.26</v>
      </c>
      <c r="H236" s="2">
        <v>0.18</v>
      </c>
      <c r="I236" t="str" cm="1">
        <f t="array" ref="I2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6">
        <v>1</v>
      </c>
      <c r="K236" s="14">
        <f>suppliement_sales[[#This Row],[Units Returned]]/suppliement_sales[[#This Row],[Units Sold]] * 10</f>
        <v>6.8493150684931503E-2</v>
      </c>
      <c r="L236" t="s">
        <v>12</v>
      </c>
      <c r="M236" t="s">
        <v>23</v>
      </c>
    </row>
    <row r="237" spans="1:13" x14ac:dyDescent="0.3">
      <c r="A237" s="1">
        <v>43934</v>
      </c>
      <c r="B237">
        <v>2020</v>
      </c>
      <c r="C237" t="s">
        <v>34</v>
      </c>
      <c r="D237" t="s">
        <v>35</v>
      </c>
      <c r="E237">
        <v>140</v>
      </c>
      <c r="F237" s="4">
        <v>50.86</v>
      </c>
      <c r="G237" s="4">
        <v>7120.4</v>
      </c>
      <c r="H237" s="2">
        <v>0.14000000000000001</v>
      </c>
      <c r="I237" t="str" cm="1">
        <f t="array" ref="I2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7">
        <v>4</v>
      </c>
      <c r="K237" s="14">
        <f>suppliement_sales[[#This Row],[Units Returned]]/suppliement_sales[[#This Row],[Units Sold]] * 10</f>
        <v>0.2857142857142857</v>
      </c>
      <c r="L237" t="s">
        <v>12</v>
      </c>
      <c r="M237" t="s">
        <v>13</v>
      </c>
    </row>
    <row r="238" spans="1:13" x14ac:dyDescent="0.3">
      <c r="A238" s="1">
        <v>43934</v>
      </c>
      <c r="B238">
        <v>2020</v>
      </c>
      <c r="C238" t="s">
        <v>36</v>
      </c>
      <c r="D238" t="s">
        <v>15</v>
      </c>
      <c r="E238">
        <v>123</v>
      </c>
      <c r="F238" s="4">
        <v>45.92</v>
      </c>
      <c r="G238" s="4">
        <v>5648.16</v>
      </c>
      <c r="H238" s="2">
        <v>0.22</v>
      </c>
      <c r="I238" t="str" cm="1">
        <f t="array" ref="I23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8">
        <v>0</v>
      </c>
      <c r="K238" s="14">
        <f>suppliement_sales[[#This Row],[Units Returned]]/suppliement_sales[[#This Row],[Units Sold]] * 10</f>
        <v>0</v>
      </c>
      <c r="L238" t="s">
        <v>16</v>
      </c>
      <c r="M238" t="s">
        <v>17</v>
      </c>
    </row>
    <row r="239" spans="1:13" x14ac:dyDescent="0.3">
      <c r="A239" s="1">
        <v>43934</v>
      </c>
      <c r="B239">
        <v>2020</v>
      </c>
      <c r="C239" t="s">
        <v>37</v>
      </c>
      <c r="D239" t="s">
        <v>38</v>
      </c>
      <c r="E239">
        <v>162</v>
      </c>
      <c r="F239" s="4">
        <v>29.83</v>
      </c>
      <c r="G239" s="4">
        <v>4832.46</v>
      </c>
      <c r="H239" s="2">
        <v>0.03</v>
      </c>
      <c r="I239" t="str" cm="1">
        <f t="array" ref="I2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9">
        <v>3</v>
      </c>
      <c r="K239" s="14">
        <f>suppliement_sales[[#This Row],[Units Returned]]/suppliement_sales[[#This Row],[Units Sold]] * 10</f>
        <v>0.18518518518518517</v>
      </c>
      <c r="L239" t="s">
        <v>30</v>
      </c>
      <c r="M239" t="s">
        <v>17</v>
      </c>
    </row>
    <row r="240" spans="1:13" x14ac:dyDescent="0.3">
      <c r="A240" s="1">
        <v>43934</v>
      </c>
      <c r="B240">
        <v>2020</v>
      </c>
      <c r="C240" t="s">
        <v>39</v>
      </c>
      <c r="D240" t="s">
        <v>28</v>
      </c>
      <c r="E240">
        <v>136</v>
      </c>
      <c r="F240" s="4">
        <v>24.5</v>
      </c>
      <c r="G240" s="4">
        <v>3332</v>
      </c>
      <c r="H240" s="2">
        <v>0.22</v>
      </c>
      <c r="I240" t="str" cm="1">
        <f t="array" ref="I2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0">
        <v>2</v>
      </c>
      <c r="K240" s="14">
        <f>suppliement_sales[[#This Row],[Units Returned]]/suppliement_sales[[#This Row],[Units Sold]] * 10</f>
        <v>0.14705882352941177</v>
      </c>
      <c r="L240" t="s">
        <v>12</v>
      </c>
      <c r="M240" t="s">
        <v>13</v>
      </c>
    </row>
    <row r="241" spans="1:13" x14ac:dyDescent="0.3">
      <c r="A241" s="1">
        <v>43934</v>
      </c>
      <c r="B241">
        <v>2020</v>
      </c>
      <c r="C241" t="s">
        <v>40</v>
      </c>
      <c r="D241" t="s">
        <v>41</v>
      </c>
      <c r="E241">
        <v>162</v>
      </c>
      <c r="F241" s="4">
        <v>41.24</v>
      </c>
      <c r="G241" s="4">
        <v>6680.88</v>
      </c>
      <c r="H241" s="2">
        <v>0.14000000000000001</v>
      </c>
      <c r="I241" t="str" cm="1">
        <f t="array" ref="I2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1">
        <v>3</v>
      </c>
      <c r="K241" s="14">
        <f>suppliement_sales[[#This Row],[Units Returned]]/suppliement_sales[[#This Row],[Units Sold]] * 10</f>
        <v>0.18518518518518517</v>
      </c>
      <c r="L241" t="s">
        <v>30</v>
      </c>
      <c r="M241" t="s">
        <v>13</v>
      </c>
    </row>
    <row r="242" spans="1:13" x14ac:dyDescent="0.3">
      <c r="A242" s="1">
        <v>43941</v>
      </c>
      <c r="B242">
        <v>2020</v>
      </c>
      <c r="C242" t="s">
        <v>10</v>
      </c>
      <c r="D242" t="s">
        <v>11</v>
      </c>
      <c r="E242">
        <v>169</v>
      </c>
      <c r="F242" s="4">
        <v>43.7</v>
      </c>
      <c r="G242" s="4">
        <v>7385.3</v>
      </c>
      <c r="H242" s="2">
        <v>0.01</v>
      </c>
      <c r="I242" t="str" cm="1">
        <f t="array" ref="I2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2">
        <v>2</v>
      </c>
      <c r="K242" s="14">
        <f>suppliement_sales[[#This Row],[Units Returned]]/suppliement_sales[[#This Row],[Units Sold]] * 10</f>
        <v>0.11834319526627218</v>
      </c>
      <c r="L242" t="s">
        <v>30</v>
      </c>
      <c r="M242" t="s">
        <v>13</v>
      </c>
    </row>
    <row r="243" spans="1:13" x14ac:dyDescent="0.3">
      <c r="A243" s="1">
        <v>43941</v>
      </c>
      <c r="B243">
        <v>2020</v>
      </c>
      <c r="C243" t="s">
        <v>14</v>
      </c>
      <c r="D243" t="s">
        <v>15</v>
      </c>
      <c r="E243">
        <v>142</v>
      </c>
      <c r="F243" s="4">
        <v>27.65</v>
      </c>
      <c r="G243" s="4">
        <v>3926.3</v>
      </c>
      <c r="H243" s="2">
        <v>0.16</v>
      </c>
      <c r="I243" t="str" cm="1">
        <f t="array" ref="I2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3">
        <v>1</v>
      </c>
      <c r="K243" s="14">
        <f>suppliement_sales[[#This Row],[Units Returned]]/suppliement_sales[[#This Row],[Units Sold]] * 10</f>
        <v>7.0422535211267609E-2</v>
      </c>
      <c r="L243" t="s">
        <v>12</v>
      </c>
      <c r="M243" t="s">
        <v>23</v>
      </c>
    </row>
    <row r="244" spans="1:13" x14ac:dyDescent="0.3">
      <c r="A244" s="1">
        <v>43941</v>
      </c>
      <c r="B244">
        <v>2020</v>
      </c>
      <c r="C244" t="s">
        <v>18</v>
      </c>
      <c r="D244" t="s">
        <v>19</v>
      </c>
      <c r="E244">
        <v>159</v>
      </c>
      <c r="F244" s="4">
        <v>13.42</v>
      </c>
      <c r="G244" s="4">
        <v>2133.7800000000002</v>
      </c>
      <c r="H244" s="2">
        <v>0.2</v>
      </c>
      <c r="I244" t="str" cm="1">
        <f t="array" ref="I2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4">
        <v>1</v>
      </c>
      <c r="K244" s="14">
        <f>suppliement_sales[[#This Row],[Units Returned]]/suppliement_sales[[#This Row],[Units Sold]] * 10</f>
        <v>6.2893081761006289E-2</v>
      </c>
      <c r="L244" t="s">
        <v>16</v>
      </c>
      <c r="M244" t="s">
        <v>23</v>
      </c>
    </row>
    <row r="245" spans="1:13" x14ac:dyDescent="0.3">
      <c r="A245" s="1">
        <v>43941</v>
      </c>
      <c r="B245">
        <v>2020</v>
      </c>
      <c r="C245" t="s">
        <v>20</v>
      </c>
      <c r="D245" t="s">
        <v>15</v>
      </c>
      <c r="E245">
        <v>148</v>
      </c>
      <c r="F245" s="4">
        <v>26.62</v>
      </c>
      <c r="G245" s="4">
        <v>3939.76</v>
      </c>
      <c r="H245" s="2">
        <v>0.01</v>
      </c>
      <c r="I245" t="str" cm="1">
        <f t="array" ref="I2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5">
        <v>1</v>
      </c>
      <c r="K245" s="14">
        <f>suppliement_sales[[#This Row],[Units Returned]]/suppliement_sales[[#This Row],[Units Sold]] * 10</f>
        <v>6.7567567567567571E-2</v>
      </c>
      <c r="L245" t="s">
        <v>30</v>
      </c>
      <c r="M245" t="s">
        <v>17</v>
      </c>
    </row>
    <row r="246" spans="1:13" x14ac:dyDescent="0.3">
      <c r="A246" s="1">
        <v>43941</v>
      </c>
      <c r="B246">
        <v>2020</v>
      </c>
      <c r="C246" t="s">
        <v>21</v>
      </c>
      <c r="D246" t="s">
        <v>22</v>
      </c>
      <c r="E246">
        <v>176</v>
      </c>
      <c r="F246" s="4">
        <v>43.57</v>
      </c>
      <c r="G246" s="4">
        <v>7668.32</v>
      </c>
      <c r="H246" s="2">
        <v>0.16</v>
      </c>
      <c r="I246" t="str" cm="1">
        <f t="array" ref="I2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6">
        <v>1</v>
      </c>
      <c r="K246" s="14">
        <f>suppliement_sales[[#This Row],[Units Returned]]/suppliement_sales[[#This Row],[Units Sold]] * 10</f>
        <v>5.6818181818181823E-2</v>
      </c>
      <c r="L246" t="s">
        <v>30</v>
      </c>
      <c r="M246" t="s">
        <v>13</v>
      </c>
    </row>
    <row r="247" spans="1:13" x14ac:dyDescent="0.3">
      <c r="A247" s="1">
        <v>43941</v>
      </c>
      <c r="B247">
        <v>2020</v>
      </c>
      <c r="C247" t="s">
        <v>24</v>
      </c>
      <c r="D247" t="s">
        <v>25</v>
      </c>
      <c r="E247">
        <v>147</v>
      </c>
      <c r="F247" s="4">
        <v>15.07</v>
      </c>
      <c r="G247" s="4">
        <v>2215.29</v>
      </c>
      <c r="H247" s="2">
        <v>7.0000000000000007E-2</v>
      </c>
      <c r="I247" t="str" cm="1">
        <f t="array" ref="I2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7">
        <v>1</v>
      </c>
      <c r="K247" s="14">
        <f>suppliement_sales[[#This Row],[Units Returned]]/suppliement_sales[[#This Row],[Units Sold]] * 10</f>
        <v>6.8027210884353734E-2</v>
      </c>
      <c r="L247" t="s">
        <v>30</v>
      </c>
      <c r="M247" t="s">
        <v>23</v>
      </c>
    </row>
    <row r="248" spans="1:13" x14ac:dyDescent="0.3">
      <c r="A248" s="1">
        <v>43941</v>
      </c>
      <c r="B248">
        <v>2020</v>
      </c>
      <c r="C248" t="s">
        <v>26</v>
      </c>
      <c r="D248" t="s">
        <v>22</v>
      </c>
      <c r="E248">
        <v>148</v>
      </c>
      <c r="F248" s="4">
        <v>13.38</v>
      </c>
      <c r="G248" s="4">
        <v>1980.24</v>
      </c>
      <c r="H248" s="2">
        <v>0.13</v>
      </c>
      <c r="I248" t="str" cm="1">
        <f t="array" ref="I2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8">
        <v>0</v>
      </c>
      <c r="K248" s="14">
        <f>suppliement_sales[[#This Row],[Units Returned]]/suppliement_sales[[#This Row],[Units Sold]] * 10</f>
        <v>0</v>
      </c>
      <c r="L248" t="s">
        <v>12</v>
      </c>
      <c r="M248" t="s">
        <v>13</v>
      </c>
    </row>
    <row r="249" spans="1:13" x14ac:dyDescent="0.3">
      <c r="A249" s="1">
        <v>43941</v>
      </c>
      <c r="B249">
        <v>2020</v>
      </c>
      <c r="C249" t="s">
        <v>27</v>
      </c>
      <c r="D249" t="s">
        <v>28</v>
      </c>
      <c r="E249">
        <v>188</v>
      </c>
      <c r="F249" s="4">
        <v>30.18</v>
      </c>
      <c r="G249" s="4">
        <v>5673.84</v>
      </c>
      <c r="H249" s="2">
        <v>0.18</v>
      </c>
      <c r="I249" t="str" cm="1">
        <f t="array" ref="I2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
        <v>2</v>
      </c>
      <c r="K249" s="14">
        <f>suppliement_sales[[#This Row],[Units Returned]]/suppliement_sales[[#This Row],[Units Sold]] * 10</f>
        <v>0.10638297872340426</v>
      </c>
      <c r="L249" t="s">
        <v>30</v>
      </c>
      <c r="M249" t="s">
        <v>23</v>
      </c>
    </row>
    <row r="250" spans="1:13" x14ac:dyDescent="0.3">
      <c r="A250" s="1">
        <v>43941</v>
      </c>
      <c r="B250">
        <v>2020</v>
      </c>
      <c r="C250" t="s">
        <v>29</v>
      </c>
      <c r="D250" t="s">
        <v>11</v>
      </c>
      <c r="E250">
        <v>147</v>
      </c>
      <c r="F250" s="4">
        <v>29.88</v>
      </c>
      <c r="G250" s="4">
        <v>4392.3599999999997</v>
      </c>
      <c r="H250" s="2">
        <v>7.0000000000000007E-2</v>
      </c>
      <c r="I250" t="str" cm="1">
        <f t="array" ref="I2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
        <v>0</v>
      </c>
      <c r="K250" s="14">
        <f>suppliement_sales[[#This Row],[Units Returned]]/suppliement_sales[[#This Row],[Units Sold]] * 10</f>
        <v>0</v>
      </c>
      <c r="L250" t="s">
        <v>30</v>
      </c>
      <c r="M250" t="s">
        <v>23</v>
      </c>
    </row>
    <row r="251" spans="1:13" x14ac:dyDescent="0.3">
      <c r="A251" s="1">
        <v>43941</v>
      </c>
      <c r="B251">
        <v>2020</v>
      </c>
      <c r="C251" t="s">
        <v>31</v>
      </c>
      <c r="D251" t="s">
        <v>28</v>
      </c>
      <c r="E251">
        <v>149</v>
      </c>
      <c r="F251" s="4">
        <v>24.37</v>
      </c>
      <c r="G251" s="4">
        <v>3631.13</v>
      </c>
      <c r="H251" s="2">
        <v>0.16</v>
      </c>
      <c r="I251" t="str" cm="1">
        <f t="array" ref="I2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1">
        <v>4</v>
      </c>
      <c r="K251" s="14">
        <f>suppliement_sales[[#This Row],[Units Returned]]/suppliement_sales[[#This Row],[Units Sold]] * 10</f>
        <v>0.26845637583892618</v>
      </c>
      <c r="L251" t="s">
        <v>30</v>
      </c>
      <c r="M251" t="s">
        <v>17</v>
      </c>
    </row>
    <row r="252" spans="1:13" x14ac:dyDescent="0.3">
      <c r="A252" s="1">
        <v>43941</v>
      </c>
      <c r="B252">
        <v>2020</v>
      </c>
      <c r="C252" t="s">
        <v>32</v>
      </c>
      <c r="D252" t="s">
        <v>33</v>
      </c>
      <c r="E252">
        <v>154</v>
      </c>
      <c r="F252" s="4">
        <v>13.78</v>
      </c>
      <c r="G252" s="4">
        <v>2122.12</v>
      </c>
      <c r="H252" s="2">
        <v>0.24</v>
      </c>
      <c r="I252" t="str" cm="1">
        <f t="array" ref="I2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2">
        <v>1</v>
      </c>
      <c r="K252" s="14">
        <f>suppliement_sales[[#This Row],[Units Returned]]/suppliement_sales[[#This Row],[Units Sold]] * 10</f>
        <v>6.4935064935064943E-2</v>
      </c>
      <c r="L252" t="s">
        <v>12</v>
      </c>
      <c r="M252" t="s">
        <v>17</v>
      </c>
    </row>
    <row r="253" spans="1:13" x14ac:dyDescent="0.3">
      <c r="A253" s="1">
        <v>43941</v>
      </c>
      <c r="B253">
        <v>2020</v>
      </c>
      <c r="C253" t="s">
        <v>34</v>
      </c>
      <c r="D253" t="s">
        <v>35</v>
      </c>
      <c r="E253">
        <v>130</v>
      </c>
      <c r="F253" s="4">
        <v>41.18</v>
      </c>
      <c r="G253" s="4">
        <v>5353.4</v>
      </c>
      <c r="H253" s="2">
        <v>0.16</v>
      </c>
      <c r="I253" t="str" cm="1">
        <f t="array" ref="I2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3">
        <v>0</v>
      </c>
      <c r="K253" s="14">
        <f>suppliement_sales[[#This Row],[Units Returned]]/suppliement_sales[[#This Row],[Units Sold]] * 10</f>
        <v>0</v>
      </c>
      <c r="L253" t="s">
        <v>30</v>
      </c>
      <c r="M253" t="s">
        <v>17</v>
      </c>
    </row>
    <row r="254" spans="1:13" x14ac:dyDescent="0.3">
      <c r="A254" s="1">
        <v>43941</v>
      </c>
      <c r="B254">
        <v>2020</v>
      </c>
      <c r="C254" t="s">
        <v>36</v>
      </c>
      <c r="D254" t="s">
        <v>15</v>
      </c>
      <c r="E254">
        <v>141</v>
      </c>
      <c r="F254" s="4">
        <v>45.33</v>
      </c>
      <c r="G254" s="4">
        <v>6391.53</v>
      </c>
      <c r="H254" s="2">
        <v>0.15</v>
      </c>
      <c r="I254" t="str" cm="1">
        <f t="array" ref="I2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4">
        <v>1</v>
      </c>
      <c r="K254" s="14">
        <f>suppliement_sales[[#This Row],[Units Returned]]/suppliement_sales[[#This Row],[Units Sold]] * 10</f>
        <v>7.0921985815602828E-2</v>
      </c>
      <c r="L254" t="s">
        <v>16</v>
      </c>
      <c r="M254" t="s">
        <v>17</v>
      </c>
    </row>
    <row r="255" spans="1:13" x14ac:dyDescent="0.3">
      <c r="A255" s="1">
        <v>43941</v>
      </c>
      <c r="B255">
        <v>2020</v>
      </c>
      <c r="C255" t="s">
        <v>37</v>
      </c>
      <c r="D255" t="s">
        <v>38</v>
      </c>
      <c r="E255">
        <v>141</v>
      </c>
      <c r="F255" s="4">
        <v>53.3</v>
      </c>
      <c r="G255" s="4">
        <v>7515.3</v>
      </c>
      <c r="H255" s="2">
        <v>0.24</v>
      </c>
      <c r="I255" t="str" cm="1">
        <f t="array" ref="I2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5">
        <v>0</v>
      </c>
      <c r="K255" s="14">
        <f>suppliement_sales[[#This Row],[Units Returned]]/suppliement_sales[[#This Row],[Units Sold]] * 10</f>
        <v>0</v>
      </c>
      <c r="L255" t="s">
        <v>16</v>
      </c>
      <c r="M255" t="s">
        <v>17</v>
      </c>
    </row>
    <row r="256" spans="1:13" x14ac:dyDescent="0.3">
      <c r="A256" s="1">
        <v>43941</v>
      </c>
      <c r="B256">
        <v>2020</v>
      </c>
      <c r="C256" t="s">
        <v>39</v>
      </c>
      <c r="D256" t="s">
        <v>28</v>
      </c>
      <c r="E256">
        <v>159</v>
      </c>
      <c r="F256" s="4">
        <v>20.13</v>
      </c>
      <c r="G256" s="4">
        <v>3200.67</v>
      </c>
      <c r="H256" s="2">
        <v>0.15</v>
      </c>
      <c r="I256" t="str" cm="1">
        <f t="array" ref="I2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6">
        <v>2</v>
      </c>
      <c r="K256" s="14">
        <f>suppliement_sales[[#This Row],[Units Returned]]/suppliement_sales[[#This Row],[Units Sold]] * 10</f>
        <v>0.12578616352201258</v>
      </c>
      <c r="L256" t="s">
        <v>30</v>
      </c>
      <c r="M256" t="s">
        <v>23</v>
      </c>
    </row>
    <row r="257" spans="1:13" x14ac:dyDescent="0.3">
      <c r="A257" s="1">
        <v>43941</v>
      </c>
      <c r="B257">
        <v>2020</v>
      </c>
      <c r="C257" t="s">
        <v>40</v>
      </c>
      <c r="D257" t="s">
        <v>41</v>
      </c>
      <c r="E257">
        <v>157</v>
      </c>
      <c r="F257" s="4">
        <v>10.77</v>
      </c>
      <c r="G257" s="4">
        <v>1690.89</v>
      </c>
      <c r="H257" s="2">
        <v>0.15</v>
      </c>
      <c r="I257" t="str" cm="1">
        <f t="array" ref="I2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7">
        <v>1</v>
      </c>
      <c r="K257" s="14">
        <f>suppliement_sales[[#This Row],[Units Returned]]/suppliement_sales[[#This Row],[Units Sold]] * 10</f>
        <v>6.3694267515923567E-2</v>
      </c>
      <c r="L257" t="s">
        <v>16</v>
      </c>
      <c r="M257" t="s">
        <v>17</v>
      </c>
    </row>
    <row r="258" spans="1:13" x14ac:dyDescent="0.3">
      <c r="A258" s="1">
        <v>43948</v>
      </c>
      <c r="B258">
        <v>2020</v>
      </c>
      <c r="C258" t="s">
        <v>10</v>
      </c>
      <c r="D258" t="s">
        <v>11</v>
      </c>
      <c r="E258">
        <v>148</v>
      </c>
      <c r="F258" s="4">
        <v>29.95</v>
      </c>
      <c r="G258" s="4">
        <v>4432.6000000000004</v>
      </c>
      <c r="H258" s="2">
        <v>0.21</v>
      </c>
      <c r="I258" t="str" cm="1">
        <f t="array" ref="I2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8">
        <v>0</v>
      </c>
      <c r="K258" s="14">
        <f>suppliement_sales[[#This Row],[Units Returned]]/suppliement_sales[[#This Row],[Units Sold]] * 10</f>
        <v>0</v>
      </c>
      <c r="L258" t="s">
        <v>30</v>
      </c>
      <c r="M258" t="s">
        <v>17</v>
      </c>
    </row>
    <row r="259" spans="1:13" x14ac:dyDescent="0.3">
      <c r="A259" s="1">
        <v>43948</v>
      </c>
      <c r="B259">
        <v>2020</v>
      </c>
      <c r="C259" t="s">
        <v>14</v>
      </c>
      <c r="D259" t="s">
        <v>15</v>
      </c>
      <c r="E259">
        <v>131</v>
      </c>
      <c r="F259" s="4">
        <v>31.68</v>
      </c>
      <c r="G259" s="4">
        <v>4150.08</v>
      </c>
      <c r="H259" s="2">
        <v>0.02</v>
      </c>
      <c r="I259" t="str" cm="1">
        <f t="array" ref="I2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
        <v>2</v>
      </c>
      <c r="K259" s="14">
        <f>suppliement_sales[[#This Row],[Units Returned]]/suppliement_sales[[#This Row],[Units Sold]] * 10</f>
        <v>0.15267175572519084</v>
      </c>
      <c r="L259" t="s">
        <v>30</v>
      </c>
      <c r="M259" t="s">
        <v>23</v>
      </c>
    </row>
    <row r="260" spans="1:13" x14ac:dyDescent="0.3">
      <c r="A260" s="1">
        <v>43948</v>
      </c>
      <c r="B260">
        <v>2020</v>
      </c>
      <c r="C260" t="s">
        <v>18</v>
      </c>
      <c r="D260" t="s">
        <v>19</v>
      </c>
      <c r="E260">
        <v>170</v>
      </c>
      <c r="F260" s="4">
        <v>22.94</v>
      </c>
      <c r="G260" s="4">
        <v>3899.8</v>
      </c>
      <c r="H260" s="2">
        <v>0.11</v>
      </c>
      <c r="I260" t="str" cm="1">
        <f t="array" ref="I2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0">
        <v>2</v>
      </c>
      <c r="K260" s="14">
        <f>suppliement_sales[[#This Row],[Units Returned]]/suppliement_sales[[#This Row],[Units Sold]] * 10</f>
        <v>0.11764705882352941</v>
      </c>
      <c r="L260" t="s">
        <v>12</v>
      </c>
      <c r="M260" t="s">
        <v>23</v>
      </c>
    </row>
    <row r="261" spans="1:13" x14ac:dyDescent="0.3">
      <c r="A261" s="1">
        <v>43948</v>
      </c>
      <c r="B261">
        <v>2020</v>
      </c>
      <c r="C261" t="s">
        <v>20</v>
      </c>
      <c r="D261" t="s">
        <v>15</v>
      </c>
      <c r="E261">
        <v>154</v>
      </c>
      <c r="F261" s="4">
        <v>22.1</v>
      </c>
      <c r="G261" s="4">
        <v>3403.4</v>
      </c>
      <c r="H261" s="2">
        <v>0.18</v>
      </c>
      <c r="I261" t="str" cm="1">
        <f t="array" ref="I2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
        <v>0</v>
      </c>
      <c r="K261" s="14">
        <f>suppliement_sales[[#This Row],[Units Returned]]/suppliement_sales[[#This Row],[Units Sold]] * 10</f>
        <v>0</v>
      </c>
      <c r="L261" t="s">
        <v>30</v>
      </c>
      <c r="M261" t="s">
        <v>13</v>
      </c>
    </row>
    <row r="262" spans="1:13" x14ac:dyDescent="0.3">
      <c r="A262" s="1">
        <v>43948</v>
      </c>
      <c r="B262">
        <v>2020</v>
      </c>
      <c r="C262" t="s">
        <v>21</v>
      </c>
      <c r="D262" t="s">
        <v>22</v>
      </c>
      <c r="E262">
        <v>138</v>
      </c>
      <c r="F262" s="4">
        <v>46.94</v>
      </c>
      <c r="G262" s="4">
        <v>6477.72</v>
      </c>
      <c r="H262" s="2">
        <v>0</v>
      </c>
      <c r="I262" t="str" cm="1">
        <f t="array" ref="I26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62">
        <v>0</v>
      </c>
      <c r="K262" s="14">
        <f>suppliement_sales[[#This Row],[Units Returned]]/suppliement_sales[[#This Row],[Units Sold]] * 10</f>
        <v>0</v>
      </c>
      <c r="L262" t="s">
        <v>16</v>
      </c>
      <c r="M262" t="s">
        <v>13</v>
      </c>
    </row>
    <row r="263" spans="1:13" x14ac:dyDescent="0.3">
      <c r="A263" s="1">
        <v>43948</v>
      </c>
      <c r="B263">
        <v>2020</v>
      </c>
      <c r="C263" t="s">
        <v>24</v>
      </c>
      <c r="D263" t="s">
        <v>25</v>
      </c>
      <c r="E263">
        <v>139</v>
      </c>
      <c r="F263" s="4">
        <v>22.38</v>
      </c>
      <c r="G263" s="4">
        <v>3110.82</v>
      </c>
      <c r="H263" s="2">
        <v>0.02</v>
      </c>
      <c r="I263" t="str" cm="1">
        <f t="array" ref="I2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
        <v>1</v>
      </c>
      <c r="K263" s="14">
        <f>suppliement_sales[[#This Row],[Units Returned]]/suppliement_sales[[#This Row],[Units Sold]] * 10</f>
        <v>7.1942446043165464E-2</v>
      </c>
      <c r="L263" t="s">
        <v>30</v>
      </c>
      <c r="M263" t="s">
        <v>13</v>
      </c>
    </row>
    <row r="264" spans="1:13" x14ac:dyDescent="0.3">
      <c r="A264" s="1">
        <v>43948</v>
      </c>
      <c r="B264">
        <v>2020</v>
      </c>
      <c r="C264" t="s">
        <v>26</v>
      </c>
      <c r="D264" t="s">
        <v>22</v>
      </c>
      <c r="E264">
        <v>159</v>
      </c>
      <c r="F264" s="4">
        <v>43.64</v>
      </c>
      <c r="G264" s="4">
        <v>6938.76</v>
      </c>
      <c r="H264" s="2">
        <v>0.02</v>
      </c>
      <c r="I264" t="str" cm="1">
        <f t="array" ref="I2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4">
        <v>4</v>
      </c>
      <c r="K264" s="14">
        <f>suppliement_sales[[#This Row],[Units Returned]]/suppliement_sales[[#This Row],[Units Sold]] * 10</f>
        <v>0.25157232704402516</v>
      </c>
      <c r="L264" t="s">
        <v>12</v>
      </c>
      <c r="M264" t="s">
        <v>17</v>
      </c>
    </row>
    <row r="265" spans="1:13" x14ac:dyDescent="0.3">
      <c r="A265" s="1">
        <v>43948</v>
      </c>
      <c r="B265">
        <v>2020</v>
      </c>
      <c r="C265" t="s">
        <v>27</v>
      </c>
      <c r="D265" t="s">
        <v>28</v>
      </c>
      <c r="E265">
        <v>164</v>
      </c>
      <c r="F265" s="4">
        <v>51.15</v>
      </c>
      <c r="G265" s="4">
        <v>8388.6</v>
      </c>
      <c r="H265" s="2">
        <v>0.23</v>
      </c>
      <c r="I265" t="str" cm="1">
        <f t="array" ref="I2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5">
        <v>2</v>
      </c>
      <c r="K265" s="14">
        <f>suppliement_sales[[#This Row],[Units Returned]]/suppliement_sales[[#This Row],[Units Sold]] * 10</f>
        <v>0.12195121951219512</v>
      </c>
      <c r="L265" t="s">
        <v>30</v>
      </c>
      <c r="M265" t="s">
        <v>23</v>
      </c>
    </row>
    <row r="266" spans="1:13" x14ac:dyDescent="0.3">
      <c r="A266" s="1">
        <v>43948</v>
      </c>
      <c r="B266">
        <v>2020</v>
      </c>
      <c r="C266" t="s">
        <v>29</v>
      </c>
      <c r="D266" t="s">
        <v>11</v>
      </c>
      <c r="E266">
        <v>138</v>
      </c>
      <c r="F266" s="4">
        <v>47.14</v>
      </c>
      <c r="G266" s="4">
        <v>6505.32</v>
      </c>
      <c r="H266" s="2">
        <v>0.18</v>
      </c>
      <c r="I266" t="str" cm="1">
        <f t="array" ref="I2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6">
        <v>1</v>
      </c>
      <c r="K266" s="14">
        <f>suppliement_sales[[#This Row],[Units Returned]]/suppliement_sales[[#This Row],[Units Sold]] * 10</f>
        <v>7.2463768115942032E-2</v>
      </c>
      <c r="L266" t="s">
        <v>16</v>
      </c>
      <c r="M266" t="s">
        <v>23</v>
      </c>
    </row>
    <row r="267" spans="1:13" x14ac:dyDescent="0.3">
      <c r="A267" s="1">
        <v>43948</v>
      </c>
      <c r="B267">
        <v>2020</v>
      </c>
      <c r="C267" t="s">
        <v>31</v>
      </c>
      <c r="D267" t="s">
        <v>28</v>
      </c>
      <c r="E267">
        <v>127</v>
      </c>
      <c r="F267" s="4">
        <v>56.04</v>
      </c>
      <c r="G267" s="4">
        <v>7117.08</v>
      </c>
      <c r="H267" s="2">
        <v>0.15</v>
      </c>
      <c r="I267" t="str" cm="1">
        <f t="array" ref="I2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7">
        <v>1</v>
      </c>
      <c r="K267" s="14">
        <f>suppliement_sales[[#This Row],[Units Returned]]/suppliement_sales[[#This Row],[Units Sold]] * 10</f>
        <v>7.874015748031496E-2</v>
      </c>
      <c r="L267" t="s">
        <v>12</v>
      </c>
      <c r="M267" t="s">
        <v>13</v>
      </c>
    </row>
    <row r="268" spans="1:13" x14ac:dyDescent="0.3">
      <c r="A268" s="1">
        <v>43948</v>
      </c>
      <c r="B268">
        <v>2020</v>
      </c>
      <c r="C268" t="s">
        <v>32</v>
      </c>
      <c r="D268" t="s">
        <v>33</v>
      </c>
      <c r="E268">
        <v>141</v>
      </c>
      <c r="F268" s="4">
        <v>54.77</v>
      </c>
      <c r="G268" s="4">
        <v>7722.57</v>
      </c>
      <c r="H268" s="2">
        <v>0.17</v>
      </c>
      <c r="I268" t="str" cm="1">
        <f t="array" ref="I2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8">
        <v>2</v>
      </c>
      <c r="K268" s="14">
        <f>suppliement_sales[[#This Row],[Units Returned]]/suppliement_sales[[#This Row],[Units Sold]] * 10</f>
        <v>0.14184397163120566</v>
      </c>
      <c r="L268" t="s">
        <v>16</v>
      </c>
      <c r="M268" t="s">
        <v>13</v>
      </c>
    </row>
    <row r="269" spans="1:13" x14ac:dyDescent="0.3">
      <c r="A269" s="1">
        <v>43948</v>
      </c>
      <c r="B269">
        <v>2020</v>
      </c>
      <c r="C269" t="s">
        <v>34</v>
      </c>
      <c r="D269" t="s">
        <v>35</v>
      </c>
      <c r="E269">
        <v>148</v>
      </c>
      <c r="F269" s="4">
        <v>22.42</v>
      </c>
      <c r="G269" s="4">
        <v>3318.16</v>
      </c>
      <c r="H269" s="2">
        <v>0.18</v>
      </c>
      <c r="I269" t="str" cm="1">
        <f t="array" ref="I2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9">
        <v>1</v>
      </c>
      <c r="K269" s="14">
        <f>suppliement_sales[[#This Row],[Units Returned]]/suppliement_sales[[#This Row],[Units Sold]] * 10</f>
        <v>6.7567567567567571E-2</v>
      </c>
      <c r="L269" t="s">
        <v>12</v>
      </c>
      <c r="M269" t="s">
        <v>13</v>
      </c>
    </row>
    <row r="270" spans="1:13" x14ac:dyDescent="0.3">
      <c r="A270" s="1">
        <v>43948</v>
      </c>
      <c r="B270">
        <v>2020</v>
      </c>
      <c r="C270" t="s">
        <v>36</v>
      </c>
      <c r="D270" t="s">
        <v>15</v>
      </c>
      <c r="E270">
        <v>148</v>
      </c>
      <c r="F270" s="4">
        <v>56.81</v>
      </c>
      <c r="G270" s="4">
        <v>8407.8799999999992</v>
      </c>
      <c r="H270" s="2">
        <v>0.02</v>
      </c>
      <c r="I270" t="str" cm="1">
        <f t="array" ref="I2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0">
        <v>3</v>
      </c>
      <c r="K270" s="14">
        <f>suppliement_sales[[#This Row],[Units Returned]]/suppliement_sales[[#This Row],[Units Sold]] * 10</f>
        <v>0.20270270270270271</v>
      </c>
      <c r="L270" t="s">
        <v>16</v>
      </c>
      <c r="M270" t="s">
        <v>13</v>
      </c>
    </row>
    <row r="271" spans="1:13" x14ac:dyDescent="0.3">
      <c r="A271" s="1">
        <v>43948</v>
      </c>
      <c r="B271">
        <v>2020</v>
      </c>
      <c r="C271" t="s">
        <v>37</v>
      </c>
      <c r="D271" t="s">
        <v>38</v>
      </c>
      <c r="E271">
        <v>142</v>
      </c>
      <c r="F271" s="4">
        <v>11.1</v>
      </c>
      <c r="G271" s="4">
        <v>1576.2</v>
      </c>
      <c r="H271" s="2">
        <v>0.08</v>
      </c>
      <c r="I271" t="str" cm="1">
        <f t="array" ref="I2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1">
        <v>1</v>
      </c>
      <c r="K271" s="14">
        <f>suppliement_sales[[#This Row],[Units Returned]]/suppliement_sales[[#This Row],[Units Sold]] * 10</f>
        <v>7.0422535211267609E-2</v>
      </c>
      <c r="L271" t="s">
        <v>12</v>
      </c>
      <c r="M271" t="s">
        <v>23</v>
      </c>
    </row>
    <row r="272" spans="1:13" x14ac:dyDescent="0.3">
      <c r="A272" s="1">
        <v>43948</v>
      </c>
      <c r="B272">
        <v>2020</v>
      </c>
      <c r="C272" t="s">
        <v>39</v>
      </c>
      <c r="D272" t="s">
        <v>28</v>
      </c>
      <c r="E272">
        <v>124</v>
      </c>
      <c r="F272" s="4">
        <v>56.36</v>
      </c>
      <c r="G272" s="4">
        <v>6988.64</v>
      </c>
      <c r="H272" s="2">
        <v>0.03</v>
      </c>
      <c r="I272" t="str" cm="1">
        <f t="array" ref="I2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2">
        <v>2</v>
      </c>
      <c r="K272" s="14">
        <f>suppliement_sales[[#This Row],[Units Returned]]/suppliement_sales[[#This Row],[Units Sold]] * 10</f>
        <v>0.16129032258064516</v>
      </c>
      <c r="L272" t="s">
        <v>12</v>
      </c>
      <c r="M272" t="s">
        <v>13</v>
      </c>
    </row>
    <row r="273" spans="1:13" x14ac:dyDescent="0.3">
      <c r="A273" s="1">
        <v>43948</v>
      </c>
      <c r="B273">
        <v>2020</v>
      </c>
      <c r="C273" t="s">
        <v>40</v>
      </c>
      <c r="D273" t="s">
        <v>41</v>
      </c>
      <c r="E273">
        <v>147</v>
      </c>
      <c r="F273" s="4">
        <v>23.01</v>
      </c>
      <c r="G273" s="4">
        <v>3382.47</v>
      </c>
      <c r="H273" s="2">
        <v>0.04</v>
      </c>
      <c r="I273" t="str" cm="1">
        <f t="array" ref="I2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
        <v>0</v>
      </c>
      <c r="K273" s="14">
        <f>suppliement_sales[[#This Row],[Units Returned]]/suppliement_sales[[#This Row],[Units Sold]] * 10</f>
        <v>0</v>
      </c>
      <c r="L273" t="s">
        <v>12</v>
      </c>
      <c r="M273" t="s">
        <v>23</v>
      </c>
    </row>
    <row r="274" spans="1:13" x14ac:dyDescent="0.3">
      <c r="A274" s="1">
        <v>43955</v>
      </c>
      <c r="B274">
        <v>2020</v>
      </c>
      <c r="C274" t="s">
        <v>10</v>
      </c>
      <c r="D274" t="s">
        <v>11</v>
      </c>
      <c r="E274">
        <v>127</v>
      </c>
      <c r="F274" s="4">
        <v>43.21</v>
      </c>
      <c r="G274" s="4">
        <v>5487.67</v>
      </c>
      <c r="H274" s="2">
        <v>0.22</v>
      </c>
      <c r="I274" t="str" cm="1">
        <f t="array" ref="I2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4">
        <v>2</v>
      </c>
      <c r="K274" s="14">
        <f>suppliement_sales[[#This Row],[Units Returned]]/suppliement_sales[[#This Row],[Units Sold]] * 10</f>
        <v>0.15748031496062992</v>
      </c>
      <c r="L274" t="s">
        <v>12</v>
      </c>
      <c r="M274" t="s">
        <v>23</v>
      </c>
    </row>
    <row r="275" spans="1:13" x14ac:dyDescent="0.3">
      <c r="A275" s="1">
        <v>43955</v>
      </c>
      <c r="B275">
        <v>2020</v>
      </c>
      <c r="C275" t="s">
        <v>14</v>
      </c>
      <c r="D275" t="s">
        <v>15</v>
      </c>
      <c r="E275">
        <v>157</v>
      </c>
      <c r="F275" s="4">
        <v>24.46</v>
      </c>
      <c r="G275" s="4">
        <v>3840.22</v>
      </c>
      <c r="H275" s="2">
        <v>0.08</v>
      </c>
      <c r="I275" t="str" cm="1">
        <f t="array" ref="I2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5">
        <v>1</v>
      </c>
      <c r="K275" s="14">
        <f>suppliement_sales[[#This Row],[Units Returned]]/suppliement_sales[[#This Row],[Units Sold]] * 10</f>
        <v>6.3694267515923567E-2</v>
      </c>
      <c r="L275" t="s">
        <v>16</v>
      </c>
      <c r="M275" t="s">
        <v>23</v>
      </c>
    </row>
    <row r="276" spans="1:13" x14ac:dyDescent="0.3">
      <c r="A276" s="1">
        <v>43955</v>
      </c>
      <c r="B276">
        <v>2020</v>
      </c>
      <c r="C276" t="s">
        <v>18</v>
      </c>
      <c r="D276" t="s">
        <v>19</v>
      </c>
      <c r="E276">
        <v>150</v>
      </c>
      <c r="F276" s="4">
        <v>27.84</v>
      </c>
      <c r="G276" s="4">
        <v>4176</v>
      </c>
      <c r="H276" s="2">
        <v>0.09</v>
      </c>
      <c r="I276" t="str" cm="1">
        <f t="array" ref="I2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6">
        <v>3</v>
      </c>
      <c r="K276" s="14">
        <f>suppliement_sales[[#This Row],[Units Returned]]/suppliement_sales[[#This Row],[Units Sold]] * 10</f>
        <v>0.2</v>
      </c>
      <c r="L276" t="s">
        <v>12</v>
      </c>
      <c r="M276" t="s">
        <v>23</v>
      </c>
    </row>
    <row r="277" spans="1:13" x14ac:dyDescent="0.3">
      <c r="A277" s="1">
        <v>43955</v>
      </c>
      <c r="B277">
        <v>2020</v>
      </c>
      <c r="C277" t="s">
        <v>20</v>
      </c>
      <c r="D277" t="s">
        <v>15</v>
      </c>
      <c r="E277">
        <v>161</v>
      </c>
      <c r="F277" s="4">
        <v>55.69</v>
      </c>
      <c r="G277" s="4">
        <v>8966.09</v>
      </c>
      <c r="H277" s="2">
        <v>0.24</v>
      </c>
      <c r="I277" t="str" cm="1">
        <f t="array" ref="I2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7">
        <v>1</v>
      </c>
      <c r="K277" s="14">
        <f>suppliement_sales[[#This Row],[Units Returned]]/suppliement_sales[[#This Row],[Units Sold]] * 10</f>
        <v>6.2111801242236017E-2</v>
      </c>
      <c r="L277" t="s">
        <v>16</v>
      </c>
      <c r="M277" t="s">
        <v>13</v>
      </c>
    </row>
    <row r="278" spans="1:13" x14ac:dyDescent="0.3">
      <c r="A278" s="1">
        <v>43955</v>
      </c>
      <c r="B278">
        <v>2020</v>
      </c>
      <c r="C278" t="s">
        <v>21</v>
      </c>
      <c r="D278" t="s">
        <v>22</v>
      </c>
      <c r="E278">
        <v>145</v>
      </c>
      <c r="F278" s="4">
        <v>57.06</v>
      </c>
      <c r="G278" s="4">
        <v>8273.7000000000007</v>
      </c>
      <c r="H278" s="2">
        <v>0.22</v>
      </c>
      <c r="I278" t="str" cm="1">
        <f t="array" ref="I2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8">
        <v>0</v>
      </c>
      <c r="K278" s="14">
        <f>suppliement_sales[[#This Row],[Units Returned]]/suppliement_sales[[#This Row],[Units Sold]] * 10</f>
        <v>0</v>
      </c>
      <c r="L278" t="s">
        <v>12</v>
      </c>
      <c r="M278" t="s">
        <v>23</v>
      </c>
    </row>
    <row r="279" spans="1:13" x14ac:dyDescent="0.3">
      <c r="A279" s="1">
        <v>43955</v>
      </c>
      <c r="B279">
        <v>2020</v>
      </c>
      <c r="C279" t="s">
        <v>24</v>
      </c>
      <c r="D279" t="s">
        <v>25</v>
      </c>
      <c r="E279">
        <v>146</v>
      </c>
      <c r="F279" s="4">
        <v>35.159999999999997</v>
      </c>
      <c r="G279" s="4">
        <v>5133.3599999999997</v>
      </c>
      <c r="H279" s="2">
        <v>0.05</v>
      </c>
      <c r="I279" t="str" cm="1">
        <f t="array" ref="I2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9">
        <v>3</v>
      </c>
      <c r="K279" s="14">
        <f>suppliement_sales[[#This Row],[Units Returned]]/suppliement_sales[[#This Row],[Units Sold]] * 10</f>
        <v>0.20547945205479451</v>
      </c>
      <c r="L279" t="s">
        <v>12</v>
      </c>
      <c r="M279" t="s">
        <v>23</v>
      </c>
    </row>
    <row r="280" spans="1:13" x14ac:dyDescent="0.3">
      <c r="A280" s="1">
        <v>43955</v>
      </c>
      <c r="B280">
        <v>2020</v>
      </c>
      <c r="C280" t="s">
        <v>26</v>
      </c>
      <c r="D280" t="s">
        <v>22</v>
      </c>
      <c r="E280">
        <v>156</v>
      </c>
      <c r="F280" s="4">
        <v>52.94</v>
      </c>
      <c r="G280" s="4">
        <v>8258.64</v>
      </c>
      <c r="H280" s="2">
        <v>0.19</v>
      </c>
      <c r="I280" t="str" cm="1">
        <f t="array" ref="I2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0">
        <v>1</v>
      </c>
      <c r="K280" s="14">
        <f>suppliement_sales[[#This Row],[Units Returned]]/suppliement_sales[[#This Row],[Units Sold]] * 10</f>
        <v>6.4102564102564097E-2</v>
      </c>
      <c r="L280" t="s">
        <v>12</v>
      </c>
      <c r="M280" t="s">
        <v>17</v>
      </c>
    </row>
    <row r="281" spans="1:13" x14ac:dyDescent="0.3">
      <c r="A281" s="1">
        <v>43955</v>
      </c>
      <c r="B281">
        <v>2020</v>
      </c>
      <c r="C281" t="s">
        <v>27</v>
      </c>
      <c r="D281" t="s">
        <v>28</v>
      </c>
      <c r="E281">
        <v>154</v>
      </c>
      <c r="F281" s="4">
        <v>43.68</v>
      </c>
      <c r="G281" s="4">
        <v>6726.72</v>
      </c>
      <c r="H281" s="2">
        <v>0.04</v>
      </c>
      <c r="I281" t="str" cm="1">
        <f t="array" ref="I2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1">
        <v>2</v>
      </c>
      <c r="K281" s="14">
        <f>suppliement_sales[[#This Row],[Units Returned]]/suppliement_sales[[#This Row],[Units Sold]] * 10</f>
        <v>0.12987012987012989</v>
      </c>
      <c r="L281" t="s">
        <v>12</v>
      </c>
      <c r="M281" t="s">
        <v>23</v>
      </c>
    </row>
    <row r="282" spans="1:13" x14ac:dyDescent="0.3">
      <c r="A282" s="1">
        <v>43955</v>
      </c>
      <c r="B282">
        <v>2020</v>
      </c>
      <c r="C282" t="s">
        <v>29</v>
      </c>
      <c r="D282" t="s">
        <v>11</v>
      </c>
      <c r="E282">
        <v>140</v>
      </c>
      <c r="F282" s="4">
        <v>18.260000000000002</v>
      </c>
      <c r="G282" s="4">
        <v>2556.4</v>
      </c>
      <c r="H282" s="2">
        <v>0</v>
      </c>
      <c r="I282" t="str" cm="1">
        <f t="array" ref="I28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82">
        <v>2</v>
      </c>
      <c r="K282" s="14">
        <f>suppliement_sales[[#This Row],[Units Returned]]/suppliement_sales[[#This Row],[Units Sold]] * 10</f>
        <v>0.14285714285714285</v>
      </c>
      <c r="L282" t="s">
        <v>16</v>
      </c>
      <c r="M282" t="s">
        <v>23</v>
      </c>
    </row>
    <row r="283" spans="1:13" x14ac:dyDescent="0.3">
      <c r="A283" s="1">
        <v>43955</v>
      </c>
      <c r="B283">
        <v>2020</v>
      </c>
      <c r="C283" t="s">
        <v>31</v>
      </c>
      <c r="D283" t="s">
        <v>28</v>
      </c>
      <c r="E283">
        <v>159</v>
      </c>
      <c r="F283" s="4">
        <v>18.07</v>
      </c>
      <c r="G283" s="4">
        <v>2873.13</v>
      </c>
      <c r="H283" s="2">
        <v>0.02</v>
      </c>
      <c r="I283" t="str" cm="1">
        <f t="array" ref="I2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3">
        <v>0</v>
      </c>
      <c r="K283" s="14">
        <f>suppliement_sales[[#This Row],[Units Returned]]/suppliement_sales[[#This Row],[Units Sold]] * 10</f>
        <v>0</v>
      </c>
      <c r="L283" t="s">
        <v>16</v>
      </c>
      <c r="M283" t="s">
        <v>23</v>
      </c>
    </row>
    <row r="284" spans="1:13" x14ac:dyDescent="0.3">
      <c r="A284" s="1">
        <v>43955</v>
      </c>
      <c r="B284">
        <v>2020</v>
      </c>
      <c r="C284" t="s">
        <v>32</v>
      </c>
      <c r="D284" t="s">
        <v>33</v>
      </c>
      <c r="E284">
        <v>140</v>
      </c>
      <c r="F284" s="4">
        <v>15.27</v>
      </c>
      <c r="G284" s="4">
        <v>2137.8000000000002</v>
      </c>
      <c r="H284" s="2">
        <v>0.06</v>
      </c>
      <c r="I284" t="str" cm="1">
        <f t="array" ref="I2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4">
        <v>1</v>
      </c>
      <c r="K284" s="14">
        <f>suppliement_sales[[#This Row],[Units Returned]]/suppliement_sales[[#This Row],[Units Sold]] * 10</f>
        <v>7.1428571428571425E-2</v>
      </c>
      <c r="L284" t="s">
        <v>16</v>
      </c>
      <c r="M284" t="s">
        <v>13</v>
      </c>
    </row>
    <row r="285" spans="1:13" x14ac:dyDescent="0.3">
      <c r="A285" s="1">
        <v>43955</v>
      </c>
      <c r="B285">
        <v>2020</v>
      </c>
      <c r="C285" t="s">
        <v>34</v>
      </c>
      <c r="D285" t="s">
        <v>35</v>
      </c>
      <c r="E285">
        <v>154</v>
      </c>
      <c r="F285" s="4">
        <v>12.89</v>
      </c>
      <c r="G285" s="4">
        <v>1985.06</v>
      </c>
      <c r="H285" s="2">
        <v>0.1</v>
      </c>
      <c r="I285" t="str" cm="1">
        <f t="array" ref="I2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5">
        <v>1</v>
      </c>
      <c r="K285" s="14">
        <f>suppliement_sales[[#This Row],[Units Returned]]/suppliement_sales[[#This Row],[Units Sold]] * 10</f>
        <v>6.4935064935064943E-2</v>
      </c>
      <c r="L285" t="s">
        <v>12</v>
      </c>
      <c r="M285" t="s">
        <v>23</v>
      </c>
    </row>
    <row r="286" spans="1:13" x14ac:dyDescent="0.3">
      <c r="A286" s="1">
        <v>43955</v>
      </c>
      <c r="B286">
        <v>2020</v>
      </c>
      <c r="C286" t="s">
        <v>36</v>
      </c>
      <c r="D286" t="s">
        <v>15</v>
      </c>
      <c r="E286">
        <v>154</v>
      </c>
      <c r="F286" s="4">
        <v>30.79</v>
      </c>
      <c r="G286" s="4">
        <v>4741.66</v>
      </c>
      <c r="H286" s="2">
        <v>0.11</v>
      </c>
      <c r="I286" t="str" cm="1">
        <f t="array" ref="I2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6">
        <v>1</v>
      </c>
      <c r="K286" s="14">
        <f>suppliement_sales[[#This Row],[Units Returned]]/suppliement_sales[[#This Row],[Units Sold]] * 10</f>
        <v>6.4935064935064943E-2</v>
      </c>
      <c r="L286" t="s">
        <v>30</v>
      </c>
      <c r="M286" t="s">
        <v>17</v>
      </c>
    </row>
    <row r="287" spans="1:13" x14ac:dyDescent="0.3">
      <c r="A287" s="1">
        <v>43955</v>
      </c>
      <c r="B287">
        <v>2020</v>
      </c>
      <c r="C287" t="s">
        <v>37</v>
      </c>
      <c r="D287" t="s">
        <v>38</v>
      </c>
      <c r="E287">
        <v>157</v>
      </c>
      <c r="F287" s="4">
        <v>18.579999999999998</v>
      </c>
      <c r="G287" s="4">
        <v>2917.06</v>
      </c>
      <c r="H287" s="2">
        <v>0.13</v>
      </c>
      <c r="I287" t="str" cm="1">
        <f t="array" ref="I2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7">
        <v>1</v>
      </c>
      <c r="K287" s="14">
        <f>suppliement_sales[[#This Row],[Units Returned]]/suppliement_sales[[#This Row],[Units Sold]] * 10</f>
        <v>6.3694267515923567E-2</v>
      </c>
      <c r="L287" t="s">
        <v>30</v>
      </c>
      <c r="M287" t="s">
        <v>23</v>
      </c>
    </row>
    <row r="288" spans="1:13" x14ac:dyDescent="0.3">
      <c r="A288" s="1">
        <v>43955</v>
      </c>
      <c r="B288">
        <v>2020</v>
      </c>
      <c r="C288" t="s">
        <v>39</v>
      </c>
      <c r="D288" t="s">
        <v>28</v>
      </c>
      <c r="E288">
        <v>166</v>
      </c>
      <c r="F288" s="4">
        <v>36.630000000000003</v>
      </c>
      <c r="G288" s="4">
        <v>6080.58</v>
      </c>
      <c r="H288" s="2">
        <v>0.03</v>
      </c>
      <c r="I288" t="str" cm="1">
        <f t="array" ref="I2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
        <v>2</v>
      </c>
      <c r="K288" s="14">
        <f>suppliement_sales[[#This Row],[Units Returned]]/suppliement_sales[[#This Row],[Units Sold]] * 10</f>
        <v>0.12048192771084337</v>
      </c>
      <c r="L288" t="s">
        <v>30</v>
      </c>
      <c r="M288" t="s">
        <v>23</v>
      </c>
    </row>
    <row r="289" spans="1:13" x14ac:dyDescent="0.3">
      <c r="A289" s="1">
        <v>43955</v>
      </c>
      <c r="B289">
        <v>2020</v>
      </c>
      <c r="C289" t="s">
        <v>40</v>
      </c>
      <c r="D289" t="s">
        <v>41</v>
      </c>
      <c r="E289">
        <v>133</v>
      </c>
      <c r="F289" s="4">
        <v>17.14</v>
      </c>
      <c r="G289" s="4">
        <v>2279.62</v>
      </c>
      <c r="H289" s="2">
        <v>0.17</v>
      </c>
      <c r="I289" t="str" cm="1">
        <f t="array" ref="I2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
        <v>0</v>
      </c>
      <c r="K289" s="14">
        <f>suppliement_sales[[#This Row],[Units Returned]]/suppliement_sales[[#This Row],[Units Sold]] * 10</f>
        <v>0</v>
      </c>
      <c r="L289" t="s">
        <v>30</v>
      </c>
      <c r="M289" t="s">
        <v>17</v>
      </c>
    </row>
    <row r="290" spans="1:13" x14ac:dyDescent="0.3">
      <c r="A290" s="1">
        <v>43962</v>
      </c>
      <c r="B290">
        <v>2020</v>
      </c>
      <c r="C290" t="s">
        <v>10</v>
      </c>
      <c r="D290" t="s">
        <v>11</v>
      </c>
      <c r="E290">
        <v>146</v>
      </c>
      <c r="F290" s="4">
        <v>20.22</v>
      </c>
      <c r="G290" s="4">
        <v>2952.12</v>
      </c>
      <c r="H290" s="2">
        <v>0.13</v>
      </c>
      <c r="I290" t="str" cm="1">
        <f t="array" ref="I2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0">
        <v>1</v>
      </c>
      <c r="K290" s="14">
        <f>suppliement_sales[[#This Row],[Units Returned]]/suppliement_sales[[#This Row],[Units Sold]] * 10</f>
        <v>6.8493150684931503E-2</v>
      </c>
      <c r="L290" t="s">
        <v>12</v>
      </c>
      <c r="M290" t="s">
        <v>23</v>
      </c>
    </row>
    <row r="291" spans="1:13" x14ac:dyDescent="0.3">
      <c r="A291" s="1">
        <v>43962</v>
      </c>
      <c r="B291">
        <v>2020</v>
      </c>
      <c r="C291" t="s">
        <v>14</v>
      </c>
      <c r="D291" t="s">
        <v>15</v>
      </c>
      <c r="E291">
        <v>127</v>
      </c>
      <c r="F291" s="4">
        <v>38.03</v>
      </c>
      <c r="G291" s="4">
        <v>4829.8100000000004</v>
      </c>
      <c r="H291" s="2">
        <v>0.16</v>
      </c>
      <c r="I291" t="str" cm="1">
        <f t="array" ref="I2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
        <v>2</v>
      </c>
      <c r="K291" s="14">
        <f>suppliement_sales[[#This Row],[Units Returned]]/suppliement_sales[[#This Row],[Units Sold]] * 10</f>
        <v>0.15748031496062992</v>
      </c>
      <c r="L291" t="s">
        <v>30</v>
      </c>
      <c r="M291" t="s">
        <v>17</v>
      </c>
    </row>
    <row r="292" spans="1:13" x14ac:dyDescent="0.3">
      <c r="A292" s="1">
        <v>43962</v>
      </c>
      <c r="B292">
        <v>2020</v>
      </c>
      <c r="C292" t="s">
        <v>18</v>
      </c>
      <c r="D292" t="s">
        <v>19</v>
      </c>
      <c r="E292">
        <v>141</v>
      </c>
      <c r="F292" s="4">
        <v>46.17</v>
      </c>
      <c r="G292" s="4">
        <v>6509.97</v>
      </c>
      <c r="H292" s="2">
        <v>0.13</v>
      </c>
      <c r="I292" t="str" cm="1">
        <f t="array" ref="I2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2">
        <v>3</v>
      </c>
      <c r="K292" s="14">
        <f>suppliement_sales[[#This Row],[Units Returned]]/suppliement_sales[[#This Row],[Units Sold]] * 10</f>
        <v>0.21276595744680851</v>
      </c>
      <c r="L292" t="s">
        <v>16</v>
      </c>
      <c r="M292" t="s">
        <v>23</v>
      </c>
    </row>
    <row r="293" spans="1:13" x14ac:dyDescent="0.3">
      <c r="A293" s="1">
        <v>43962</v>
      </c>
      <c r="B293">
        <v>2020</v>
      </c>
      <c r="C293" t="s">
        <v>20</v>
      </c>
      <c r="D293" t="s">
        <v>15</v>
      </c>
      <c r="E293">
        <v>163</v>
      </c>
      <c r="F293" s="4">
        <v>34.25</v>
      </c>
      <c r="G293" s="4">
        <v>5582.75</v>
      </c>
      <c r="H293" s="2">
        <v>0.08</v>
      </c>
      <c r="I293" t="str" cm="1">
        <f t="array" ref="I2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3">
        <v>3</v>
      </c>
      <c r="K293" s="14">
        <f>suppliement_sales[[#This Row],[Units Returned]]/suppliement_sales[[#This Row],[Units Sold]] * 10</f>
        <v>0.18404907975460125</v>
      </c>
      <c r="L293" t="s">
        <v>12</v>
      </c>
      <c r="M293" t="s">
        <v>17</v>
      </c>
    </row>
    <row r="294" spans="1:13" x14ac:dyDescent="0.3">
      <c r="A294" s="1">
        <v>43962</v>
      </c>
      <c r="B294">
        <v>2020</v>
      </c>
      <c r="C294" t="s">
        <v>21</v>
      </c>
      <c r="D294" t="s">
        <v>22</v>
      </c>
      <c r="E294">
        <v>148</v>
      </c>
      <c r="F294" s="4">
        <v>52.75</v>
      </c>
      <c r="G294" s="4">
        <v>7807</v>
      </c>
      <c r="H294" s="2">
        <v>0.22</v>
      </c>
      <c r="I294" t="str" cm="1">
        <f t="array" ref="I2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4">
        <v>1</v>
      </c>
      <c r="K294" s="14">
        <f>suppliement_sales[[#This Row],[Units Returned]]/suppliement_sales[[#This Row],[Units Sold]] * 10</f>
        <v>6.7567567567567571E-2</v>
      </c>
      <c r="L294" t="s">
        <v>12</v>
      </c>
      <c r="M294" t="s">
        <v>17</v>
      </c>
    </row>
    <row r="295" spans="1:13" x14ac:dyDescent="0.3">
      <c r="A295" s="1">
        <v>43962</v>
      </c>
      <c r="B295">
        <v>2020</v>
      </c>
      <c r="C295" t="s">
        <v>24</v>
      </c>
      <c r="D295" t="s">
        <v>25</v>
      </c>
      <c r="E295">
        <v>128</v>
      </c>
      <c r="F295" s="4">
        <v>50.18</v>
      </c>
      <c r="G295" s="4">
        <v>6423.04</v>
      </c>
      <c r="H295" s="2">
        <v>0.23</v>
      </c>
      <c r="I295" t="str" cm="1">
        <f t="array" ref="I2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5">
        <v>0</v>
      </c>
      <c r="K295" s="14">
        <f>suppliement_sales[[#This Row],[Units Returned]]/suppliement_sales[[#This Row],[Units Sold]] * 10</f>
        <v>0</v>
      </c>
      <c r="L295" t="s">
        <v>30</v>
      </c>
      <c r="M295" t="s">
        <v>13</v>
      </c>
    </row>
    <row r="296" spans="1:13" x14ac:dyDescent="0.3">
      <c r="A296" s="1">
        <v>43962</v>
      </c>
      <c r="B296">
        <v>2020</v>
      </c>
      <c r="C296" t="s">
        <v>26</v>
      </c>
      <c r="D296" t="s">
        <v>22</v>
      </c>
      <c r="E296">
        <v>127</v>
      </c>
      <c r="F296" s="4">
        <v>29.47</v>
      </c>
      <c r="G296" s="4">
        <v>3742.69</v>
      </c>
      <c r="H296" s="2">
        <v>0.14000000000000001</v>
      </c>
      <c r="I296" t="str" cm="1">
        <f t="array" ref="I2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6">
        <v>4</v>
      </c>
      <c r="K296" s="14">
        <f>suppliement_sales[[#This Row],[Units Returned]]/suppliement_sales[[#This Row],[Units Sold]] * 10</f>
        <v>0.31496062992125984</v>
      </c>
      <c r="L296" t="s">
        <v>12</v>
      </c>
      <c r="M296" t="s">
        <v>23</v>
      </c>
    </row>
    <row r="297" spans="1:13" x14ac:dyDescent="0.3">
      <c r="A297" s="1">
        <v>43962</v>
      </c>
      <c r="B297">
        <v>2020</v>
      </c>
      <c r="C297" t="s">
        <v>27</v>
      </c>
      <c r="D297" t="s">
        <v>28</v>
      </c>
      <c r="E297">
        <v>127</v>
      </c>
      <c r="F297" s="4">
        <v>13.71</v>
      </c>
      <c r="G297" s="4">
        <v>1741.17</v>
      </c>
      <c r="H297" s="2">
        <v>0.09</v>
      </c>
      <c r="I297" t="str" cm="1">
        <f t="array" ref="I2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7">
        <v>2</v>
      </c>
      <c r="K297" s="14">
        <f>suppliement_sales[[#This Row],[Units Returned]]/suppliement_sales[[#This Row],[Units Sold]] * 10</f>
        <v>0.15748031496062992</v>
      </c>
      <c r="L297" t="s">
        <v>30</v>
      </c>
      <c r="M297" t="s">
        <v>13</v>
      </c>
    </row>
    <row r="298" spans="1:13" x14ac:dyDescent="0.3">
      <c r="A298" s="1">
        <v>43962</v>
      </c>
      <c r="B298">
        <v>2020</v>
      </c>
      <c r="C298" t="s">
        <v>29</v>
      </c>
      <c r="D298" t="s">
        <v>11</v>
      </c>
      <c r="E298">
        <v>152</v>
      </c>
      <c r="F298" s="4">
        <v>21.01</v>
      </c>
      <c r="G298" s="4">
        <v>3193.52</v>
      </c>
      <c r="H298" s="2">
        <v>0.09</v>
      </c>
      <c r="I298" t="str" cm="1">
        <f t="array" ref="I2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
        <v>1</v>
      </c>
      <c r="K298" s="14">
        <f>suppliement_sales[[#This Row],[Units Returned]]/suppliement_sales[[#This Row],[Units Sold]] * 10</f>
        <v>6.5789473684210523E-2</v>
      </c>
      <c r="L298" t="s">
        <v>12</v>
      </c>
      <c r="M298" t="s">
        <v>23</v>
      </c>
    </row>
    <row r="299" spans="1:13" x14ac:dyDescent="0.3">
      <c r="A299" s="1">
        <v>43962</v>
      </c>
      <c r="B299">
        <v>2020</v>
      </c>
      <c r="C299" t="s">
        <v>31</v>
      </c>
      <c r="D299" t="s">
        <v>28</v>
      </c>
      <c r="E299">
        <v>127</v>
      </c>
      <c r="F299" s="4">
        <v>33.21</v>
      </c>
      <c r="G299" s="4">
        <v>4217.67</v>
      </c>
      <c r="H299" s="2">
        <v>0.18</v>
      </c>
      <c r="I299" t="str" cm="1">
        <f t="array" ref="I2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
        <v>2</v>
      </c>
      <c r="K299" s="14">
        <f>suppliement_sales[[#This Row],[Units Returned]]/suppliement_sales[[#This Row],[Units Sold]] * 10</f>
        <v>0.15748031496062992</v>
      </c>
      <c r="L299" t="s">
        <v>30</v>
      </c>
      <c r="M299" t="s">
        <v>23</v>
      </c>
    </row>
    <row r="300" spans="1:13" x14ac:dyDescent="0.3">
      <c r="A300" s="1">
        <v>43962</v>
      </c>
      <c r="B300">
        <v>2020</v>
      </c>
      <c r="C300" t="s">
        <v>32</v>
      </c>
      <c r="D300" t="s">
        <v>33</v>
      </c>
      <c r="E300">
        <v>158</v>
      </c>
      <c r="F300" s="4">
        <v>20.88</v>
      </c>
      <c r="G300" s="4">
        <v>3299.04</v>
      </c>
      <c r="H300" s="2">
        <v>0.17</v>
      </c>
      <c r="I300" t="str" cm="1">
        <f t="array" ref="I3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0">
        <v>1</v>
      </c>
      <c r="K300" s="14">
        <f>suppliement_sales[[#This Row],[Units Returned]]/suppliement_sales[[#This Row],[Units Sold]] * 10</f>
        <v>6.3291139240506333E-2</v>
      </c>
      <c r="L300" t="s">
        <v>12</v>
      </c>
      <c r="M300" t="s">
        <v>17</v>
      </c>
    </row>
    <row r="301" spans="1:13" x14ac:dyDescent="0.3">
      <c r="A301" s="1">
        <v>43962</v>
      </c>
      <c r="B301">
        <v>2020</v>
      </c>
      <c r="C301" t="s">
        <v>34</v>
      </c>
      <c r="D301" t="s">
        <v>35</v>
      </c>
      <c r="E301">
        <v>160</v>
      </c>
      <c r="F301" s="4">
        <v>13.32</v>
      </c>
      <c r="G301" s="4">
        <v>2131.1999999999998</v>
      </c>
      <c r="H301" s="2">
        <v>0.19</v>
      </c>
      <c r="I301" t="str" cm="1">
        <f t="array" ref="I3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1">
        <v>2</v>
      </c>
      <c r="K301" s="14">
        <f>suppliement_sales[[#This Row],[Units Returned]]/suppliement_sales[[#This Row],[Units Sold]] * 10</f>
        <v>0.125</v>
      </c>
      <c r="L301" t="s">
        <v>12</v>
      </c>
      <c r="M301" t="s">
        <v>23</v>
      </c>
    </row>
    <row r="302" spans="1:13" x14ac:dyDescent="0.3">
      <c r="A302" s="1">
        <v>43962</v>
      </c>
      <c r="B302">
        <v>2020</v>
      </c>
      <c r="C302" t="s">
        <v>36</v>
      </c>
      <c r="D302" t="s">
        <v>15</v>
      </c>
      <c r="E302">
        <v>161</v>
      </c>
      <c r="F302" s="4">
        <v>50.15</v>
      </c>
      <c r="G302" s="4">
        <v>8074.15</v>
      </c>
      <c r="H302" s="2">
        <v>0.13</v>
      </c>
      <c r="I302" t="str" cm="1">
        <f t="array" ref="I3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2">
        <v>0</v>
      </c>
      <c r="K302" s="14">
        <f>suppliement_sales[[#This Row],[Units Returned]]/suppliement_sales[[#This Row],[Units Sold]] * 10</f>
        <v>0</v>
      </c>
      <c r="L302" t="s">
        <v>12</v>
      </c>
      <c r="M302" t="s">
        <v>13</v>
      </c>
    </row>
    <row r="303" spans="1:13" x14ac:dyDescent="0.3">
      <c r="A303" s="1">
        <v>43962</v>
      </c>
      <c r="B303">
        <v>2020</v>
      </c>
      <c r="C303" t="s">
        <v>37</v>
      </c>
      <c r="D303" t="s">
        <v>38</v>
      </c>
      <c r="E303">
        <v>156</v>
      </c>
      <c r="F303" s="4">
        <v>47.11</v>
      </c>
      <c r="G303" s="4">
        <v>7349.16</v>
      </c>
      <c r="H303" s="2">
        <v>0.04</v>
      </c>
      <c r="I303" t="str" cm="1">
        <f t="array" ref="I3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3">
        <v>0</v>
      </c>
      <c r="K303" s="14">
        <f>suppliement_sales[[#This Row],[Units Returned]]/suppliement_sales[[#This Row],[Units Sold]] * 10</f>
        <v>0</v>
      </c>
      <c r="L303" t="s">
        <v>12</v>
      </c>
      <c r="M303" t="s">
        <v>23</v>
      </c>
    </row>
    <row r="304" spans="1:13" x14ac:dyDescent="0.3">
      <c r="A304" s="1">
        <v>43962</v>
      </c>
      <c r="B304">
        <v>2020</v>
      </c>
      <c r="C304" t="s">
        <v>39</v>
      </c>
      <c r="D304" t="s">
        <v>28</v>
      </c>
      <c r="E304">
        <v>168</v>
      </c>
      <c r="F304" s="4">
        <v>55.41</v>
      </c>
      <c r="G304" s="4">
        <v>9308.8799999999992</v>
      </c>
      <c r="H304" s="2">
        <v>0.19</v>
      </c>
      <c r="I304" t="str" cm="1">
        <f t="array" ref="I3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
        <v>2</v>
      </c>
      <c r="K304" s="14">
        <f>suppliement_sales[[#This Row],[Units Returned]]/suppliement_sales[[#This Row],[Units Sold]] * 10</f>
        <v>0.11904761904761904</v>
      </c>
      <c r="L304" t="s">
        <v>30</v>
      </c>
      <c r="M304" t="s">
        <v>13</v>
      </c>
    </row>
    <row r="305" spans="1:13" x14ac:dyDescent="0.3">
      <c r="A305" s="1">
        <v>43962</v>
      </c>
      <c r="B305">
        <v>2020</v>
      </c>
      <c r="C305" t="s">
        <v>40</v>
      </c>
      <c r="D305" t="s">
        <v>41</v>
      </c>
      <c r="E305">
        <v>156</v>
      </c>
      <c r="F305" s="4">
        <v>38.94</v>
      </c>
      <c r="G305" s="4">
        <v>6074.64</v>
      </c>
      <c r="H305" s="2">
        <v>0.16</v>
      </c>
      <c r="I305" t="str" cm="1">
        <f t="array" ref="I3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
        <v>0</v>
      </c>
      <c r="K305" s="14">
        <f>suppliement_sales[[#This Row],[Units Returned]]/suppliement_sales[[#This Row],[Units Sold]] * 10</f>
        <v>0</v>
      </c>
      <c r="L305" t="s">
        <v>16</v>
      </c>
      <c r="M305" t="s">
        <v>23</v>
      </c>
    </row>
    <row r="306" spans="1:13" x14ac:dyDescent="0.3">
      <c r="A306" s="1">
        <v>43969</v>
      </c>
      <c r="B306">
        <v>2020</v>
      </c>
      <c r="C306" t="s">
        <v>10</v>
      </c>
      <c r="D306" t="s">
        <v>11</v>
      </c>
      <c r="E306">
        <v>149</v>
      </c>
      <c r="F306" s="4">
        <v>23.55</v>
      </c>
      <c r="G306" s="4">
        <v>3508.95</v>
      </c>
      <c r="H306" s="2">
        <v>0.05</v>
      </c>
      <c r="I306" t="str" cm="1">
        <f t="array" ref="I3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6">
        <v>1</v>
      </c>
      <c r="K306" s="14">
        <f>suppliement_sales[[#This Row],[Units Returned]]/suppliement_sales[[#This Row],[Units Sold]] * 10</f>
        <v>6.7114093959731544E-2</v>
      </c>
      <c r="L306" t="s">
        <v>30</v>
      </c>
      <c r="M306" t="s">
        <v>23</v>
      </c>
    </row>
    <row r="307" spans="1:13" x14ac:dyDescent="0.3">
      <c r="A307" s="1">
        <v>43969</v>
      </c>
      <c r="B307">
        <v>2020</v>
      </c>
      <c r="C307" t="s">
        <v>14</v>
      </c>
      <c r="D307" t="s">
        <v>15</v>
      </c>
      <c r="E307">
        <v>140</v>
      </c>
      <c r="F307" s="4">
        <v>31.24</v>
      </c>
      <c r="G307" s="4">
        <v>4373.6000000000004</v>
      </c>
      <c r="H307" s="2">
        <v>0.23</v>
      </c>
      <c r="I307" t="str" cm="1">
        <f t="array" ref="I3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7">
        <v>1</v>
      </c>
      <c r="K307" s="14">
        <f>suppliement_sales[[#This Row],[Units Returned]]/suppliement_sales[[#This Row],[Units Sold]] * 10</f>
        <v>7.1428571428571425E-2</v>
      </c>
      <c r="L307" t="s">
        <v>30</v>
      </c>
      <c r="M307" t="s">
        <v>23</v>
      </c>
    </row>
    <row r="308" spans="1:13" x14ac:dyDescent="0.3">
      <c r="A308" s="1">
        <v>43969</v>
      </c>
      <c r="B308">
        <v>2020</v>
      </c>
      <c r="C308" t="s">
        <v>18</v>
      </c>
      <c r="D308" t="s">
        <v>19</v>
      </c>
      <c r="E308">
        <v>138</v>
      </c>
      <c r="F308" s="4">
        <v>44.81</v>
      </c>
      <c r="G308" s="4">
        <v>6183.78</v>
      </c>
      <c r="H308" s="2">
        <v>0.1</v>
      </c>
      <c r="I308" t="str" cm="1">
        <f t="array" ref="I3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8">
        <v>2</v>
      </c>
      <c r="K308" s="14">
        <f>suppliement_sales[[#This Row],[Units Returned]]/suppliement_sales[[#This Row],[Units Sold]] * 10</f>
        <v>0.14492753623188406</v>
      </c>
      <c r="L308" t="s">
        <v>12</v>
      </c>
      <c r="M308" t="s">
        <v>17</v>
      </c>
    </row>
    <row r="309" spans="1:13" x14ac:dyDescent="0.3">
      <c r="A309" s="1">
        <v>43969</v>
      </c>
      <c r="B309">
        <v>2020</v>
      </c>
      <c r="C309" t="s">
        <v>20</v>
      </c>
      <c r="D309" t="s">
        <v>15</v>
      </c>
      <c r="E309">
        <v>156</v>
      </c>
      <c r="F309" s="4">
        <v>23.6</v>
      </c>
      <c r="G309" s="4">
        <v>3681.6</v>
      </c>
      <c r="H309" s="2">
        <v>0.17</v>
      </c>
      <c r="I309" t="str" cm="1">
        <f t="array" ref="I3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
        <v>1</v>
      </c>
      <c r="K309" s="14">
        <f>suppliement_sales[[#This Row],[Units Returned]]/suppliement_sales[[#This Row],[Units Sold]] * 10</f>
        <v>6.4102564102564097E-2</v>
      </c>
      <c r="L309" t="s">
        <v>12</v>
      </c>
      <c r="M309" t="s">
        <v>23</v>
      </c>
    </row>
    <row r="310" spans="1:13" x14ac:dyDescent="0.3">
      <c r="A310" s="1">
        <v>43969</v>
      </c>
      <c r="B310">
        <v>2020</v>
      </c>
      <c r="C310" t="s">
        <v>21</v>
      </c>
      <c r="D310" t="s">
        <v>22</v>
      </c>
      <c r="E310">
        <v>175</v>
      </c>
      <c r="F310" s="4">
        <v>26.23</v>
      </c>
      <c r="G310" s="4">
        <v>4590.25</v>
      </c>
      <c r="H310" s="2">
        <v>7.0000000000000007E-2</v>
      </c>
      <c r="I310" t="str" cm="1">
        <f t="array" ref="I3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
        <v>1</v>
      </c>
      <c r="K310" s="14">
        <f>suppliement_sales[[#This Row],[Units Returned]]/suppliement_sales[[#This Row],[Units Sold]] * 10</f>
        <v>5.7142857142857141E-2</v>
      </c>
      <c r="L310" t="s">
        <v>12</v>
      </c>
      <c r="M310" t="s">
        <v>23</v>
      </c>
    </row>
    <row r="311" spans="1:13" x14ac:dyDescent="0.3">
      <c r="A311" s="1">
        <v>43969</v>
      </c>
      <c r="B311">
        <v>2020</v>
      </c>
      <c r="C311" t="s">
        <v>24</v>
      </c>
      <c r="D311" t="s">
        <v>25</v>
      </c>
      <c r="E311">
        <v>157</v>
      </c>
      <c r="F311" s="4">
        <v>39.770000000000003</v>
      </c>
      <c r="G311" s="4">
        <v>6243.89</v>
      </c>
      <c r="H311" s="2">
        <v>7.0000000000000007E-2</v>
      </c>
      <c r="I311" t="str" cm="1">
        <f t="array" ref="I3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1">
        <v>2</v>
      </c>
      <c r="K311" s="14">
        <f>suppliement_sales[[#This Row],[Units Returned]]/suppliement_sales[[#This Row],[Units Sold]] * 10</f>
        <v>0.12738853503184713</v>
      </c>
      <c r="L311" t="s">
        <v>16</v>
      </c>
      <c r="M311" t="s">
        <v>17</v>
      </c>
    </row>
    <row r="312" spans="1:13" x14ac:dyDescent="0.3">
      <c r="A312" s="1">
        <v>43969</v>
      </c>
      <c r="B312">
        <v>2020</v>
      </c>
      <c r="C312" t="s">
        <v>26</v>
      </c>
      <c r="D312" t="s">
        <v>22</v>
      </c>
      <c r="E312">
        <v>162</v>
      </c>
      <c r="F312" s="4">
        <v>48.04</v>
      </c>
      <c r="G312" s="4">
        <v>7782.48</v>
      </c>
      <c r="H312" s="2">
        <v>0.05</v>
      </c>
      <c r="I312" t="str" cm="1">
        <f t="array" ref="I3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2">
        <v>0</v>
      </c>
      <c r="K312" s="14">
        <f>suppliement_sales[[#This Row],[Units Returned]]/suppliement_sales[[#This Row],[Units Sold]] * 10</f>
        <v>0</v>
      </c>
      <c r="L312" t="s">
        <v>12</v>
      </c>
      <c r="M312" t="s">
        <v>13</v>
      </c>
    </row>
    <row r="313" spans="1:13" x14ac:dyDescent="0.3">
      <c r="A313" s="1">
        <v>43969</v>
      </c>
      <c r="B313">
        <v>2020</v>
      </c>
      <c r="C313" t="s">
        <v>27</v>
      </c>
      <c r="D313" t="s">
        <v>28</v>
      </c>
      <c r="E313">
        <v>157</v>
      </c>
      <c r="F313" s="4">
        <v>31.62</v>
      </c>
      <c r="G313" s="4">
        <v>4964.34</v>
      </c>
      <c r="H313" s="2">
        <v>0.01</v>
      </c>
      <c r="I313" t="str" cm="1">
        <f t="array" ref="I3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3">
        <v>1</v>
      </c>
      <c r="K313" s="14">
        <f>suppliement_sales[[#This Row],[Units Returned]]/suppliement_sales[[#This Row],[Units Sold]] * 10</f>
        <v>6.3694267515923567E-2</v>
      </c>
      <c r="L313" t="s">
        <v>12</v>
      </c>
      <c r="M313" t="s">
        <v>17</v>
      </c>
    </row>
    <row r="314" spans="1:13" x14ac:dyDescent="0.3">
      <c r="A314" s="1">
        <v>43969</v>
      </c>
      <c r="B314">
        <v>2020</v>
      </c>
      <c r="C314" t="s">
        <v>29</v>
      </c>
      <c r="D314" t="s">
        <v>11</v>
      </c>
      <c r="E314">
        <v>140</v>
      </c>
      <c r="F314" s="4">
        <v>11.95</v>
      </c>
      <c r="G314" s="4">
        <v>1673</v>
      </c>
      <c r="H314" s="2">
        <v>0.17</v>
      </c>
      <c r="I314" t="str" cm="1">
        <f t="array" ref="I3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4">
        <v>1</v>
      </c>
      <c r="K314" s="14">
        <f>suppliement_sales[[#This Row],[Units Returned]]/suppliement_sales[[#This Row],[Units Sold]] * 10</f>
        <v>7.1428571428571425E-2</v>
      </c>
      <c r="L314" t="s">
        <v>16</v>
      </c>
      <c r="M314" t="s">
        <v>23</v>
      </c>
    </row>
    <row r="315" spans="1:13" x14ac:dyDescent="0.3">
      <c r="A315" s="1">
        <v>43969</v>
      </c>
      <c r="B315">
        <v>2020</v>
      </c>
      <c r="C315" t="s">
        <v>31</v>
      </c>
      <c r="D315" t="s">
        <v>28</v>
      </c>
      <c r="E315">
        <v>168</v>
      </c>
      <c r="F315" s="4">
        <v>26.26</v>
      </c>
      <c r="G315" s="4">
        <v>4411.68</v>
      </c>
      <c r="H315" s="2">
        <v>0.23</v>
      </c>
      <c r="I315" t="str" cm="1">
        <f t="array" ref="I3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5">
        <v>6</v>
      </c>
      <c r="K315" s="14">
        <f>suppliement_sales[[#This Row],[Units Returned]]/suppliement_sales[[#This Row],[Units Sold]] * 10</f>
        <v>0.3571428571428571</v>
      </c>
      <c r="L315" t="s">
        <v>12</v>
      </c>
      <c r="M315" t="s">
        <v>23</v>
      </c>
    </row>
    <row r="316" spans="1:13" x14ac:dyDescent="0.3">
      <c r="A316" s="1">
        <v>43969</v>
      </c>
      <c r="B316">
        <v>2020</v>
      </c>
      <c r="C316" t="s">
        <v>32</v>
      </c>
      <c r="D316" t="s">
        <v>33</v>
      </c>
      <c r="E316">
        <v>163</v>
      </c>
      <c r="F316" s="4">
        <v>22.45</v>
      </c>
      <c r="G316" s="4">
        <v>3659.35</v>
      </c>
      <c r="H316" s="2">
        <v>0.14000000000000001</v>
      </c>
      <c r="I316" t="str" cm="1">
        <f t="array" ref="I3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6">
        <v>0</v>
      </c>
      <c r="K316" s="14">
        <f>suppliement_sales[[#This Row],[Units Returned]]/suppliement_sales[[#This Row],[Units Sold]] * 10</f>
        <v>0</v>
      </c>
      <c r="L316" t="s">
        <v>12</v>
      </c>
      <c r="M316" t="s">
        <v>13</v>
      </c>
    </row>
    <row r="317" spans="1:13" x14ac:dyDescent="0.3">
      <c r="A317" s="1">
        <v>43969</v>
      </c>
      <c r="B317">
        <v>2020</v>
      </c>
      <c r="C317" t="s">
        <v>34</v>
      </c>
      <c r="D317" t="s">
        <v>35</v>
      </c>
      <c r="E317">
        <v>144</v>
      </c>
      <c r="F317" s="4">
        <v>50.33</v>
      </c>
      <c r="G317" s="4">
        <v>7247.52</v>
      </c>
      <c r="H317" s="2">
        <v>0.21</v>
      </c>
      <c r="I317" t="str" cm="1">
        <f t="array" ref="I3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7">
        <v>6</v>
      </c>
      <c r="K317" s="14">
        <f>suppliement_sales[[#This Row],[Units Returned]]/suppliement_sales[[#This Row],[Units Sold]] * 10</f>
        <v>0.41666666666666663</v>
      </c>
      <c r="L317" t="s">
        <v>30</v>
      </c>
      <c r="M317" t="s">
        <v>17</v>
      </c>
    </row>
    <row r="318" spans="1:13" x14ac:dyDescent="0.3">
      <c r="A318" s="1">
        <v>43969</v>
      </c>
      <c r="B318">
        <v>2020</v>
      </c>
      <c r="C318" t="s">
        <v>36</v>
      </c>
      <c r="D318" t="s">
        <v>15</v>
      </c>
      <c r="E318">
        <v>140</v>
      </c>
      <c r="F318" s="4">
        <v>30.56</v>
      </c>
      <c r="G318" s="4">
        <v>4278.3999999999996</v>
      </c>
      <c r="H318" s="2">
        <v>0.03</v>
      </c>
      <c r="I318" t="str" cm="1">
        <f t="array" ref="I3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8">
        <v>0</v>
      </c>
      <c r="K318" s="14">
        <f>suppliement_sales[[#This Row],[Units Returned]]/suppliement_sales[[#This Row],[Units Sold]] * 10</f>
        <v>0</v>
      </c>
      <c r="L318" t="s">
        <v>16</v>
      </c>
      <c r="M318" t="s">
        <v>23</v>
      </c>
    </row>
    <row r="319" spans="1:13" x14ac:dyDescent="0.3">
      <c r="A319" s="1">
        <v>43969</v>
      </c>
      <c r="B319">
        <v>2020</v>
      </c>
      <c r="C319" t="s">
        <v>37</v>
      </c>
      <c r="D319" t="s">
        <v>38</v>
      </c>
      <c r="E319">
        <v>145</v>
      </c>
      <c r="F319" s="4">
        <v>38.31</v>
      </c>
      <c r="G319" s="4">
        <v>5554.95</v>
      </c>
      <c r="H319" s="2">
        <v>0.08</v>
      </c>
      <c r="I319" t="str" cm="1">
        <f t="array" ref="I3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9">
        <v>2</v>
      </c>
      <c r="K319" s="14">
        <f>suppliement_sales[[#This Row],[Units Returned]]/suppliement_sales[[#This Row],[Units Sold]] * 10</f>
        <v>0.13793103448275862</v>
      </c>
      <c r="L319" t="s">
        <v>16</v>
      </c>
      <c r="M319" t="s">
        <v>13</v>
      </c>
    </row>
    <row r="320" spans="1:13" x14ac:dyDescent="0.3">
      <c r="A320" s="1">
        <v>43969</v>
      </c>
      <c r="B320">
        <v>2020</v>
      </c>
      <c r="C320" t="s">
        <v>39</v>
      </c>
      <c r="D320" t="s">
        <v>28</v>
      </c>
      <c r="E320">
        <v>140</v>
      </c>
      <c r="F320" s="4">
        <v>48.22</v>
      </c>
      <c r="G320" s="4">
        <v>6750.8</v>
      </c>
      <c r="H320" s="2">
        <v>0.16</v>
      </c>
      <c r="I320" t="str" cm="1">
        <f t="array" ref="I3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0">
        <v>2</v>
      </c>
      <c r="K320" s="14">
        <f>suppliement_sales[[#This Row],[Units Returned]]/suppliement_sales[[#This Row],[Units Sold]] * 10</f>
        <v>0.14285714285714285</v>
      </c>
      <c r="L320" t="s">
        <v>12</v>
      </c>
      <c r="M320" t="s">
        <v>17</v>
      </c>
    </row>
    <row r="321" spans="1:13" x14ac:dyDescent="0.3">
      <c r="A321" s="1">
        <v>43969</v>
      </c>
      <c r="B321">
        <v>2020</v>
      </c>
      <c r="C321" t="s">
        <v>40</v>
      </c>
      <c r="D321" t="s">
        <v>41</v>
      </c>
      <c r="E321">
        <v>154</v>
      </c>
      <c r="F321" s="4">
        <v>41.23</v>
      </c>
      <c r="G321" s="4">
        <v>6349.42</v>
      </c>
      <c r="H321" s="2">
        <v>0.22</v>
      </c>
      <c r="I321" t="str" cm="1">
        <f t="array" ref="I3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1">
        <v>2</v>
      </c>
      <c r="K321" s="14">
        <f>suppliement_sales[[#This Row],[Units Returned]]/suppliement_sales[[#This Row],[Units Sold]] * 10</f>
        <v>0.12987012987012989</v>
      </c>
      <c r="L321" t="s">
        <v>30</v>
      </c>
      <c r="M321" t="s">
        <v>23</v>
      </c>
    </row>
    <row r="322" spans="1:13" x14ac:dyDescent="0.3">
      <c r="A322" s="1">
        <v>43976</v>
      </c>
      <c r="B322">
        <v>2020</v>
      </c>
      <c r="C322" t="s">
        <v>10</v>
      </c>
      <c r="D322" t="s">
        <v>11</v>
      </c>
      <c r="E322">
        <v>160</v>
      </c>
      <c r="F322" s="4">
        <v>45.37</v>
      </c>
      <c r="G322" s="4">
        <v>7259.2</v>
      </c>
      <c r="H322" s="2">
        <v>0.1</v>
      </c>
      <c r="I322" t="str" cm="1">
        <f t="array" ref="I3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2">
        <v>1</v>
      </c>
      <c r="K322" s="14">
        <f>suppliement_sales[[#This Row],[Units Returned]]/suppliement_sales[[#This Row],[Units Sold]] * 10</f>
        <v>6.25E-2</v>
      </c>
      <c r="L322" t="s">
        <v>16</v>
      </c>
      <c r="M322" t="s">
        <v>17</v>
      </c>
    </row>
    <row r="323" spans="1:13" x14ac:dyDescent="0.3">
      <c r="A323" s="1">
        <v>43976</v>
      </c>
      <c r="B323">
        <v>2020</v>
      </c>
      <c r="C323" t="s">
        <v>14</v>
      </c>
      <c r="D323" t="s">
        <v>15</v>
      </c>
      <c r="E323">
        <v>153</v>
      </c>
      <c r="F323" s="4">
        <v>56.46</v>
      </c>
      <c r="G323" s="4">
        <v>8638.3799999999992</v>
      </c>
      <c r="H323" s="2">
        <v>0.09</v>
      </c>
      <c r="I323" t="str" cm="1">
        <f t="array" ref="I3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3">
        <v>1</v>
      </c>
      <c r="K323" s="14">
        <f>suppliement_sales[[#This Row],[Units Returned]]/suppliement_sales[[#This Row],[Units Sold]] * 10</f>
        <v>6.535947712418301E-2</v>
      </c>
      <c r="L323" t="s">
        <v>16</v>
      </c>
      <c r="M323" t="s">
        <v>23</v>
      </c>
    </row>
    <row r="324" spans="1:13" x14ac:dyDescent="0.3">
      <c r="A324" s="1">
        <v>43976</v>
      </c>
      <c r="B324">
        <v>2020</v>
      </c>
      <c r="C324" t="s">
        <v>18</v>
      </c>
      <c r="D324" t="s">
        <v>19</v>
      </c>
      <c r="E324">
        <v>162</v>
      </c>
      <c r="F324" s="4">
        <v>39.659999999999997</v>
      </c>
      <c r="G324" s="4">
        <v>6424.92</v>
      </c>
      <c r="H324" s="2">
        <v>0.01</v>
      </c>
      <c r="I324" t="str" cm="1">
        <f t="array" ref="I3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4">
        <v>1</v>
      </c>
      <c r="K324" s="14">
        <f>suppliement_sales[[#This Row],[Units Returned]]/suppliement_sales[[#This Row],[Units Sold]] * 10</f>
        <v>6.1728395061728392E-2</v>
      </c>
      <c r="L324" t="s">
        <v>12</v>
      </c>
      <c r="M324" t="s">
        <v>17</v>
      </c>
    </row>
    <row r="325" spans="1:13" x14ac:dyDescent="0.3">
      <c r="A325" s="1">
        <v>43976</v>
      </c>
      <c r="B325">
        <v>2020</v>
      </c>
      <c r="C325" t="s">
        <v>20</v>
      </c>
      <c r="D325" t="s">
        <v>15</v>
      </c>
      <c r="E325">
        <v>156</v>
      </c>
      <c r="F325" s="4">
        <v>28.66</v>
      </c>
      <c r="G325" s="4">
        <v>4470.96</v>
      </c>
      <c r="H325" s="2">
        <v>0.24</v>
      </c>
      <c r="I325" t="str" cm="1">
        <f t="array" ref="I3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5">
        <v>0</v>
      </c>
      <c r="K325" s="14">
        <f>suppliement_sales[[#This Row],[Units Returned]]/suppliement_sales[[#This Row],[Units Sold]] * 10</f>
        <v>0</v>
      </c>
      <c r="L325" t="s">
        <v>16</v>
      </c>
      <c r="M325" t="s">
        <v>17</v>
      </c>
    </row>
    <row r="326" spans="1:13" x14ac:dyDescent="0.3">
      <c r="A326" s="1">
        <v>43976</v>
      </c>
      <c r="B326">
        <v>2020</v>
      </c>
      <c r="C326" t="s">
        <v>21</v>
      </c>
      <c r="D326" t="s">
        <v>22</v>
      </c>
      <c r="E326">
        <v>150</v>
      </c>
      <c r="F326" s="4">
        <v>44.86</v>
      </c>
      <c r="G326" s="4">
        <v>6729</v>
      </c>
      <c r="H326" s="2">
        <v>0.16</v>
      </c>
      <c r="I326" t="str" cm="1">
        <f t="array" ref="I3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6">
        <v>1</v>
      </c>
      <c r="K326" s="14">
        <f>suppliement_sales[[#This Row],[Units Returned]]/suppliement_sales[[#This Row],[Units Sold]] * 10</f>
        <v>6.6666666666666666E-2</v>
      </c>
      <c r="L326" t="s">
        <v>12</v>
      </c>
      <c r="M326" t="s">
        <v>17</v>
      </c>
    </row>
    <row r="327" spans="1:13" x14ac:dyDescent="0.3">
      <c r="A327" s="1">
        <v>43976</v>
      </c>
      <c r="B327">
        <v>2020</v>
      </c>
      <c r="C327" t="s">
        <v>24</v>
      </c>
      <c r="D327" t="s">
        <v>25</v>
      </c>
      <c r="E327">
        <v>136</v>
      </c>
      <c r="F327" s="4">
        <v>39.97</v>
      </c>
      <c r="G327" s="4">
        <v>5435.92</v>
      </c>
      <c r="H327" s="2">
        <v>0.04</v>
      </c>
      <c r="I327" t="str" cm="1">
        <f t="array" ref="I3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7">
        <v>2</v>
      </c>
      <c r="K327" s="14">
        <f>suppliement_sales[[#This Row],[Units Returned]]/suppliement_sales[[#This Row],[Units Sold]] * 10</f>
        <v>0.14705882352941177</v>
      </c>
      <c r="L327" t="s">
        <v>12</v>
      </c>
      <c r="M327" t="s">
        <v>13</v>
      </c>
    </row>
    <row r="328" spans="1:13" x14ac:dyDescent="0.3">
      <c r="A328" s="1">
        <v>43976</v>
      </c>
      <c r="B328">
        <v>2020</v>
      </c>
      <c r="C328" t="s">
        <v>26</v>
      </c>
      <c r="D328" t="s">
        <v>22</v>
      </c>
      <c r="E328">
        <v>148</v>
      </c>
      <c r="F328" s="4">
        <v>51.87</v>
      </c>
      <c r="G328" s="4">
        <v>7676.76</v>
      </c>
      <c r="H328" s="2">
        <v>0.04</v>
      </c>
      <c r="I328" t="str" cm="1">
        <f t="array" ref="I3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8">
        <v>0</v>
      </c>
      <c r="K328" s="14">
        <f>suppliement_sales[[#This Row],[Units Returned]]/suppliement_sales[[#This Row],[Units Sold]] * 10</f>
        <v>0</v>
      </c>
      <c r="L328" t="s">
        <v>16</v>
      </c>
      <c r="M328" t="s">
        <v>23</v>
      </c>
    </row>
    <row r="329" spans="1:13" x14ac:dyDescent="0.3">
      <c r="A329" s="1">
        <v>43976</v>
      </c>
      <c r="B329">
        <v>2020</v>
      </c>
      <c r="C329" t="s">
        <v>27</v>
      </c>
      <c r="D329" t="s">
        <v>28</v>
      </c>
      <c r="E329">
        <v>161</v>
      </c>
      <c r="F329" s="4">
        <v>44.98</v>
      </c>
      <c r="G329" s="4">
        <v>7241.78</v>
      </c>
      <c r="H329" s="2">
        <v>0.21</v>
      </c>
      <c r="I329" t="str" cm="1">
        <f t="array" ref="I3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9">
        <v>3</v>
      </c>
      <c r="K329" s="14">
        <f>suppliement_sales[[#This Row],[Units Returned]]/suppliement_sales[[#This Row],[Units Sold]] * 10</f>
        <v>0.18633540372670809</v>
      </c>
      <c r="L329" t="s">
        <v>16</v>
      </c>
      <c r="M329" t="s">
        <v>17</v>
      </c>
    </row>
    <row r="330" spans="1:13" x14ac:dyDescent="0.3">
      <c r="A330" s="1">
        <v>43976</v>
      </c>
      <c r="B330">
        <v>2020</v>
      </c>
      <c r="C330" t="s">
        <v>29</v>
      </c>
      <c r="D330" t="s">
        <v>11</v>
      </c>
      <c r="E330">
        <v>150</v>
      </c>
      <c r="F330" s="4">
        <v>17.68</v>
      </c>
      <c r="G330" s="4">
        <v>2652</v>
      </c>
      <c r="H330" s="2">
        <v>0.14000000000000001</v>
      </c>
      <c r="I330" t="str" cm="1">
        <f t="array" ref="I3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0">
        <v>1</v>
      </c>
      <c r="K330" s="14">
        <f>suppliement_sales[[#This Row],[Units Returned]]/suppliement_sales[[#This Row],[Units Sold]] * 10</f>
        <v>6.6666666666666666E-2</v>
      </c>
      <c r="L330" t="s">
        <v>16</v>
      </c>
      <c r="M330" t="s">
        <v>17</v>
      </c>
    </row>
    <row r="331" spans="1:13" x14ac:dyDescent="0.3">
      <c r="A331" s="1">
        <v>43976</v>
      </c>
      <c r="B331">
        <v>2020</v>
      </c>
      <c r="C331" t="s">
        <v>31</v>
      </c>
      <c r="D331" t="s">
        <v>28</v>
      </c>
      <c r="E331">
        <v>171</v>
      </c>
      <c r="F331" s="4">
        <v>39.64</v>
      </c>
      <c r="G331" s="4">
        <v>6778.44</v>
      </c>
      <c r="H331" s="2">
        <v>0.09</v>
      </c>
      <c r="I331" t="str" cm="1">
        <f t="array" ref="I3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1">
        <v>0</v>
      </c>
      <c r="K331" s="14">
        <f>suppliement_sales[[#This Row],[Units Returned]]/suppliement_sales[[#This Row],[Units Sold]] * 10</f>
        <v>0</v>
      </c>
      <c r="L331" t="s">
        <v>12</v>
      </c>
      <c r="M331" t="s">
        <v>13</v>
      </c>
    </row>
    <row r="332" spans="1:13" x14ac:dyDescent="0.3">
      <c r="A332" s="1">
        <v>43976</v>
      </c>
      <c r="B332">
        <v>2020</v>
      </c>
      <c r="C332" t="s">
        <v>32</v>
      </c>
      <c r="D332" t="s">
        <v>33</v>
      </c>
      <c r="E332">
        <v>129</v>
      </c>
      <c r="F332" s="4">
        <v>54.05</v>
      </c>
      <c r="G332" s="4">
        <v>6972.45</v>
      </c>
      <c r="H332" s="2">
        <v>0.22</v>
      </c>
      <c r="I332" t="str" cm="1">
        <f t="array" ref="I3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2">
        <v>2</v>
      </c>
      <c r="K332" s="14">
        <f>suppliement_sales[[#This Row],[Units Returned]]/suppliement_sales[[#This Row],[Units Sold]] * 10</f>
        <v>0.15503875968992248</v>
      </c>
      <c r="L332" t="s">
        <v>30</v>
      </c>
      <c r="M332" t="s">
        <v>23</v>
      </c>
    </row>
    <row r="333" spans="1:13" x14ac:dyDescent="0.3">
      <c r="A333" s="1">
        <v>43976</v>
      </c>
      <c r="B333">
        <v>2020</v>
      </c>
      <c r="C333" t="s">
        <v>34</v>
      </c>
      <c r="D333" t="s">
        <v>35</v>
      </c>
      <c r="E333">
        <v>139</v>
      </c>
      <c r="F333" s="4">
        <v>54.3</v>
      </c>
      <c r="G333" s="4">
        <v>7547.7</v>
      </c>
      <c r="H333" s="2">
        <v>0.05</v>
      </c>
      <c r="I333" t="str" cm="1">
        <f t="array" ref="I3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3">
        <v>2</v>
      </c>
      <c r="K333" s="14">
        <f>suppliement_sales[[#This Row],[Units Returned]]/suppliement_sales[[#This Row],[Units Sold]] * 10</f>
        <v>0.14388489208633093</v>
      </c>
      <c r="L333" t="s">
        <v>30</v>
      </c>
      <c r="M333" t="s">
        <v>17</v>
      </c>
    </row>
    <row r="334" spans="1:13" x14ac:dyDescent="0.3">
      <c r="A334" s="1">
        <v>43976</v>
      </c>
      <c r="B334">
        <v>2020</v>
      </c>
      <c r="C334" t="s">
        <v>36</v>
      </c>
      <c r="D334" t="s">
        <v>15</v>
      </c>
      <c r="E334">
        <v>142</v>
      </c>
      <c r="F334" s="4">
        <v>59.86</v>
      </c>
      <c r="G334" s="4">
        <v>8500.1200000000008</v>
      </c>
      <c r="H334" s="2">
        <v>0.01</v>
      </c>
      <c r="I334" t="str" cm="1">
        <f t="array" ref="I3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4">
        <v>3</v>
      </c>
      <c r="K334" s="14">
        <f>suppliement_sales[[#This Row],[Units Returned]]/suppliement_sales[[#This Row],[Units Sold]] * 10</f>
        <v>0.21126760563380281</v>
      </c>
      <c r="L334" t="s">
        <v>16</v>
      </c>
      <c r="M334" t="s">
        <v>23</v>
      </c>
    </row>
    <row r="335" spans="1:13" x14ac:dyDescent="0.3">
      <c r="A335" s="1">
        <v>43976</v>
      </c>
      <c r="B335">
        <v>2020</v>
      </c>
      <c r="C335" t="s">
        <v>37</v>
      </c>
      <c r="D335" t="s">
        <v>38</v>
      </c>
      <c r="E335">
        <v>149</v>
      </c>
      <c r="F335" s="4">
        <v>13.12</v>
      </c>
      <c r="G335" s="4">
        <v>1954.88</v>
      </c>
      <c r="H335" s="2">
        <v>0.08</v>
      </c>
      <c r="I335" t="str" cm="1">
        <f t="array" ref="I3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
        <v>0</v>
      </c>
      <c r="K335" s="14">
        <f>suppliement_sales[[#This Row],[Units Returned]]/suppliement_sales[[#This Row],[Units Sold]] * 10</f>
        <v>0</v>
      </c>
      <c r="L335" t="s">
        <v>16</v>
      </c>
      <c r="M335" t="s">
        <v>13</v>
      </c>
    </row>
    <row r="336" spans="1:13" x14ac:dyDescent="0.3">
      <c r="A336" s="1">
        <v>43976</v>
      </c>
      <c r="B336">
        <v>2020</v>
      </c>
      <c r="C336" t="s">
        <v>39</v>
      </c>
      <c r="D336" t="s">
        <v>28</v>
      </c>
      <c r="E336">
        <v>130</v>
      </c>
      <c r="F336" s="4">
        <v>13.55</v>
      </c>
      <c r="G336" s="4">
        <v>1761.5</v>
      </c>
      <c r="H336" s="2">
        <v>0.05</v>
      </c>
      <c r="I336" t="str" cm="1">
        <f t="array" ref="I3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6">
        <v>0</v>
      </c>
      <c r="K336" s="14">
        <f>suppliement_sales[[#This Row],[Units Returned]]/suppliement_sales[[#This Row],[Units Sold]] * 10</f>
        <v>0</v>
      </c>
      <c r="L336" t="s">
        <v>12</v>
      </c>
      <c r="M336" t="s">
        <v>17</v>
      </c>
    </row>
    <row r="337" spans="1:13" x14ac:dyDescent="0.3">
      <c r="A337" s="1">
        <v>43976</v>
      </c>
      <c r="B337">
        <v>2020</v>
      </c>
      <c r="C337" t="s">
        <v>40</v>
      </c>
      <c r="D337" t="s">
        <v>41</v>
      </c>
      <c r="E337">
        <v>149</v>
      </c>
      <c r="F337" s="4">
        <v>15.05</v>
      </c>
      <c r="G337" s="4">
        <v>2242.4499999999998</v>
      </c>
      <c r="H337" s="2">
        <v>0.04</v>
      </c>
      <c r="I337" t="str" cm="1">
        <f t="array" ref="I3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7">
        <v>0</v>
      </c>
      <c r="K337" s="14">
        <f>suppliement_sales[[#This Row],[Units Returned]]/suppliement_sales[[#This Row],[Units Sold]] * 10</f>
        <v>0</v>
      </c>
      <c r="L337" t="s">
        <v>16</v>
      </c>
      <c r="M337" t="s">
        <v>17</v>
      </c>
    </row>
    <row r="338" spans="1:13" x14ac:dyDescent="0.3">
      <c r="A338" s="1">
        <v>43983</v>
      </c>
      <c r="B338">
        <v>2020</v>
      </c>
      <c r="C338" t="s">
        <v>10</v>
      </c>
      <c r="D338" t="s">
        <v>11</v>
      </c>
      <c r="E338">
        <v>142</v>
      </c>
      <c r="F338" s="4">
        <v>26.31</v>
      </c>
      <c r="G338" s="4">
        <v>3736.02</v>
      </c>
      <c r="H338" s="2">
        <v>7.0000000000000007E-2</v>
      </c>
      <c r="I338" t="str" cm="1">
        <f t="array" ref="I3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8">
        <v>0</v>
      </c>
      <c r="K338" s="14">
        <f>suppliement_sales[[#This Row],[Units Returned]]/suppliement_sales[[#This Row],[Units Sold]] * 10</f>
        <v>0</v>
      </c>
      <c r="L338" t="s">
        <v>30</v>
      </c>
      <c r="M338" t="s">
        <v>23</v>
      </c>
    </row>
    <row r="339" spans="1:13" x14ac:dyDescent="0.3">
      <c r="A339" s="1">
        <v>43983</v>
      </c>
      <c r="B339">
        <v>2020</v>
      </c>
      <c r="C339" t="s">
        <v>14</v>
      </c>
      <c r="D339" t="s">
        <v>15</v>
      </c>
      <c r="E339">
        <v>134</v>
      </c>
      <c r="F339" s="4">
        <v>27.77</v>
      </c>
      <c r="G339" s="4">
        <v>3721.18</v>
      </c>
      <c r="H339" s="2">
        <v>0.17</v>
      </c>
      <c r="I339" t="str" cm="1">
        <f t="array" ref="I3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9">
        <v>0</v>
      </c>
      <c r="K339" s="14">
        <f>suppliement_sales[[#This Row],[Units Returned]]/suppliement_sales[[#This Row],[Units Sold]] * 10</f>
        <v>0</v>
      </c>
      <c r="L339" t="s">
        <v>16</v>
      </c>
      <c r="M339" t="s">
        <v>13</v>
      </c>
    </row>
    <row r="340" spans="1:13" x14ac:dyDescent="0.3">
      <c r="A340" s="1">
        <v>43983</v>
      </c>
      <c r="B340">
        <v>2020</v>
      </c>
      <c r="C340" t="s">
        <v>18</v>
      </c>
      <c r="D340" t="s">
        <v>19</v>
      </c>
      <c r="E340">
        <v>139</v>
      </c>
      <c r="F340" s="4">
        <v>17.350000000000001</v>
      </c>
      <c r="G340" s="4">
        <v>2411.65</v>
      </c>
      <c r="H340" s="2">
        <v>0.09</v>
      </c>
      <c r="I340" t="str" cm="1">
        <f t="array" ref="I3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
        <v>3</v>
      </c>
      <c r="K340" s="14">
        <f>suppliement_sales[[#This Row],[Units Returned]]/suppliement_sales[[#This Row],[Units Sold]] * 10</f>
        <v>0.21582733812949642</v>
      </c>
      <c r="L340" t="s">
        <v>30</v>
      </c>
      <c r="M340" t="s">
        <v>23</v>
      </c>
    </row>
    <row r="341" spans="1:13" x14ac:dyDescent="0.3">
      <c r="A341" s="1">
        <v>43983</v>
      </c>
      <c r="B341">
        <v>2020</v>
      </c>
      <c r="C341" t="s">
        <v>20</v>
      </c>
      <c r="D341" t="s">
        <v>15</v>
      </c>
      <c r="E341">
        <v>136</v>
      </c>
      <c r="F341" s="4">
        <v>34.229999999999997</v>
      </c>
      <c r="G341" s="4">
        <v>4655.28</v>
      </c>
      <c r="H341" s="2">
        <v>0.08</v>
      </c>
      <c r="I341" t="str" cm="1">
        <f t="array" ref="I3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1">
        <v>1</v>
      </c>
      <c r="K341" s="14">
        <f>suppliement_sales[[#This Row],[Units Returned]]/suppliement_sales[[#This Row],[Units Sold]] * 10</f>
        <v>7.3529411764705885E-2</v>
      </c>
      <c r="L341" t="s">
        <v>12</v>
      </c>
      <c r="M341" t="s">
        <v>17</v>
      </c>
    </row>
    <row r="342" spans="1:13" x14ac:dyDescent="0.3">
      <c r="A342" s="1">
        <v>43983</v>
      </c>
      <c r="B342">
        <v>2020</v>
      </c>
      <c r="C342" t="s">
        <v>21</v>
      </c>
      <c r="D342" t="s">
        <v>22</v>
      </c>
      <c r="E342">
        <v>162</v>
      </c>
      <c r="F342" s="4">
        <v>39.03</v>
      </c>
      <c r="G342" s="4">
        <v>6322.86</v>
      </c>
      <c r="H342" s="2">
        <v>0.13</v>
      </c>
      <c r="I342" t="str" cm="1">
        <f t="array" ref="I3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2">
        <v>0</v>
      </c>
      <c r="K342" s="14">
        <f>suppliement_sales[[#This Row],[Units Returned]]/suppliement_sales[[#This Row],[Units Sold]] * 10</f>
        <v>0</v>
      </c>
      <c r="L342" t="s">
        <v>30</v>
      </c>
      <c r="M342" t="s">
        <v>17</v>
      </c>
    </row>
    <row r="343" spans="1:13" x14ac:dyDescent="0.3">
      <c r="A343" s="1">
        <v>43983</v>
      </c>
      <c r="B343">
        <v>2020</v>
      </c>
      <c r="C343" t="s">
        <v>24</v>
      </c>
      <c r="D343" t="s">
        <v>25</v>
      </c>
      <c r="E343">
        <v>154</v>
      </c>
      <c r="F343" s="4">
        <v>34.39</v>
      </c>
      <c r="G343" s="4">
        <v>5296.06</v>
      </c>
      <c r="H343" s="2">
        <v>0.02</v>
      </c>
      <c r="I343" t="str" cm="1">
        <f t="array" ref="I3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3">
        <v>1</v>
      </c>
      <c r="K343" s="14">
        <f>suppliement_sales[[#This Row],[Units Returned]]/suppliement_sales[[#This Row],[Units Sold]] * 10</f>
        <v>6.4935064935064943E-2</v>
      </c>
      <c r="L343" t="s">
        <v>12</v>
      </c>
      <c r="M343" t="s">
        <v>13</v>
      </c>
    </row>
    <row r="344" spans="1:13" x14ac:dyDescent="0.3">
      <c r="A344" s="1">
        <v>43983</v>
      </c>
      <c r="B344">
        <v>2020</v>
      </c>
      <c r="C344" t="s">
        <v>26</v>
      </c>
      <c r="D344" t="s">
        <v>22</v>
      </c>
      <c r="E344">
        <v>143</v>
      </c>
      <c r="F344" s="4">
        <v>12.85</v>
      </c>
      <c r="G344" s="4">
        <v>1837.55</v>
      </c>
      <c r="H344" s="2">
        <v>0.1</v>
      </c>
      <c r="I344" t="str" cm="1">
        <f t="array" ref="I3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4">
        <v>1</v>
      </c>
      <c r="K344" s="14">
        <f>suppliement_sales[[#This Row],[Units Returned]]/suppliement_sales[[#This Row],[Units Sold]] * 10</f>
        <v>6.9930069930069935E-2</v>
      </c>
      <c r="L344" t="s">
        <v>12</v>
      </c>
      <c r="M344" t="s">
        <v>23</v>
      </c>
    </row>
    <row r="345" spans="1:13" x14ac:dyDescent="0.3">
      <c r="A345" s="1">
        <v>43983</v>
      </c>
      <c r="B345">
        <v>2020</v>
      </c>
      <c r="C345" t="s">
        <v>27</v>
      </c>
      <c r="D345" t="s">
        <v>28</v>
      </c>
      <c r="E345">
        <v>158</v>
      </c>
      <c r="F345" s="4">
        <v>43.36</v>
      </c>
      <c r="G345" s="4">
        <v>6850.88</v>
      </c>
      <c r="H345" s="2">
        <v>0.19</v>
      </c>
      <c r="I345" t="str" cm="1">
        <f t="array" ref="I3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5">
        <v>3</v>
      </c>
      <c r="K345" s="14">
        <f>suppliement_sales[[#This Row],[Units Returned]]/suppliement_sales[[#This Row],[Units Sold]] * 10</f>
        <v>0.189873417721519</v>
      </c>
      <c r="L345" t="s">
        <v>12</v>
      </c>
      <c r="M345" t="s">
        <v>13</v>
      </c>
    </row>
    <row r="346" spans="1:13" x14ac:dyDescent="0.3">
      <c r="A346" s="1">
        <v>43983</v>
      </c>
      <c r="B346">
        <v>2020</v>
      </c>
      <c r="C346" t="s">
        <v>29</v>
      </c>
      <c r="D346" t="s">
        <v>11</v>
      </c>
      <c r="E346">
        <v>143</v>
      </c>
      <c r="F346" s="4">
        <v>52.01</v>
      </c>
      <c r="G346" s="4">
        <v>7437.43</v>
      </c>
      <c r="H346" s="2">
        <v>0.25</v>
      </c>
      <c r="I346" t="str" cm="1">
        <f t="array" ref="I3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6">
        <v>3</v>
      </c>
      <c r="K346" s="14">
        <f>suppliement_sales[[#This Row],[Units Returned]]/suppliement_sales[[#This Row],[Units Sold]] * 10</f>
        <v>0.20979020979020979</v>
      </c>
      <c r="L346" t="s">
        <v>16</v>
      </c>
      <c r="M346" t="s">
        <v>23</v>
      </c>
    </row>
    <row r="347" spans="1:13" x14ac:dyDescent="0.3">
      <c r="A347" s="1">
        <v>43983</v>
      </c>
      <c r="B347">
        <v>2020</v>
      </c>
      <c r="C347" t="s">
        <v>31</v>
      </c>
      <c r="D347" t="s">
        <v>28</v>
      </c>
      <c r="E347">
        <v>145</v>
      </c>
      <c r="F347" s="4">
        <v>34.47</v>
      </c>
      <c r="G347" s="4">
        <v>4998.1499999999996</v>
      </c>
      <c r="H347" s="2">
        <v>0.19</v>
      </c>
      <c r="I347" t="str" cm="1">
        <f t="array" ref="I3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7">
        <v>1</v>
      </c>
      <c r="K347" s="14">
        <f>suppliement_sales[[#This Row],[Units Returned]]/suppliement_sales[[#This Row],[Units Sold]] * 10</f>
        <v>6.8965517241379309E-2</v>
      </c>
      <c r="L347" t="s">
        <v>12</v>
      </c>
      <c r="M347" t="s">
        <v>23</v>
      </c>
    </row>
    <row r="348" spans="1:13" x14ac:dyDescent="0.3">
      <c r="A348" s="1">
        <v>43983</v>
      </c>
      <c r="B348">
        <v>2020</v>
      </c>
      <c r="C348" t="s">
        <v>32</v>
      </c>
      <c r="D348" t="s">
        <v>33</v>
      </c>
      <c r="E348">
        <v>149</v>
      </c>
      <c r="F348" s="4">
        <v>28.07</v>
      </c>
      <c r="G348" s="4">
        <v>4182.43</v>
      </c>
      <c r="H348" s="2">
        <v>0.21</v>
      </c>
      <c r="I348" t="str" cm="1">
        <f t="array" ref="I3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8">
        <v>1</v>
      </c>
      <c r="K348" s="14">
        <f>suppliement_sales[[#This Row],[Units Returned]]/suppliement_sales[[#This Row],[Units Sold]] * 10</f>
        <v>6.7114093959731544E-2</v>
      </c>
      <c r="L348" t="s">
        <v>12</v>
      </c>
      <c r="M348" t="s">
        <v>17</v>
      </c>
    </row>
    <row r="349" spans="1:13" x14ac:dyDescent="0.3">
      <c r="A349" s="1">
        <v>43983</v>
      </c>
      <c r="B349">
        <v>2020</v>
      </c>
      <c r="C349" t="s">
        <v>34</v>
      </c>
      <c r="D349" t="s">
        <v>35</v>
      </c>
      <c r="E349">
        <v>144</v>
      </c>
      <c r="F349" s="4">
        <v>48.12</v>
      </c>
      <c r="G349" s="4">
        <v>6929.28</v>
      </c>
      <c r="H349" s="2">
        <v>0.03</v>
      </c>
      <c r="I349" t="str" cm="1">
        <f t="array" ref="I3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9">
        <v>0</v>
      </c>
      <c r="K349" s="14">
        <f>suppliement_sales[[#This Row],[Units Returned]]/suppliement_sales[[#This Row],[Units Sold]] * 10</f>
        <v>0</v>
      </c>
      <c r="L349" t="s">
        <v>12</v>
      </c>
      <c r="M349" t="s">
        <v>23</v>
      </c>
    </row>
    <row r="350" spans="1:13" x14ac:dyDescent="0.3">
      <c r="A350" s="1">
        <v>43983</v>
      </c>
      <c r="B350">
        <v>2020</v>
      </c>
      <c r="C350" t="s">
        <v>36</v>
      </c>
      <c r="D350" t="s">
        <v>15</v>
      </c>
      <c r="E350">
        <v>178</v>
      </c>
      <c r="F350" s="4">
        <v>38.39</v>
      </c>
      <c r="G350" s="4">
        <v>6833.42</v>
      </c>
      <c r="H350" s="2">
        <v>0.14000000000000001</v>
      </c>
      <c r="I350" t="str" cm="1">
        <f t="array" ref="I3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0">
        <v>2</v>
      </c>
      <c r="K350" s="14">
        <f>suppliement_sales[[#This Row],[Units Returned]]/suppliement_sales[[#This Row],[Units Sold]] * 10</f>
        <v>0.11235955056179775</v>
      </c>
      <c r="L350" t="s">
        <v>16</v>
      </c>
      <c r="M350" t="s">
        <v>13</v>
      </c>
    </row>
    <row r="351" spans="1:13" x14ac:dyDescent="0.3">
      <c r="A351" s="1">
        <v>43983</v>
      </c>
      <c r="B351">
        <v>2020</v>
      </c>
      <c r="C351" t="s">
        <v>37</v>
      </c>
      <c r="D351" t="s">
        <v>38</v>
      </c>
      <c r="E351">
        <v>155</v>
      </c>
      <c r="F351" s="4">
        <v>37.630000000000003</v>
      </c>
      <c r="G351" s="4">
        <v>5832.65</v>
      </c>
      <c r="H351" s="2">
        <v>0.09</v>
      </c>
      <c r="I351" t="str" cm="1">
        <f t="array" ref="I3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
        <v>2</v>
      </c>
      <c r="K351" s="14">
        <f>suppliement_sales[[#This Row],[Units Returned]]/suppliement_sales[[#This Row],[Units Sold]] * 10</f>
        <v>0.12903225806451613</v>
      </c>
      <c r="L351" t="s">
        <v>12</v>
      </c>
      <c r="M351" t="s">
        <v>23</v>
      </c>
    </row>
    <row r="352" spans="1:13" x14ac:dyDescent="0.3">
      <c r="A352" s="1">
        <v>43983</v>
      </c>
      <c r="B352">
        <v>2020</v>
      </c>
      <c r="C352" t="s">
        <v>39</v>
      </c>
      <c r="D352" t="s">
        <v>28</v>
      </c>
      <c r="E352">
        <v>135</v>
      </c>
      <c r="F352" s="4">
        <v>19.260000000000002</v>
      </c>
      <c r="G352" s="4">
        <v>2600.1</v>
      </c>
      <c r="H352" s="2">
        <v>7.0000000000000007E-2</v>
      </c>
      <c r="I352" t="str" cm="1">
        <f t="array" ref="I3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2">
        <v>0</v>
      </c>
      <c r="K352" s="14">
        <f>suppliement_sales[[#This Row],[Units Returned]]/suppliement_sales[[#This Row],[Units Sold]] * 10</f>
        <v>0</v>
      </c>
      <c r="L352" t="s">
        <v>12</v>
      </c>
      <c r="M352" t="s">
        <v>13</v>
      </c>
    </row>
    <row r="353" spans="1:13" x14ac:dyDescent="0.3">
      <c r="A353" s="1">
        <v>43983</v>
      </c>
      <c r="B353">
        <v>2020</v>
      </c>
      <c r="C353" t="s">
        <v>40</v>
      </c>
      <c r="D353" t="s">
        <v>41</v>
      </c>
      <c r="E353">
        <v>137</v>
      </c>
      <c r="F353" s="4">
        <v>24.29</v>
      </c>
      <c r="G353" s="4">
        <v>3327.73</v>
      </c>
      <c r="H353" s="2">
        <v>0.23</v>
      </c>
      <c r="I353" t="str" cm="1">
        <f t="array" ref="I3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3">
        <v>4</v>
      </c>
      <c r="K353" s="14">
        <f>suppliement_sales[[#This Row],[Units Returned]]/suppliement_sales[[#This Row],[Units Sold]] * 10</f>
        <v>0.29197080291970801</v>
      </c>
      <c r="L353" t="s">
        <v>30</v>
      </c>
      <c r="M353" t="s">
        <v>17</v>
      </c>
    </row>
    <row r="354" spans="1:13" x14ac:dyDescent="0.3">
      <c r="A354" s="1">
        <v>43990</v>
      </c>
      <c r="B354">
        <v>2020</v>
      </c>
      <c r="C354" t="s">
        <v>10</v>
      </c>
      <c r="D354" t="s">
        <v>11</v>
      </c>
      <c r="E354">
        <v>152</v>
      </c>
      <c r="F354" s="4">
        <v>28.73</v>
      </c>
      <c r="G354" s="4">
        <v>4366.96</v>
      </c>
      <c r="H354" s="2">
        <v>0.2</v>
      </c>
      <c r="I354" t="str" cm="1">
        <f t="array" ref="I3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4">
        <v>1</v>
      </c>
      <c r="K354" s="14">
        <f>suppliement_sales[[#This Row],[Units Returned]]/suppliement_sales[[#This Row],[Units Sold]] * 10</f>
        <v>6.5789473684210523E-2</v>
      </c>
      <c r="L354" t="s">
        <v>16</v>
      </c>
      <c r="M354" t="s">
        <v>17</v>
      </c>
    </row>
    <row r="355" spans="1:13" x14ac:dyDescent="0.3">
      <c r="A355" s="1">
        <v>43990</v>
      </c>
      <c r="B355">
        <v>2020</v>
      </c>
      <c r="C355" t="s">
        <v>14</v>
      </c>
      <c r="D355" t="s">
        <v>15</v>
      </c>
      <c r="E355">
        <v>130</v>
      </c>
      <c r="F355" s="4">
        <v>52.26</v>
      </c>
      <c r="G355" s="4">
        <v>6793.8</v>
      </c>
      <c r="H355" s="2">
        <v>0.2</v>
      </c>
      <c r="I355" t="str" cm="1">
        <f t="array" ref="I3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5">
        <v>0</v>
      </c>
      <c r="K355" s="14">
        <f>suppliement_sales[[#This Row],[Units Returned]]/suppliement_sales[[#This Row],[Units Sold]] * 10</f>
        <v>0</v>
      </c>
      <c r="L355" t="s">
        <v>30</v>
      </c>
      <c r="M355" t="s">
        <v>13</v>
      </c>
    </row>
    <row r="356" spans="1:13" x14ac:dyDescent="0.3">
      <c r="A356" s="1">
        <v>43990</v>
      </c>
      <c r="B356">
        <v>2020</v>
      </c>
      <c r="C356" t="s">
        <v>18</v>
      </c>
      <c r="D356" t="s">
        <v>19</v>
      </c>
      <c r="E356">
        <v>156</v>
      </c>
      <c r="F356" s="4">
        <v>20.91</v>
      </c>
      <c r="G356" s="4">
        <v>3261.96</v>
      </c>
      <c r="H356" s="2">
        <v>0.22</v>
      </c>
      <c r="I356" t="str" cm="1">
        <f t="array" ref="I3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6">
        <v>1</v>
      </c>
      <c r="K356" s="14">
        <f>suppliement_sales[[#This Row],[Units Returned]]/suppliement_sales[[#This Row],[Units Sold]] * 10</f>
        <v>6.4102564102564097E-2</v>
      </c>
      <c r="L356" t="s">
        <v>30</v>
      </c>
      <c r="M356" t="s">
        <v>17</v>
      </c>
    </row>
    <row r="357" spans="1:13" x14ac:dyDescent="0.3">
      <c r="A357" s="1">
        <v>43990</v>
      </c>
      <c r="B357">
        <v>2020</v>
      </c>
      <c r="C357" t="s">
        <v>20</v>
      </c>
      <c r="D357" t="s">
        <v>15</v>
      </c>
      <c r="E357">
        <v>141</v>
      </c>
      <c r="F357" s="4">
        <v>53.53</v>
      </c>
      <c r="G357" s="4">
        <v>7547.73</v>
      </c>
      <c r="H357" s="2">
        <v>0.2</v>
      </c>
      <c r="I357" t="str" cm="1">
        <f t="array" ref="I3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7">
        <v>2</v>
      </c>
      <c r="K357" s="14">
        <f>suppliement_sales[[#This Row],[Units Returned]]/suppliement_sales[[#This Row],[Units Sold]] * 10</f>
        <v>0.14184397163120566</v>
      </c>
      <c r="L357" t="s">
        <v>12</v>
      </c>
      <c r="M357" t="s">
        <v>13</v>
      </c>
    </row>
    <row r="358" spans="1:13" x14ac:dyDescent="0.3">
      <c r="A358" s="1">
        <v>43990</v>
      </c>
      <c r="B358">
        <v>2020</v>
      </c>
      <c r="C358" t="s">
        <v>21</v>
      </c>
      <c r="D358" t="s">
        <v>22</v>
      </c>
      <c r="E358">
        <v>159</v>
      </c>
      <c r="F358" s="4">
        <v>32.92</v>
      </c>
      <c r="G358" s="4">
        <v>5234.28</v>
      </c>
      <c r="H358" s="2">
        <v>0.09</v>
      </c>
      <c r="I358" t="str" cm="1">
        <f t="array" ref="I3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8">
        <v>0</v>
      </c>
      <c r="K358" s="14">
        <f>suppliement_sales[[#This Row],[Units Returned]]/suppliement_sales[[#This Row],[Units Sold]] * 10</f>
        <v>0</v>
      </c>
      <c r="L358" t="s">
        <v>12</v>
      </c>
      <c r="M358" t="s">
        <v>23</v>
      </c>
    </row>
    <row r="359" spans="1:13" x14ac:dyDescent="0.3">
      <c r="A359" s="1">
        <v>43990</v>
      </c>
      <c r="B359">
        <v>2020</v>
      </c>
      <c r="C359" t="s">
        <v>24</v>
      </c>
      <c r="D359" t="s">
        <v>25</v>
      </c>
      <c r="E359">
        <v>149</v>
      </c>
      <c r="F359" s="4">
        <v>12</v>
      </c>
      <c r="G359" s="4">
        <v>1788</v>
      </c>
      <c r="H359" s="2">
        <v>7.0000000000000007E-2</v>
      </c>
      <c r="I359" t="str" cm="1">
        <f t="array" ref="I3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9">
        <v>0</v>
      </c>
      <c r="K359" s="14">
        <f>suppliement_sales[[#This Row],[Units Returned]]/suppliement_sales[[#This Row],[Units Sold]] * 10</f>
        <v>0</v>
      </c>
      <c r="L359" t="s">
        <v>16</v>
      </c>
      <c r="M359" t="s">
        <v>23</v>
      </c>
    </row>
    <row r="360" spans="1:13" x14ac:dyDescent="0.3">
      <c r="A360" s="1">
        <v>43990</v>
      </c>
      <c r="B360">
        <v>2020</v>
      </c>
      <c r="C360" t="s">
        <v>26</v>
      </c>
      <c r="D360" t="s">
        <v>22</v>
      </c>
      <c r="E360">
        <v>140</v>
      </c>
      <c r="F360" s="4">
        <v>33.4</v>
      </c>
      <c r="G360" s="4">
        <v>4676</v>
      </c>
      <c r="H360" s="2">
        <v>0.12</v>
      </c>
      <c r="I360" t="str" cm="1">
        <f t="array" ref="I3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0">
        <v>2</v>
      </c>
      <c r="K360" s="14">
        <f>suppliement_sales[[#This Row],[Units Returned]]/suppliement_sales[[#This Row],[Units Sold]] * 10</f>
        <v>0.14285714285714285</v>
      </c>
      <c r="L360" t="s">
        <v>30</v>
      </c>
      <c r="M360" t="s">
        <v>13</v>
      </c>
    </row>
    <row r="361" spans="1:13" x14ac:dyDescent="0.3">
      <c r="A361" s="1">
        <v>43990</v>
      </c>
      <c r="B361">
        <v>2020</v>
      </c>
      <c r="C361" t="s">
        <v>27</v>
      </c>
      <c r="D361" t="s">
        <v>28</v>
      </c>
      <c r="E361">
        <v>136</v>
      </c>
      <c r="F361" s="4">
        <v>31.5</v>
      </c>
      <c r="G361" s="4">
        <v>4284</v>
      </c>
      <c r="H361" s="2">
        <v>0.15</v>
      </c>
      <c r="I361" t="str" cm="1">
        <f t="array" ref="I3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1">
        <v>7</v>
      </c>
      <c r="K361" s="14">
        <f>suppliement_sales[[#This Row],[Units Returned]]/suppliement_sales[[#This Row],[Units Sold]] * 10</f>
        <v>0.51470588235294112</v>
      </c>
      <c r="L361" t="s">
        <v>30</v>
      </c>
      <c r="M361" t="s">
        <v>13</v>
      </c>
    </row>
    <row r="362" spans="1:13" x14ac:dyDescent="0.3">
      <c r="A362" s="1">
        <v>43990</v>
      </c>
      <c r="B362">
        <v>2020</v>
      </c>
      <c r="C362" t="s">
        <v>29</v>
      </c>
      <c r="D362" t="s">
        <v>11</v>
      </c>
      <c r="E362">
        <v>160</v>
      </c>
      <c r="F362" s="4">
        <v>51.38</v>
      </c>
      <c r="G362" s="4">
        <v>8220.7999999999993</v>
      </c>
      <c r="H362" s="2">
        <v>0.04</v>
      </c>
      <c r="I362" t="str" cm="1">
        <f t="array" ref="I3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2">
        <v>0</v>
      </c>
      <c r="K362" s="14">
        <f>suppliement_sales[[#This Row],[Units Returned]]/suppliement_sales[[#This Row],[Units Sold]] * 10</f>
        <v>0</v>
      </c>
      <c r="L362" t="s">
        <v>30</v>
      </c>
      <c r="M362" t="s">
        <v>13</v>
      </c>
    </row>
    <row r="363" spans="1:13" x14ac:dyDescent="0.3">
      <c r="A363" s="1">
        <v>43990</v>
      </c>
      <c r="B363">
        <v>2020</v>
      </c>
      <c r="C363" t="s">
        <v>31</v>
      </c>
      <c r="D363" t="s">
        <v>28</v>
      </c>
      <c r="E363">
        <v>138</v>
      </c>
      <c r="F363" s="4">
        <v>35.53</v>
      </c>
      <c r="G363" s="4">
        <v>4903.1400000000003</v>
      </c>
      <c r="H363" s="2">
        <v>0.15</v>
      </c>
      <c r="I363" t="str" cm="1">
        <f t="array" ref="I3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3">
        <v>3</v>
      </c>
      <c r="K363" s="14">
        <f>suppliement_sales[[#This Row],[Units Returned]]/suppliement_sales[[#This Row],[Units Sold]] * 10</f>
        <v>0.21739130434782608</v>
      </c>
      <c r="L363" t="s">
        <v>12</v>
      </c>
      <c r="M363" t="s">
        <v>23</v>
      </c>
    </row>
    <row r="364" spans="1:13" x14ac:dyDescent="0.3">
      <c r="A364" s="1">
        <v>43990</v>
      </c>
      <c r="B364">
        <v>2020</v>
      </c>
      <c r="C364" t="s">
        <v>32</v>
      </c>
      <c r="D364" t="s">
        <v>33</v>
      </c>
      <c r="E364">
        <v>150</v>
      </c>
      <c r="F364" s="4">
        <v>12.51</v>
      </c>
      <c r="G364" s="4">
        <v>1876.5</v>
      </c>
      <c r="H364" s="2">
        <v>0.01</v>
      </c>
      <c r="I364" t="str" cm="1">
        <f t="array" ref="I3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4">
        <v>1</v>
      </c>
      <c r="K364" s="14">
        <f>suppliement_sales[[#This Row],[Units Returned]]/suppliement_sales[[#This Row],[Units Sold]] * 10</f>
        <v>6.6666666666666666E-2</v>
      </c>
      <c r="L364" t="s">
        <v>12</v>
      </c>
      <c r="M364" t="s">
        <v>17</v>
      </c>
    </row>
    <row r="365" spans="1:13" x14ac:dyDescent="0.3">
      <c r="A365" s="1">
        <v>43990</v>
      </c>
      <c r="B365">
        <v>2020</v>
      </c>
      <c r="C365" t="s">
        <v>34</v>
      </c>
      <c r="D365" t="s">
        <v>35</v>
      </c>
      <c r="E365">
        <v>148</v>
      </c>
      <c r="F365" s="4">
        <v>18.03</v>
      </c>
      <c r="G365" s="4">
        <v>2668.44</v>
      </c>
      <c r="H365" s="2">
        <v>0.01</v>
      </c>
      <c r="I365" t="str" cm="1">
        <f t="array" ref="I3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
        <v>1</v>
      </c>
      <c r="K365" s="14">
        <f>suppliement_sales[[#This Row],[Units Returned]]/suppliement_sales[[#This Row],[Units Sold]] * 10</f>
        <v>6.7567567567567571E-2</v>
      </c>
      <c r="L365" t="s">
        <v>16</v>
      </c>
      <c r="M365" t="s">
        <v>17</v>
      </c>
    </row>
    <row r="366" spans="1:13" x14ac:dyDescent="0.3">
      <c r="A366" s="1">
        <v>43990</v>
      </c>
      <c r="B366">
        <v>2020</v>
      </c>
      <c r="C366" t="s">
        <v>36</v>
      </c>
      <c r="D366" t="s">
        <v>15</v>
      </c>
      <c r="E366">
        <v>140</v>
      </c>
      <c r="F366" s="4">
        <v>46.23</v>
      </c>
      <c r="G366" s="4">
        <v>6472.2</v>
      </c>
      <c r="H366" s="2">
        <v>0.03</v>
      </c>
      <c r="I366" t="str" cm="1">
        <f t="array" ref="I3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
        <v>2</v>
      </c>
      <c r="K366" s="14">
        <f>suppliement_sales[[#This Row],[Units Returned]]/suppliement_sales[[#This Row],[Units Sold]] * 10</f>
        <v>0.14285714285714285</v>
      </c>
      <c r="L366" t="s">
        <v>16</v>
      </c>
      <c r="M366" t="s">
        <v>13</v>
      </c>
    </row>
    <row r="367" spans="1:13" x14ac:dyDescent="0.3">
      <c r="A367" s="1">
        <v>43990</v>
      </c>
      <c r="B367">
        <v>2020</v>
      </c>
      <c r="C367" t="s">
        <v>37</v>
      </c>
      <c r="D367" t="s">
        <v>38</v>
      </c>
      <c r="E367">
        <v>142</v>
      </c>
      <c r="F367" s="4">
        <v>28.99</v>
      </c>
      <c r="G367" s="4">
        <v>4116.58</v>
      </c>
      <c r="H367" s="2">
        <v>0.2</v>
      </c>
      <c r="I367" t="str" cm="1">
        <f t="array" ref="I3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7">
        <v>1</v>
      </c>
      <c r="K367" s="14">
        <f>suppliement_sales[[#This Row],[Units Returned]]/suppliement_sales[[#This Row],[Units Sold]] * 10</f>
        <v>7.0422535211267609E-2</v>
      </c>
      <c r="L367" t="s">
        <v>30</v>
      </c>
      <c r="M367" t="s">
        <v>17</v>
      </c>
    </row>
    <row r="368" spans="1:13" x14ac:dyDescent="0.3">
      <c r="A368" s="1">
        <v>43990</v>
      </c>
      <c r="B368">
        <v>2020</v>
      </c>
      <c r="C368" t="s">
        <v>39</v>
      </c>
      <c r="D368" t="s">
        <v>28</v>
      </c>
      <c r="E368">
        <v>159</v>
      </c>
      <c r="F368" s="4">
        <v>48.64</v>
      </c>
      <c r="G368" s="4">
        <v>7733.76</v>
      </c>
      <c r="H368" s="2">
        <v>0.06</v>
      </c>
      <c r="I368" t="str" cm="1">
        <f t="array" ref="I3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8">
        <v>2</v>
      </c>
      <c r="K368" s="14">
        <f>suppliement_sales[[#This Row],[Units Returned]]/suppliement_sales[[#This Row],[Units Sold]] * 10</f>
        <v>0.12578616352201258</v>
      </c>
      <c r="L368" t="s">
        <v>12</v>
      </c>
      <c r="M368" t="s">
        <v>17</v>
      </c>
    </row>
    <row r="369" spans="1:13" x14ac:dyDescent="0.3">
      <c r="A369" s="1">
        <v>43990</v>
      </c>
      <c r="B369">
        <v>2020</v>
      </c>
      <c r="C369" t="s">
        <v>40</v>
      </c>
      <c r="D369" t="s">
        <v>41</v>
      </c>
      <c r="E369">
        <v>152</v>
      </c>
      <c r="F369" s="4">
        <v>29.37</v>
      </c>
      <c r="G369" s="4">
        <v>4464.24</v>
      </c>
      <c r="H369" s="2">
        <v>0.02</v>
      </c>
      <c r="I369" t="str" cm="1">
        <f t="array" ref="I3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9">
        <v>0</v>
      </c>
      <c r="K369" s="14">
        <f>suppliement_sales[[#This Row],[Units Returned]]/suppliement_sales[[#This Row],[Units Sold]] * 10</f>
        <v>0</v>
      </c>
      <c r="L369" t="s">
        <v>30</v>
      </c>
      <c r="M369" t="s">
        <v>23</v>
      </c>
    </row>
    <row r="370" spans="1:13" x14ac:dyDescent="0.3">
      <c r="A370" s="1">
        <v>43997</v>
      </c>
      <c r="B370">
        <v>2020</v>
      </c>
      <c r="C370" t="s">
        <v>10</v>
      </c>
      <c r="D370" t="s">
        <v>11</v>
      </c>
      <c r="E370">
        <v>163</v>
      </c>
      <c r="F370" s="4">
        <v>48.76</v>
      </c>
      <c r="G370" s="4">
        <v>7947.88</v>
      </c>
      <c r="H370" s="2">
        <v>0.06</v>
      </c>
      <c r="I370" t="str" cm="1">
        <f t="array" ref="I3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0">
        <v>1</v>
      </c>
      <c r="K370" s="14">
        <f>suppliement_sales[[#This Row],[Units Returned]]/suppliement_sales[[#This Row],[Units Sold]] * 10</f>
        <v>6.1349693251533742E-2</v>
      </c>
      <c r="L370" t="s">
        <v>16</v>
      </c>
      <c r="M370" t="s">
        <v>23</v>
      </c>
    </row>
    <row r="371" spans="1:13" x14ac:dyDescent="0.3">
      <c r="A371" s="1">
        <v>43997</v>
      </c>
      <c r="B371">
        <v>2020</v>
      </c>
      <c r="C371" t="s">
        <v>14</v>
      </c>
      <c r="D371" t="s">
        <v>15</v>
      </c>
      <c r="E371">
        <v>156</v>
      </c>
      <c r="F371" s="4">
        <v>23.27</v>
      </c>
      <c r="G371" s="4">
        <v>3630.12</v>
      </c>
      <c r="H371" s="2">
        <v>0.15</v>
      </c>
      <c r="I371" t="str" cm="1">
        <f t="array" ref="I3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1">
        <v>2</v>
      </c>
      <c r="K371" s="14">
        <f>suppliement_sales[[#This Row],[Units Returned]]/suppliement_sales[[#This Row],[Units Sold]] * 10</f>
        <v>0.12820512820512819</v>
      </c>
      <c r="L371" t="s">
        <v>30</v>
      </c>
      <c r="M371" t="s">
        <v>23</v>
      </c>
    </row>
    <row r="372" spans="1:13" x14ac:dyDescent="0.3">
      <c r="A372" s="1">
        <v>43997</v>
      </c>
      <c r="B372">
        <v>2020</v>
      </c>
      <c r="C372" t="s">
        <v>18</v>
      </c>
      <c r="D372" t="s">
        <v>19</v>
      </c>
      <c r="E372">
        <v>143</v>
      </c>
      <c r="F372" s="4">
        <v>57.36</v>
      </c>
      <c r="G372" s="4">
        <v>8202.48</v>
      </c>
      <c r="H372" s="2">
        <v>0.22</v>
      </c>
      <c r="I372" t="str" cm="1">
        <f t="array" ref="I3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2">
        <v>2</v>
      </c>
      <c r="K372" s="14">
        <f>suppliement_sales[[#This Row],[Units Returned]]/suppliement_sales[[#This Row],[Units Sold]] * 10</f>
        <v>0.13986013986013987</v>
      </c>
      <c r="L372" t="s">
        <v>12</v>
      </c>
      <c r="M372" t="s">
        <v>17</v>
      </c>
    </row>
    <row r="373" spans="1:13" x14ac:dyDescent="0.3">
      <c r="A373" s="1">
        <v>43997</v>
      </c>
      <c r="B373">
        <v>2020</v>
      </c>
      <c r="C373" t="s">
        <v>20</v>
      </c>
      <c r="D373" t="s">
        <v>15</v>
      </c>
      <c r="E373">
        <v>142</v>
      </c>
      <c r="F373" s="4">
        <v>58.17</v>
      </c>
      <c r="G373" s="4">
        <v>8260.14</v>
      </c>
      <c r="H373" s="2">
        <v>0</v>
      </c>
      <c r="I373" t="str" cm="1">
        <f t="array" ref="I373">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73">
        <v>2</v>
      </c>
      <c r="K373" s="14">
        <f>suppliement_sales[[#This Row],[Units Returned]]/suppliement_sales[[#This Row],[Units Sold]] * 10</f>
        <v>0.14084507042253522</v>
      </c>
      <c r="L373" t="s">
        <v>16</v>
      </c>
      <c r="M373" t="s">
        <v>13</v>
      </c>
    </row>
    <row r="374" spans="1:13" x14ac:dyDescent="0.3">
      <c r="A374" s="1">
        <v>43997</v>
      </c>
      <c r="B374">
        <v>2020</v>
      </c>
      <c r="C374" t="s">
        <v>21</v>
      </c>
      <c r="D374" t="s">
        <v>22</v>
      </c>
      <c r="E374">
        <v>158</v>
      </c>
      <c r="F374" s="4">
        <v>59.51</v>
      </c>
      <c r="G374" s="4">
        <v>9402.58</v>
      </c>
      <c r="H374" s="2">
        <v>0.08</v>
      </c>
      <c r="I374" t="str" cm="1">
        <f t="array" ref="I3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4">
        <v>1</v>
      </c>
      <c r="K374" s="14">
        <f>suppliement_sales[[#This Row],[Units Returned]]/suppliement_sales[[#This Row],[Units Sold]] * 10</f>
        <v>6.3291139240506333E-2</v>
      </c>
      <c r="L374" t="s">
        <v>16</v>
      </c>
      <c r="M374" t="s">
        <v>13</v>
      </c>
    </row>
    <row r="375" spans="1:13" x14ac:dyDescent="0.3">
      <c r="A375" s="1">
        <v>43997</v>
      </c>
      <c r="B375">
        <v>2020</v>
      </c>
      <c r="C375" t="s">
        <v>24</v>
      </c>
      <c r="D375" t="s">
        <v>25</v>
      </c>
      <c r="E375">
        <v>129</v>
      </c>
      <c r="F375" s="4">
        <v>23.05</v>
      </c>
      <c r="G375" s="4">
        <v>2973.45</v>
      </c>
      <c r="H375" s="2">
        <v>0.09</v>
      </c>
      <c r="I375" t="str" cm="1">
        <f t="array" ref="I3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5">
        <v>2</v>
      </c>
      <c r="K375" s="14">
        <f>suppliement_sales[[#This Row],[Units Returned]]/suppliement_sales[[#This Row],[Units Sold]] * 10</f>
        <v>0.15503875968992248</v>
      </c>
      <c r="L375" t="s">
        <v>12</v>
      </c>
      <c r="M375" t="s">
        <v>13</v>
      </c>
    </row>
    <row r="376" spans="1:13" x14ac:dyDescent="0.3">
      <c r="A376" s="1">
        <v>43997</v>
      </c>
      <c r="B376">
        <v>2020</v>
      </c>
      <c r="C376" t="s">
        <v>26</v>
      </c>
      <c r="D376" t="s">
        <v>22</v>
      </c>
      <c r="E376">
        <v>174</v>
      </c>
      <c r="F376" s="4">
        <v>28.63</v>
      </c>
      <c r="G376" s="4">
        <v>4981.62</v>
      </c>
      <c r="H376" s="2">
        <v>0.23</v>
      </c>
      <c r="I376" t="str" cm="1">
        <f t="array" ref="I3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6">
        <v>0</v>
      </c>
      <c r="K376" s="14">
        <f>suppliement_sales[[#This Row],[Units Returned]]/suppliement_sales[[#This Row],[Units Sold]] * 10</f>
        <v>0</v>
      </c>
      <c r="L376" t="s">
        <v>12</v>
      </c>
      <c r="M376" t="s">
        <v>13</v>
      </c>
    </row>
    <row r="377" spans="1:13" x14ac:dyDescent="0.3">
      <c r="A377" s="1">
        <v>43997</v>
      </c>
      <c r="B377">
        <v>2020</v>
      </c>
      <c r="C377" t="s">
        <v>27</v>
      </c>
      <c r="D377" t="s">
        <v>28</v>
      </c>
      <c r="E377">
        <v>130</v>
      </c>
      <c r="F377" s="4">
        <v>39.76</v>
      </c>
      <c r="G377" s="4">
        <v>5168.8</v>
      </c>
      <c r="H377" s="2">
        <v>0.04</v>
      </c>
      <c r="I377" t="str" cm="1">
        <f t="array" ref="I3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7">
        <v>4</v>
      </c>
      <c r="K377" s="14">
        <f>suppliement_sales[[#This Row],[Units Returned]]/suppliement_sales[[#This Row],[Units Sold]] * 10</f>
        <v>0.30769230769230771</v>
      </c>
      <c r="L377" t="s">
        <v>12</v>
      </c>
      <c r="M377" t="s">
        <v>13</v>
      </c>
    </row>
    <row r="378" spans="1:13" x14ac:dyDescent="0.3">
      <c r="A378" s="1">
        <v>43997</v>
      </c>
      <c r="B378">
        <v>2020</v>
      </c>
      <c r="C378" t="s">
        <v>29</v>
      </c>
      <c r="D378" t="s">
        <v>11</v>
      </c>
      <c r="E378">
        <v>148</v>
      </c>
      <c r="F378" s="4">
        <v>22.33</v>
      </c>
      <c r="G378" s="4">
        <v>3304.84</v>
      </c>
      <c r="H378" s="2">
        <v>0.12</v>
      </c>
      <c r="I378" t="str" cm="1">
        <f t="array" ref="I3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8">
        <v>2</v>
      </c>
      <c r="K378" s="14">
        <f>suppliement_sales[[#This Row],[Units Returned]]/suppliement_sales[[#This Row],[Units Sold]] * 10</f>
        <v>0.13513513513513514</v>
      </c>
      <c r="L378" t="s">
        <v>30</v>
      </c>
      <c r="M378" t="s">
        <v>17</v>
      </c>
    </row>
    <row r="379" spans="1:13" x14ac:dyDescent="0.3">
      <c r="A379" s="1">
        <v>43997</v>
      </c>
      <c r="B379">
        <v>2020</v>
      </c>
      <c r="C379" t="s">
        <v>31</v>
      </c>
      <c r="D379" t="s">
        <v>28</v>
      </c>
      <c r="E379">
        <v>159</v>
      </c>
      <c r="F379" s="4">
        <v>38.89</v>
      </c>
      <c r="G379" s="4">
        <v>6183.51</v>
      </c>
      <c r="H379" s="2">
        <v>0.23</v>
      </c>
      <c r="I379" t="str" cm="1">
        <f t="array" ref="I3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9">
        <v>3</v>
      </c>
      <c r="K379" s="14">
        <f>suppliement_sales[[#This Row],[Units Returned]]/suppliement_sales[[#This Row],[Units Sold]] * 10</f>
        <v>0.18867924528301885</v>
      </c>
      <c r="L379" t="s">
        <v>16</v>
      </c>
      <c r="M379" t="s">
        <v>23</v>
      </c>
    </row>
    <row r="380" spans="1:13" x14ac:dyDescent="0.3">
      <c r="A380" s="1">
        <v>43997</v>
      </c>
      <c r="B380">
        <v>2020</v>
      </c>
      <c r="C380" t="s">
        <v>32</v>
      </c>
      <c r="D380" t="s">
        <v>33</v>
      </c>
      <c r="E380">
        <v>160</v>
      </c>
      <c r="F380" s="4">
        <v>10.34</v>
      </c>
      <c r="G380" s="4">
        <v>1654.4</v>
      </c>
      <c r="H380" s="2">
        <v>0.05</v>
      </c>
      <c r="I380" t="str" cm="1">
        <f t="array" ref="I3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0">
        <v>2</v>
      </c>
      <c r="K380" s="14">
        <f>suppliement_sales[[#This Row],[Units Returned]]/suppliement_sales[[#This Row],[Units Sold]] * 10</f>
        <v>0.125</v>
      </c>
      <c r="L380" t="s">
        <v>30</v>
      </c>
      <c r="M380" t="s">
        <v>23</v>
      </c>
    </row>
    <row r="381" spans="1:13" x14ac:dyDescent="0.3">
      <c r="A381" s="1">
        <v>43997</v>
      </c>
      <c r="B381">
        <v>2020</v>
      </c>
      <c r="C381" t="s">
        <v>34</v>
      </c>
      <c r="D381" t="s">
        <v>35</v>
      </c>
      <c r="E381">
        <v>147</v>
      </c>
      <c r="F381" s="4">
        <v>54.23</v>
      </c>
      <c r="G381" s="4">
        <v>7971.81</v>
      </c>
      <c r="H381" s="2">
        <v>0.22</v>
      </c>
      <c r="I381" t="str" cm="1">
        <f t="array" ref="I3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1">
        <v>3</v>
      </c>
      <c r="K381" s="14">
        <f>suppliement_sales[[#This Row],[Units Returned]]/suppliement_sales[[#This Row],[Units Sold]] * 10</f>
        <v>0.2040816326530612</v>
      </c>
      <c r="L381" t="s">
        <v>30</v>
      </c>
      <c r="M381" t="s">
        <v>13</v>
      </c>
    </row>
    <row r="382" spans="1:13" x14ac:dyDescent="0.3">
      <c r="A382" s="1">
        <v>43997</v>
      </c>
      <c r="B382">
        <v>2020</v>
      </c>
      <c r="C382" t="s">
        <v>36</v>
      </c>
      <c r="D382" t="s">
        <v>15</v>
      </c>
      <c r="E382">
        <v>143</v>
      </c>
      <c r="F382" s="4">
        <v>23.58</v>
      </c>
      <c r="G382" s="4">
        <v>3371.94</v>
      </c>
      <c r="H382" s="2">
        <v>0.05</v>
      </c>
      <c r="I382" t="str" cm="1">
        <f t="array" ref="I3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
        <v>0</v>
      </c>
      <c r="K382" s="14">
        <f>suppliement_sales[[#This Row],[Units Returned]]/suppliement_sales[[#This Row],[Units Sold]] * 10</f>
        <v>0</v>
      </c>
      <c r="L382" t="s">
        <v>30</v>
      </c>
      <c r="M382" t="s">
        <v>23</v>
      </c>
    </row>
    <row r="383" spans="1:13" x14ac:dyDescent="0.3">
      <c r="A383" s="1">
        <v>43997</v>
      </c>
      <c r="B383">
        <v>2020</v>
      </c>
      <c r="C383" t="s">
        <v>37</v>
      </c>
      <c r="D383" t="s">
        <v>38</v>
      </c>
      <c r="E383">
        <v>144</v>
      </c>
      <c r="F383" s="4">
        <v>51.55</v>
      </c>
      <c r="G383" s="4">
        <v>7423.2</v>
      </c>
      <c r="H383" s="2">
        <v>0.03</v>
      </c>
      <c r="I383" t="str" cm="1">
        <f t="array" ref="I3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3">
        <v>2</v>
      </c>
      <c r="K383" s="14">
        <f>suppliement_sales[[#This Row],[Units Returned]]/suppliement_sales[[#This Row],[Units Sold]] * 10</f>
        <v>0.1388888888888889</v>
      </c>
      <c r="L383" t="s">
        <v>12</v>
      </c>
      <c r="M383" t="s">
        <v>23</v>
      </c>
    </row>
    <row r="384" spans="1:13" x14ac:dyDescent="0.3">
      <c r="A384" s="1">
        <v>43997</v>
      </c>
      <c r="B384">
        <v>2020</v>
      </c>
      <c r="C384" t="s">
        <v>39</v>
      </c>
      <c r="D384" t="s">
        <v>28</v>
      </c>
      <c r="E384">
        <v>151</v>
      </c>
      <c r="F384" s="4">
        <v>34.64</v>
      </c>
      <c r="G384" s="4">
        <v>5230.6400000000003</v>
      </c>
      <c r="H384" s="2">
        <v>7.0000000000000007E-2</v>
      </c>
      <c r="I384" t="str" cm="1">
        <f t="array" ref="I3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4">
        <v>2</v>
      </c>
      <c r="K384" s="14">
        <f>suppliement_sales[[#This Row],[Units Returned]]/suppliement_sales[[#This Row],[Units Sold]] * 10</f>
        <v>0.13245033112582782</v>
      </c>
      <c r="L384" t="s">
        <v>16</v>
      </c>
      <c r="M384" t="s">
        <v>13</v>
      </c>
    </row>
    <row r="385" spans="1:13" x14ac:dyDescent="0.3">
      <c r="A385" s="1">
        <v>43997</v>
      </c>
      <c r="B385">
        <v>2020</v>
      </c>
      <c r="C385" t="s">
        <v>40</v>
      </c>
      <c r="D385" t="s">
        <v>41</v>
      </c>
      <c r="E385">
        <v>148</v>
      </c>
      <c r="F385" s="4">
        <v>15.83</v>
      </c>
      <c r="G385" s="4">
        <v>2342.84</v>
      </c>
      <c r="H385" s="2">
        <v>0.14000000000000001</v>
      </c>
      <c r="I385" t="str" cm="1">
        <f t="array" ref="I3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
        <v>3</v>
      </c>
      <c r="K385" s="14">
        <f>suppliement_sales[[#This Row],[Units Returned]]/suppliement_sales[[#This Row],[Units Sold]] * 10</f>
        <v>0.20270270270270271</v>
      </c>
      <c r="L385" t="s">
        <v>30</v>
      </c>
      <c r="M385" t="s">
        <v>13</v>
      </c>
    </row>
    <row r="386" spans="1:13" x14ac:dyDescent="0.3">
      <c r="A386" s="1">
        <v>44004</v>
      </c>
      <c r="B386">
        <v>2020</v>
      </c>
      <c r="C386" t="s">
        <v>10</v>
      </c>
      <c r="D386" t="s">
        <v>11</v>
      </c>
      <c r="E386">
        <v>144</v>
      </c>
      <c r="F386" s="4">
        <v>42.93</v>
      </c>
      <c r="G386" s="4">
        <v>6181.92</v>
      </c>
      <c r="H386" s="2">
        <v>0.23</v>
      </c>
      <c r="I386" t="str" cm="1">
        <f t="array" ref="I3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6">
        <v>2</v>
      </c>
      <c r="K386" s="14">
        <f>suppliement_sales[[#This Row],[Units Returned]]/suppliement_sales[[#This Row],[Units Sold]] * 10</f>
        <v>0.1388888888888889</v>
      </c>
      <c r="L386" t="s">
        <v>12</v>
      </c>
      <c r="M386" t="s">
        <v>23</v>
      </c>
    </row>
    <row r="387" spans="1:13" x14ac:dyDescent="0.3">
      <c r="A387" s="1">
        <v>44004</v>
      </c>
      <c r="B387">
        <v>2020</v>
      </c>
      <c r="C387" t="s">
        <v>14</v>
      </c>
      <c r="D387" t="s">
        <v>15</v>
      </c>
      <c r="E387">
        <v>152</v>
      </c>
      <c r="F387" s="4">
        <v>54.92</v>
      </c>
      <c r="G387" s="4">
        <v>8347.84</v>
      </c>
      <c r="H387" s="2">
        <v>0.1</v>
      </c>
      <c r="I387" t="str" cm="1">
        <f t="array" ref="I3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
        <v>1</v>
      </c>
      <c r="K387" s="14">
        <f>suppliement_sales[[#This Row],[Units Returned]]/suppliement_sales[[#This Row],[Units Sold]] * 10</f>
        <v>6.5789473684210523E-2</v>
      </c>
      <c r="L387" t="s">
        <v>16</v>
      </c>
      <c r="M387" t="s">
        <v>17</v>
      </c>
    </row>
    <row r="388" spans="1:13" x14ac:dyDescent="0.3">
      <c r="A388" s="1">
        <v>44004</v>
      </c>
      <c r="B388">
        <v>2020</v>
      </c>
      <c r="C388" t="s">
        <v>18</v>
      </c>
      <c r="D388" t="s">
        <v>19</v>
      </c>
      <c r="E388">
        <v>162</v>
      </c>
      <c r="F388" s="4">
        <v>38.840000000000003</v>
      </c>
      <c r="G388" s="4">
        <v>6292.08</v>
      </c>
      <c r="H388" s="2">
        <v>0.12</v>
      </c>
      <c r="I388" t="str" cm="1">
        <f t="array" ref="I3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
        <v>0</v>
      </c>
      <c r="K388" s="14">
        <f>suppliement_sales[[#This Row],[Units Returned]]/suppliement_sales[[#This Row],[Units Sold]] * 10</f>
        <v>0</v>
      </c>
      <c r="L388" t="s">
        <v>16</v>
      </c>
      <c r="M388" t="s">
        <v>23</v>
      </c>
    </row>
    <row r="389" spans="1:13" x14ac:dyDescent="0.3">
      <c r="A389" s="1">
        <v>44004</v>
      </c>
      <c r="B389">
        <v>2020</v>
      </c>
      <c r="C389" t="s">
        <v>20</v>
      </c>
      <c r="D389" t="s">
        <v>15</v>
      </c>
      <c r="E389">
        <v>127</v>
      </c>
      <c r="F389" s="4">
        <v>46.94</v>
      </c>
      <c r="G389" s="4">
        <v>5961.38</v>
      </c>
      <c r="H389" s="2">
        <v>0.01</v>
      </c>
      <c r="I389" t="str" cm="1">
        <f t="array" ref="I3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9">
        <v>2</v>
      </c>
      <c r="K389" s="14">
        <f>suppliement_sales[[#This Row],[Units Returned]]/suppliement_sales[[#This Row],[Units Sold]] * 10</f>
        <v>0.15748031496062992</v>
      </c>
      <c r="L389" t="s">
        <v>30</v>
      </c>
      <c r="M389" t="s">
        <v>23</v>
      </c>
    </row>
    <row r="390" spans="1:13" x14ac:dyDescent="0.3">
      <c r="A390" s="1">
        <v>44004</v>
      </c>
      <c r="B390">
        <v>2020</v>
      </c>
      <c r="C390" t="s">
        <v>21</v>
      </c>
      <c r="D390" t="s">
        <v>22</v>
      </c>
      <c r="E390">
        <v>151</v>
      </c>
      <c r="F390" s="4">
        <v>18.63</v>
      </c>
      <c r="G390" s="4">
        <v>2813.13</v>
      </c>
      <c r="H390" s="2">
        <v>0.14000000000000001</v>
      </c>
      <c r="I390" t="str" cm="1">
        <f t="array" ref="I3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0">
        <v>1</v>
      </c>
      <c r="K390" s="14">
        <f>suppliement_sales[[#This Row],[Units Returned]]/suppliement_sales[[#This Row],[Units Sold]] * 10</f>
        <v>6.6225165562913912E-2</v>
      </c>
      <c r="L390" t="s">
        <v>30</v>
      </c>
      <c r="M390" t="s">
        <v>13</v>
      </c>
    </row>
    <row r="391" spans="1:13" x14ac:dyDescent="0.3">
      <c r="A391" s="1">
        <v>44004</v>
      </c>
      <c r="B391">
        <v>2020</v>
      </c>
      <c r="C391" t="s">
        <v>24</v>
      </c>
      <c r="D391" t="s">
        <v>25</v>
      </c>
      <c r="E391">
        <v>174</v>
      </c>
      <c r="F391" s="4">
        <v>59.18</v>
      </c>
      <c r="G391" s="4">
        <v>10297.32</v>
      </c>
      <c r="H391" s="2">
        <v>0.06</v>
      </c>
      <c r="I391" t="str" cm="1">
        <f t="array" ref="I3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1">
        <v>5</v>
      </c>
      <c r="K391" s="14">
        <f>suppliement_sales[[#This Row],[Units Returned]]/suppliement_sales[[#This Row],[Units Sold]] * 10</f>
        <v>0.28735632183908044</v>
      </c>
      <c r="L391" t="s">
        <v>16</v>
      </c>
      <c r="M391" t="s">
        <v>23</v>
      </c>
    </row>
    <row r="392" spans="1:13" x14ac:dyDescent="0.3">
      <c r="A392" s="1">
        <v>44004</v>
      </c>
      <c r="B392">
        <v>2020</v>
      </c>
      <c r="C392" t="s">
        <v>26</v>
      </c>
      <c r="D392" t="s">
        <v>22</v>
      </c>
      <c r="E392">
        <v>148</v>
      </c>
      <c r="F392" s="4">
        <v>12.52</v>
      </c>
      <c r="G392" s="4">
        <v>1852.96</v>
      </c>
      <c r="H392" s="2">
        <v>0.01</v>
      </c>
      <c r="I392" t="str" cm="1">
        <f t="array" ref="I3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2">
        <v>2</v>
      </c>
      <c r="K392" s="14">
        <f>suppliement_sales[[#This Row],[Units Returned]]/suppliement_sales[[#This Row],[Units Sold]] * 10</f>
        <v>0.13513513513513514</v>
      </c>
      <c r="L392" t="s">
        <v>16</v>
      </c>
      <c r="M392" t="s">
        <v>17</v>
      </c>
    </row>
    <row r="393" spans="1:13" x14ac:dyDescent="0.3">
      <c r="A393" s="1">
        <v>44004</v>
      </c>
      <c r="B393">
        <v>2020</v>
      </c>
      <c r="C393" t="s">
        <v>27</v>
      </c>
      <c r="D393" t="s">
        <v>28</v>
      </c>
      <c r="E393">
        <v>148</v>
      </c>
      <c r="F393" s="4">
        <v>40.700000000000003</v>
      </c>
      <c r="G393" s="4">
        <v>6023.6</v>
      </c>
      <c r="H393" s="2">
        <v>0.06</v>
      </c>
      <c r="I393" t="str" cm="1">
        <f t="array" ref="I3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3">
        <v>2</v>
      </c>
      <c r="K393" s="14">
        <f>suppliement_sales[[#This Row],[Units Returned]]/suppliement_sales[[#This Row],[Units Sold]] * 10</f>
        <v>0.13513513513513514</v>
      </c>
      <c r="L393" t="s">
        <v>16</v>
      </c>
      <c r="M393" t="s">
        <v>17</v>
      </c>
    </row>
    <row r="394" spans="1:13" x14ac:dyDescent="0.3">
      <c r="A394" s="1">
        <v>44004</v>
      </c>
      <c r="B394">
        <v>2020</v>
      </c>
      <c r="C394" t="s">
        <v>29</v>
      </c>
      <c r="D394" t="s">
        <v>11</v>
      </c>
      <c r="E394">
        <v>145</v>
      </c>
      <c r="F394" s="4">
        <v>51.03</v>
      </c>
      <c r="G394" s="4">
        <v>7399.35</v>
      </c>
      <c r="H394" s="2">
        <v>0.12</v>
      </c>
      <c r="I394" t="str" cm="1">
        <f t="array" ref="I3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4">
        <v>1</v>
      </c>
      <c r="K394" s="14">
        <f>suppliement_sales[[#This Row],[Units Returned]]/suppliement_sales[[#This Row],[Units Sold]] * 10</f>
        <v>6.8965517241379309E-2</v>
      </c>
      <c r="L394" t="s">
        <v>12</v>
      </c>
      <c r="M394" t="s">
        <v>13</v>
      </c>
    </row>
    <row r="395" spans="1:13" x14ac:dyDescent="0.3">
      <c r="A395" s="1">
        <v>44004</v>
      </c>
      <c r="B395">
        <v>2020</v>
      </c>
      <c r="C395" t="s">
        <v>31</v>
      </c>
      <c r="D395" t="s">
        <v>28</v>
      </c>
      <c r="E395">
        <v>145</v>
      </c>
      <c r="F395" s="4">
        <v>26.41</v>
      </c>
      <c r="G395" s="4">
        <v>3829.45</v>
      </c>
      <c r="H395" s="2">
        <v>0.05</v>
      </c>
      <c r="I395" t="str" cm="1">
        <f t="array" ref="I3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5">
        <v>0</v>
      </c>
      <c r="K395" s="14">
        <f>suppliement_sales[[#This Row],[Units Returned]]/suppliement_sales[[#This Row],[Units Sold]] * 10</f>
        <v>0</v>
      </c>
      <c r="L395" t="s">
        <v>16</v>
      </c>
      <c r="M395" t="s">
        <v>23</v>
      </c>
    </row>
    <row r="396" spans="1:13" x14ac:dyDescent="0.3">
      <c r="A396" s="1">
        <v>44004</v>
      </c>
      <c r="B396">
        <v>2020</v>
      </c>
      <c r="C396" t="s">
        <v>32</v>
      </c>
      <c r="D396" t="s">
        <v>33</v>
      </c>
      <c r="E396">
        <v>149</v>
      </c>
      <c r="F396" s="4">
        <v>52.05</v>
      </c>
      <c r="G396" s="4">
        <v>7755.45</v>
      </c>
      <c r="H396" s="2">
        <v>0.06</v>
      </c>
      <c r="I396" t="str" cm="1">
        <f t="array" ref="I3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6">
        <v>1</v>
      </c>
      <c r="K396" s="14">
        <f>suppliement_sales[[#This Row],[Units Returned]]/suppliement_sales[[#This Row],[Units Sold]] * 10</f>
        <v>6.7114093959731544E-2</v>
      </c>
      <c r="L396" t="s">
        <v>12</v>
      </c>
      <c r="M396" t="s">
        <v>23</v>
      </c>
    </row>
    <row r="397" spans="1:13" x14ac:dyDescent="0.3">
      <c r="A397" s="1">
        <v>44004</v>
      </c>
      <c r="B397">
        <v>2020</v>
      </c>
      <c r="C397" t="s">
        <v>34</v>
      </c>
      <c r="D397" t="s">
        <v>35</v>
      </c>
      <c r="E397">
        <v>162</v>
      </c>
      <c r="F397" s="4">
        <v>29.23</v>
      </c>
      <c r="G397" s="4">
        <v>4735.26</v>
      </c>
      <c r="H397" s="2">
        <v>0.11</v>
      </c>
      <c r="I397" t="str" cm="1">
        <f t="array" ref="I3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7">
        <v>1</v>
      </c>
      <c r="K397" s="14">
        <f>suppliement_sales[[#This Row],[Units Returned]]/suppliement_sales[[#This Row],[Units Sold]] * 10</f>
        <v>6.1728395061728392E-2</v>
      </c>
      <c r="L397" t="s">
        <v>16</v>
      </c>
      <c r="M397" t="s">
        <v>13</v>
      </c>
    </row>
    <row r="398" spans="1:13" x14ac:dyDescent="0.3">
      <c r="A398" s="1">
        <v>44004</v>
      </c>
      <c r="B398">
        <v>2020</v>
      </c>
      <c r="C398" t="s">
        <v>36</v>
      </c>
      <c r="D398" t="s">
        <v>15</v>
      </c>
      <c r="E398">
        <v>173</v>
      </c>
      <c r="F398" s="4">
        <v>56.69</v>
      </c>
      <c r="G398" s="4">
        <v>9807.3700000000008</v>
      </c>
      <c r="H398" s="2">
        <v>0.17</v>
      </c>
      <c r="I398" t="str" cm="1">
        <f t="array" ref="I3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8">
        <v>2</v>
      </c>
      <c r="K398" s="14">
        <f>suppliement_sales[[#This Row],[Units Returned]]/suppliement_sales[[#This Row],[Units Sold]] * 10</f>
        <v>0.11560693641618497</v>
      </c>
      <c r="L398" t="s">
        <v>16</v>
      </c>
      <c r="M398" t="s">
        <v>23</v>
      </c>
    </row>
    <row r="399" spans="1:13" x14ac:dyDescent="0.3">
      <c r="A399" s="1">
        <v>44004</v>
      </c>
      <c r="B399">
        <v>2020</v>
      </c>
      <c r="C399" t="s">
        <v>37</v>
      </c>
      <c r="D399" t="s">
        <v>38</v>
      </c>
      <c r="E399">
        <v>147</v>
      </c>
      <c r="F399" s="4">
        <v>42.82</v>
      </c>
      <c r="G399" s="4">
        <v>6294.54</v>
      </c>
      <c r="H399" s="2">
        <v>0.24</v>
      </c>
      <c r="I399" t="str" cm="1">
        <f t="array" ref="I3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9">
        <v>1</v>
      </c>
      <c r="K399" s="14">
        <f>suppliement_sales[[#This Row],[Units Returned]]/suppliement_sales[[#This Row],[Units Sold]] * 10</f>
        <v>6.8027210884353734E-2</v>
      </c>
      <c r="L399" t="s">
        <v>30</v>
      </c>
      <c r="M399" t="s">
        <v>23</v>
      </c>
    </row>
    <row r="400" spans="1:13" x14ac:dyDescent="0.3">
      <c r="A400" s="1">
        <v>44004</v>
      </c>
      <c r="B400">
        <v>2020</v>
      </c>
      <c r="C400" t="s">
        <v>39</v>
      </c>
      <c r="D400" t="s">
        <v>28</v>
      </c>
      <c r="E400">
        <v>158</v>
      </c>
      <c r="F400" s="4">
        <v>30.88</v>
      </c>
      <c r="G400" s="4">
        <v>4879.04</v>
      </c>
      <c r="H400" s="2">
        <v>0.03</v>
      </c>
      <c r="I400" t="str" cm="1">
        <f t="array" ref="I4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0">
        <v>2</v>
      </c>
      <c r="K400" s="14">
        <f>suppliement_sales[[#This Row],[Units Returned]]/suppliement_sales[[#This Row],[Units Sold]] * 10</f>
        <v>0.12658227848101267</v>
      </c>
      <c r="L400" t="s">
        <v>16</v>
      </c>
      <c r="M400" t="s">
        <v>23</v>
      </c>
    </row>
    <row r="401" spans="1:13" x14ac:dyDescent="0.3">
      <c r="A401" s="1">
        <v>44004</v>
      </c>
      <c r="B401">
        <v>2020</v>
      </c>
      <c r="C401" t="s">
        <v>40</v>
      </c>
      <c r="D401" t="s">
        <v>41</v>
      </c>
      <c r="E401">
        <v>174</v>
      </c>
      <c r="F401" s="4">
        <v>13.84</v>
      </c>
      <c r="G401" s="4">
        <v>2408.16</v>
      </c>
      <c r="H401" s="2">
        <v>0.09</v>
      </c>
      <c r="I401" t="str" cm="1">
        <f t="array" ref="I4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1">
        <v>2</v>
      </c>
      <c r="K401" s="14">
        <f>suppliement_sales[[#This Row],[Units Returned]]/suppliement_sales[[#This Row],[Units Sold]] * 10</f>
        <v>0.11494252873563218</v>
      </c>
      <c r="L401" t="s">
        <v>16</v>
      </c>
      <c r="M401" t="s">
        <v>23</v>
      </c>
    </row>
    <row r="402" spans="1:13" x14ac:dyDescent="0.3">
      <c r="A402" s="1">
        <v>44011</v>
      </c>
      <c r="B402">
        <v>2020</v>
      </c>
      <c r="C402" t="s">
        <v>10</v>
      </c>
      <c r="D402" t="s">
        <v>11</v>
      </c>
      <c r="E402">
        <v>146</v>
      </c>
      <c r="F402" s="4">
        <v>50.73</v>
      </c>
      <c r="G402" s="4">
        <v>7406.58</v>
      </c>
      <c r="H402" s="2">
        <v>0.15</v>
      </c>
      <c r="I402" t="str" cm="1">
        <f t="array" ref="I4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2">
        <v>1</v>
      </c>
      <c r="K402" s="14">
        <f>suppliement_sales[[#This Row],[Units Returned]]/suppliement_sales[[#This Row],[Units Sold]] * 10</f>
        <v>6.8493150684931503E-2</v>
      </c>
      <c r="L402" t="s">
        <v>12</v>
      </c>
      <c r="M402" t="s">
        <v>13</v>
      </c>
    </row>
    <row r="403" spans="1:13" x14ac:dyDescent="0.3">
      <c r="A403" s="1">
        <v>44011</v>
      </c>
      <c r="B403">
        <v>2020</v>
      </c>
      <c r="C403" t="s">
        <v>14</v>
      </c>
      <c r="D403" t="s">
        <v>15</v>
      </c>
      <c r="E403">
        <v>141</v>
      </c>
      <c r="F403" s="4">
        <v>27.74</v>
      </c>
      <c r="G403" s="4">
        <v>3911.34</v>
      </c>
      <c r="H403" s="2">
        <v>0.1</v>
      </c>
      <c r="I403" t="str" cm="1">
        <f t="array" ref="I4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3">
        <v>2</v>
      </c>
      <c r="K403" s="14">
        <f>suppliement_sales[[#This Row],[Units Returned]]/suppliement_sales[[#This Row],[Units Sold]] * 10</f>
        <v>0.14184397163120566</v>
      </c>
      <c r="L403" t="s">
        <v>12</v>
      </c>
      <c r="M403" t="s">
        <v>17</v>
      </c>
    </row>
    <row r="404" spans="1:13" x14ac:dyDescent="0.3">
      <c r="A404" s="1">
        <v>44011</v>
      </c>
      <c r="B404">
        <v>2020</v>
      </c>
      <c r="C404" t="s">
        <v>18</v>
      </c>
      <c r="D404" t="s">
        <v>19</v>
      </c>
      <c r="E404">
        <v>156</v>
      </c>
      <c r="F404" s="4">
        <v>29.76</v>
      </c>
      <c r="G404" s="4">
        <v>4642.5600000000004</v>
      </c>
      <c r="H404" s="2">
        <v>0.05</v>
      </c>
      <c r="I404" t="str" cm="1">
        <f t="array" ref="I4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
        <v>0</v>
      </c>
      <c r="K404" s="14">
        <f>suppliement_sales[[#This Row],[Units Returned]]/suppliement_sales[[#This Row],[Units Sold]] * 10</f>
        <v>0</v>
      </c>
      <c r="L404" t="s">
        <v>30</v>
      </c>
      <c r="M404" t="s">
        <v>17</v>
      </c>
    </row>
    <row r="405" spans="1:13" x14ac:dyDescent="0.3">
      <c r="A405" s="1">
        <v>44011</v>
      </c>
      <c r="B405">
        <v>2020</v>
      </c>
      <c r="C405" t="s">
        <v>20</v>
      </c>
      <c r="D405" t="s">
        <v>15</v>
      </c>
      <c r="E405">
        <v>163</v>
      </c>
      <c r="F405" s="4">
        <v>30.96</v>
      </c>
      <c r="G405" s="4">
        <v>5046.4799999999996</v>
      </c>
      <c r="H405" s="2">
        <v>0.04</v>
      </c>
      <c r="I405" t="str" cm="1">
        <f t="array" ref="I4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5">
        <v>3</v>
      </c>
      <c r="K405" s="14">
        <f>suppliement_sales[[#This Row],[Units Returned]]/suppliement_sales[[#This Row],[Units Sold]] * 10</f>
        <v>0.18404907975460125</v>
      </c>
      <c r="L405" t="s">
        <v>30</v>
      </c>
      <c r="M405" t="s">
        <v>17</v>
      </c>
    </row>
    <row r="406" spans="1:13" x14ac:dyDescent="0.3">
      <c r="A406" s="1">
        <v>44011</v>
      </c>
      <c r="B406">
        <v>2020</v>
      </c>
      <c r="C406" t="s">
        <v>21</v>
      </c>
      <c r="D406" t="s">
        <v>22</v>
      </c>
      <c r="E406">
        <v>152</v>
      </c>
      <c r="F406" s="4">
        <v>35.119999999999997</v>
      </c>
      <c r="G406" s="4">
        <v>5338.24</v>
      </c>
      <c r="H406" s="2">
        <v>0.18</v>
      </c>
      <c r="I406" t="str" cm="1">
        <f t="array" ref="I4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6">
        <v>4</v>
      </c>
      <c r="K406" s="14">
        <f>suppliement_sales[[#This Row],[Units Returned]]/suppliement_sales[[#This Row],[Units Sold]] * 10</f>
        <v>0.26315789473684209</v>
      </c>
      <c r="L406" t="s">
        <v>30</v>
      </c>
      <c r="M406" t="s">
        <v>23</v>
      </c>
    </row>
    <row r="407" spans="1:13" x14ac:dyDescent="0.3">
      <c r="A407" s="1">
        <v>44011</v>
      </c>
      <c r="B407">
        <v>2020</v>
      </c>
      <c r="C407" t="s">
        <v>24</v>
      </c>
      <c r="D407" t="s">
        <v>25</v>
      </c>
      <c r="E407">
        <v>139</v>
      </c>
      <c r="F407" s="4">
        <v>56.72</v>
      </c>
      <c r="G407" s="4">
        <v>7884.08</v>
      </c>
      <c r="H407" s="2">
        <v>0.23</v>
      </c>
      <c r="I407" t="str" cm="1">
        <f t="array" ref="I4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7">
        <v>2</v>
      </c>
      <c r="K407" s="14">
        <f>suppliement_sales[[#This Row],[Units Returned]]/suppliement_sales[[#This Row],[Units Sold]] * 10</f>
        <v>0.14388489208633093</v>
      </c>
      <c r="L407" t="s">
        <v>16</v>
      </c>
      <c r="M407" t="s">
        <v>13</v>
      </c>
    </row>
    <row r="408" spans="1:13" x14ac:dyDescent="0.3">
      <c r="A408" s="1">
        <v>44011</v>
      </c>
      <c r="B408">
        <v>2020</v>
      </c>
      <c r="C408" t="s">
        <v>26</v>
      </c>
      <c r="D408" t="s">
        <v>22</v>
      </c>
      <c r="E408">
        <v>155</v>
      </c>
      <c r="F408" s="4">
        <v>47.62</v>
      </c>
      <c r="G408" s="4">
        <v>7381.1</v>
      </c>
      <c r="H408" s="2">
        <v>0.13</v>
      </c>
      <c r="I408" t="str" cm="1">
        <f t="array" ref="I4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8">
        <v>2</v>
      </c>
      <c r="K408" s="14">
        <f>suppliement_sales[[#This Row],[Units Returned]]/suppliement_sales[[#This Row],[Units Sold]] * 10</f>
        <v>0.12903225806451613</v>
      </c>
      <c r="L408" t="s">
        <v>12</v>
      </c>
      <c r="M408" t="s">
        <v>23</v>
      </c>
    </row>
    <row r="409" spans="1:13" x14ac:dyDescent="0.3">
      <c r="A409" s="1">
        <v>44011</v>
      </c>
      <c r="B409">
        <v>2020</v>
      </c>
      <c r="C409" t="s">
        <v>27</v>
      </c>
      <c r="D409" t="s">
        <v>28</v>
      </c>
      <c r="E409">
        <v>147</v>
      </c>
      <c r="F409" s="4">
        <v>51.22</v>
      </c>
      <c r="G409" s="4">
        <v>7529.34</v>
      </c>
      <c r="H409" s="2">
        <v>0.04</v>
      </c>
      <c r="I409" t="str" cm="1">
        <f t="array" ref="I4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9">
        <v>3</v>
      </c>
      <c r="K409" s="14">
        <f>suppliement_sales[[#This Row],[Units Returned]]/suppliement_sales[[#This Row],[Units Sold]] * 10</f>
        <v>0.2040816326530612</v>
      </c>
      <c r="L409" t="s">
        <v>16</v>
      </c>
      <c r="M409" t="s">
        <v>13</v>
      </c>
    </row>
    <row r="410" spans="1:13" x14ac:dyDescent="0.3">
      <c r="A410" s="1">
        <v>44011</v>
      </c>
      <c r="B410">
        <v>2020</v>
      </c>
      <c r="C410" t="s">
        <v>29</v>
      </c>
      <c r="D410" t="s">
        <v>11</v>
      </c>
      <c r="E410">
        <v>151</v>
      </c>
      <c r="F410" s="4">
        <v>31.57</v>
      </c>
      <c r="G410" s="4">
        <v>4767.07</v>
      </c>
      <c r="H410" s="2">
        <v>0.09</v>
      </c>
      <c r="I410" t="str" cm="1">
        <f t="array" ref="I4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0">
        <v>3</v>
      </c>
      <c r="K410" s="14">
        <f>suppliement_sales[[#This Row],[Units Returned]]/suppliement_sales[[#This Row],[Units Sold]] * 10</f>
        <v>0.19867549668874174</v>
      </c>
      <c r="L410" t="s">
        <v>12</v>
      </c>
      <c r="M410" t="s">
        <v>23</v>
      </c>
    </row>
    <row r="411" spans="1:13" x14ac:dyDescent="0.3">
      <c r="A411" s="1">
        <v>44011</v>
      </c>
      <c r="B411">
        <v>2020</v>
      </c>
      <c r="C411" t="s">
        <v>31</v>
      </c>
      <c r="D411" t="s">
        <v>28</v>
      </c>
      <c r="E411">
        <v>141</v>
      </c>
      <c r="F411" s="4">
        <v>34.200000000000003</v>
      </c>
      <c r="G411" s="4">
        <v>4822.2</v>
      </c>
      <c r="H411" s="2">
        <v>0.13</v>
      </c>
      <c r="I411" t="str" cm="1">
        <f t="array" ref="I4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1">
        <v>1</v>
      </c>
      <c r="K411" s="14">
        <f>suppliement_sales[[#This Row],[Units Returned]]/suppliement_sales[[#This Row],[Units Sold]] * 10</f>
        <v>7.0921985815602828E-2</v>
      </c>
      <c r="L411" t="s">
        <v>12</v>
      </c>
      <c r="M411" t="s">
        <v>17</v>
      </c>
    </row>
    <row r="412" spans="1:13" x14ac:dyDescent="0.3">
      <c r="A412" s="1">
        <v>44011</v>
      </c>
      <c r="B412">
        <v>2020</v>
      </c>
      <c r="C412" t="s">
        <v>32</v>
      </c>
      <c r="D412" t="s">
        <v>33</v>
      </c>
      <c r="E412">
        <v>153</v>
      </c>
      <c r="F412" s="4">
        <v>11.96</v>
      </c>
      <c r="G412" s="4">
        <v>1829.88</v>
      </c>
      <c r="H412" s="2">
        <v>7.0000000000000007E-2</v>
      </c>
      <c r="I412" t="str" cm="1">
        <f t="array" ref="I4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
        <v>0</v>
      </c>
      <c r="K412" s="14">
        <f>suppliement_sales[[#This Row],[Units Returned]]/suppliement_sales[[#This Row],[Units Sold]] * 10</f>
        <v>0</v>
      </c>
      <c r="L412" t="s">
        <v>16</v>
      </c>
      <c r="M412" t="s">
        <v>17</v>
      </c>
    </row>
    <row r="413" spans="1:13" x14ac:dyDescent="0.3">
      <c r="A413" s="1">
        <v>44011</v>
      </c>
      <c r="B413">
        <v>2020</v>
      </c>
      <c r="C413" t="s">
        <v>34</v>
      </c>
      <c r="D413" t="s">
        <v>35</v>
      </c>
      <c r="E413">
        <v>146</v>
      </c>
      <c r="F413" s="4">
        <v>27.29</v>
      </c>
      <c r="G413" s="4">
        <v>3984.34</v>
      </c>
      <c r="H413" s="2">
        <v>0.17</v>
      </c>
      <c r="I413" t="str" cm="1">
        <f t="array" ref="I4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3">
        <v>2</v>
      </c>
      <c r="K413" s="14">
        <f>suppliement_sales[[#This Row],[Units Returned]]/suppliement_sales[[#This Row],[Units Sold]] * 10</f>
        <v>0.13698630136986301</v>
      </c>
      <c r="L413" t="s">
        <v>16</v>
      </c>
      <c r="M413" t="s">
        <v>17</v>
      </c>
    </row>
    <row r="414" spans="1:13" x14ac:dyDescent="0.3">
      <c r="A414" s="1">
        <v>44011</v>
      </c>
      <c r="B414">
        <v>2020</v>
      </c>
      <c r="C414" t="s">
        <v>36</v>
      </c>
      <c r="D414" t="s">
        <v>15</v>
      </c>
      <c r="E414">
        <v>176</v>
      </c>
      <c r="F414" s="4">
        <v>49.16</v>
      </c>
      <c r="G414" s="4">
        <v>8652.16</v>
      </c>
      <c r="H414" s="2">
        <v>7.0000000000000007E-2</v>
      </c>
      <c r="I414" t="str" cm="1">
        <f t="array" ref="I4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4">
        <v>5</v>
      </c>
      <c r="K414" s="14">
        <f>suppliement_sales[[#This Row],[Units Returned]]/suppliement_sales[[#This Row],[Units Sold]] * 10</f>
        <v>0.28409090909090906</v>
      </c>
      <c r="L414" t="s">
        <v>12</v>
      </c>
      <c r="M414" t="s">
        <v>23</v>
      </c>
    </row>
    <row r="415" spans="1:13" x14ac:dyDescent="0.3">
      <c r="A415" s="1">
        <v>44011</v>
      </c>
      <c r="B415">
        <v>2020</v>
      </c>
      <c r="C415" t="s">
        <v>37</v>
      </c>
      <c r="D415" t="s">
        <v>38</v>
      </c>
      <c r="E415">
        <v>156</v>
      </c>
      <c r="F415" s="4">
        <v>16.02</v>
      </c>
      <c r="G415" s="4">
        <v>2499.12</v>
      </c>
      <c r="H415" s="2">
        <v>0.23</v>
      </c>
      <c r="I415" t="str" cm="1">
        <f t="array" ref="I4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5">
        <v>0</v>
      </c>
      <c r="K415" s="14">
        <f>suppliement_sales[[#This Row],[Units Returned]]/suppliement_sales[[#This Row],[Units Sold]] * 10</f>
        <v>0</v>
      </c>
      <c r="L415" t="s">
        <v>12</v>
      </c>
      <c r="M415" t="s">
        <v>13</v>
      </c>
    </row>
    <row r="416" spans="1:13" x14ac:dyDescent="0.3">
      <c r="A416" s="1">
        <v>44011</v>
      </c>
      <c r="B416">
        <v>2020</v>
      </c>
      <c r="C416" t="s">
        <v>39</v>
      </c>
      <c r="D416" t="s">
        <v>28</v>
      </c>
      <c r="E416">
        <v>154</v>
      </c>
      <c r="F416" s="4">
        <v>25.36</v>
      </c>
      <c r="G416" s="4">
        <v>3905.44</v>
      </c>
      <c r="H416" s="2">
        <v>0.14000000000000001</v>
      </c>
      <c r="I416" t="str" cm="1">
        <f t="array" ref="I4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6">
        <v>1</v>
      </c>
      <c r="K416" s="14">
        <f>suppliement_sales[[#This Row],[Units Returned]]/suppliement_sales[[#This Row],[Units Sold]] * 10</f>
        <v>6.4935064935064943E-2</v>
      </c>
      <c r="L416" t="s">
        <v>12</v>
      </c>
      <c r="M416" t="s">
        <v>23</v>
      </c>
    </row>
    <row r="417" spans="1:13" x14ac:dyDescent="0.3">
      <c r="A417" s="1">
        <v>44011</v>
      </c>
      <c r="B417">
        <v>2020</v>
      </c>
      <c r="C417" t="s">
        <v>40</v>
      </c>
      <c r="D417" t="s">
        <v>41</v>
      </c>
      <c r="E417">
        <v>136</v>
      </c>
      <c r="F417" s="4">
        <v>30.91</v>
      </c>
      <c r="G417" s="4">
        <v>4203.76</v>
      </c>
      <c r="H417" s="2">
        <v>0.19</v>
      </c>
      <c r="I417" t="str" cm="1">
        <f t="array" ref="I4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7">
        <v>3</v>
      </c>
      <c r="K417" s="14">
        <f>suppliement_sales[[#This Row],[Units Returned]]/suppliement_sales[[#This Row],[Units Sold]] * 10</f>
        <v>0.22058823529411767</v>
      </c>
      <c r="L417" t="s">
        <v>12</v>
      </c>
      <c r="M417" t="s">
        <v>17</v>
      </c>
    </row>
    <row r="418" spans="1:13" x14ac:dyDescent="0.3">
      <c r="A418" s="1">
        <v>44018</v>
      </c>
      <c r="B418">
        <v>2020</v>
      </c>
      <c r="C418" t="s">
        <v>10</v>
      </c>
      <c r="D418" t="s">
        <v>11</v>
      </c>
      <c r="E418">
        <v>129</v>
      </c>
      <c r="F418" s="4">
        <v>15.01</v>
      </c>
      <c r="G418" s="4">
        <v>1936.29</v>
      </c>
      <c r="H418" s="2">
        <v>0</v>
      </c>
      <c r="I418" t="str" cm="1">
        <f t="array" ref="I41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18">
        <v>2</v>
      </c>
      <c r="K418" s="14">
        <f>suppliement_sales[[#This Row],[Units Returned]]/suppliement_sales[[#This Row],[Units Sold]] * 10</f>
        <v>0.15503875968992248</v>
      </c>
      <c r="L418" t="s">
        <v>16</v>
      </c>
      <c r="M418" t="s">
        <v>23</v>
      </c>
    </row>
    <row r="419" spans="1:13" x14ac:dyDescent="0.3">
      <c r="A419" s="1">
        <v>44018</v>
      </c>
      <c r="B419">
        <v>2020</v>
      </c>
      <c r="C419" t="s">
        <v>14</v>
      </c>
      <c r="D419" t="s">
        <v>15</v>
      </c>
      <c r="E419">
        <v>154</v>
      </c>
      <c r="F419" s="4">
        <v>21.69</v>
      </c>
      <c r="G419" s="4">
        <v>3340.26</v>
      </c>
      <c r="H419" s="2">
        <v>0.01</v>
      </c>
      <c r="I419" t="str" cm="1">
        <f t="array" ref="I4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9">
        <v>3</v>
      </c>
      <c r="K419" s="14">
        <f>suppliement_sales[[#This Row],[Units Returned]]/suppliement_sales[[#This Row],[Units Sold]] * 10</f>
        <v>0.19480519480519481</v>
      </c>
      <c r="L419" t="s">
        <v>12</v>
      </c>
      <c r="M419" t="s">
        <v>13</v>
      </c>
    </row>
    <row r="420" spans="1:13" x14ac:dyDescent="0.3">
      <c r="A420" s="1">
        <v>44018</v>
      </c>
      <c r="B420">
        <v>2020</v>
      </c>
      <c r="C420" t="s">
        <v>18</v>
      </c>
      <c r="D420" t="s">
        <v>19</v>
      </c>
      <c r="E420">
        <v>140</v>
      </c>
      <c r="F420" s="4">
        <v>56.32</v>
      </c>
      <c r="G420" s="4">
        <v>7884.8</v>
      </c>
      <c r="H420" s="2">
        <v>0.1</v>
      </c>
      <c r="I420" t="str" cm="1">
        <f t="array" ref="I4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0">
        <v>0</v>
      </c>
      <c r="K420" s="14">
        <f>suppliement_sales[[#This Row],[Units Returned]]/suppliement_sales[[#This Row],[Units Sold]] * 10</f>
        <v>0</v>
      </c>
      <c r="L420" t="s">
        <v>30</v>
      </c>
      <c r="M420" t="s">
        <v>17</v>
      </c>
    </row>
    <row r="421" spans="1:13" x14ac:dyDescent="0.3">
      <c r="A421" s="1">
        <v>44018</v>
      </c>
      <c r="B421">
        <v>2020</v>
      </c>
      <c r="C421" t="s">
        <v>20</v>
      </c>
      <c r="D421" t="s">
        <v>15</v>
      </c>
      <c r="E421">
        <v>146</v>
      </c>
      <c r="F421" s="4">
        <v>39.159999999999997</v>
      </c>
      <c r="G421" s="4">
        <v>5717.36</v>
      </c>
      <c r="H421" s="2">
        <v>0</v>
      </c>
      <c r="I421" t="str" cm="1">
        <f t="array" ref="I42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21">
        <v>2</v>
      </c>
      <c r="K421" s="14">
        <f>suppliement_sales[[#This Row],[Units Returned]]/suppliement_sales[[#This Row],[Units Sold]] * 10</f>
        <v>0.13698630136986301</v>
      </c>
      <c r="L421" t="s">
        <v>12</v>
      </c>
      <c r="M421" t="s">
        <v>13</v>
      </c>
    </row>
    <row r="422" spans="1:13" x14ac:dyDescent="0.3">
      <c r="A422" s="1">
        <v>44018</v>
      </c>
      <c r="B422">
        <v>2020</v>
      </c>
      <c r="C422" t="s">
        <v>21</v>
      </c>
      <c r="D422" t="s">
        <v>22</v>
      </c>
      <c r="E422">
        <v>143</v>
      </c>
      <c r="F422" s="4">
        <v>39.42</v>
      </c>
      <c r="G422" s="4">
        <v>5637.06</v>
      </c>
      <c r="H422" s="2">
        <v>0.1</v>
      </c>
      <c r="I422" t="str" cm="1">
        <f t="array" ref="I4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2">
        <v>4</v>
      </c>
      <c r="K422" s="14">
        <f>suppliement_sales[[#This Row],[Units Returned]]/suppliement_sales[[#This Row],[Units Sold]] * 10</f>
        <v>0.27972027972027974</v>
      </c>
      <c r="L422" t="s">
        <v>16</v>
      </c>
      <c r="M422" t="s">
        <v>13</v>
      </c>
    </row>
    <row r="423" spans="1:13" x14ac:dyDescent="0.3">
      <c r="A423" s="1">
        <v>44018</v>
      </c>
      <c r="B423">
        <v>2020</v>
      </c>
      <c r="C423" t="s">
        <v>24</v>
      </c>
      <c r="D423" t="s">
        <v>25</v>
      </c>
      <c r="E423">
        <v>151</v>
      </c>
      <c r="F423" s="4">
        <v>45.47</v>
      </c>
      <c r="G423" s="4">
        <v>6865.97</v>
      </c>
      <c r="H423" s="2">
        <v>7.0000000000000007E-2</v>
      </c>
      <c r="I423" t="str" cm="1">
        <f t="array" ref="I4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3">
        <v>3</v>
      </c>
      <c r="K423" s="14">
        <f>suppliement_sales[[#This Row],[Units Returned]]/suppliement_sales[[#This Row],[Units Sold]] * 10</f>
        <v>0.19867549668874174</v>
      </c>
      <c r="L423" t="s">
        <v>12</v>
      </c>
      <c r="M423" t="s">
        <v>23</v>
      </c>
    </row>
    <row r="424" spans="1:13" x14ac:dyDescent="0.3">
      <c r="A424" s="1">
        <v>44018</v>
      </c>
      <c r="B424">
        <v>2020</v>
      </c>
      <c r="C424" t="s">
        <v>26</v>
      </c>
      <c r="D424" t="s">
        <v>22</v>
      </c>
      <c r="E424">
        <v>145</v>
      </c>
      <c r="F424" s="4">
        <v>12.53</v>
      </c>
      <c r="G424" s="4">
        <v>1816.85</v>
      </c>
      <c r="H424" s="2">
        <v>0.11</v>
      </c>
      <c r="I424" t="str" cm="1">
        <f t="array" ref="I4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
        <v>3</v>
      </c>
      <c r="K424" s="14">
        <f>suppliement_sales[[#This Row],[Units Returned]]/suppliement_sales[[#This Row],[Units Sold]] * 10</f>
        <v>0.20689655172413793</v>
      </c>
      <c r="L424" t="s">
        <v>30</v>
      </c>
      <c r="M424" t="s">
        <v>17</v>
      </c>
    </row>
    <row r="425" spans="1:13" x14ac:dyDescent="0.3">
      <c r="A425" s="1">
        <v>44018</v>
      </c>
      <c r="B425">
        <v>2020</v>
      </c>
      <c r="C425" t="s">
        <v>27</v>
      </c>
      <c r="D425" t="s">
        <v>28</v>
      </c>
      <c r="E425">
        <v>162</v>
      </c>
      <c r="F425" s="4">
        <v>21.3</v>
      </c>
      <c r="G425" s="4">
        <v>3450.6</v>
      </c>
      <c r="H425" s="2">
        <v>0.2</v>
      </c>
      <c r="I425" t="str" cm="1">
        <f t="array" ref="I4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5">
        <v>4</v>
      </c>
      <c r="K425" s="14">
        <f>suppliement_sales[[#This Row],[Units Returned]]/suppliement_sales[[#This Row],[Units Sold]] * 10</f>
        <v>0.24691358024691357</v>
      </c>
      <c r="L425" t="s">
        <v>16</v>
      </c>
      <c r="M425" t="s">
        <v>13</v>
      </c>
    </row>
    <row r="426" spans="1:13" x14ac:dyDescent="0.3">
      <c r="A426" s="1">
        <v>44018</v>
      </c>
      <c r="B426">
        <v>2020</v>
      </c>
      <c r="C426" t="s">
        <v>29</v>
      </c>
      <c r="D426" t="s">
        <v>11</v>
      </c>
      <c r="E426">
        <v>131</v>
      </c>
      <c r="F426" s="4">
        <v>26.87</v>
      </c>
      <c r="G426" s="4">
        <v>3519.97</v>
      </c>
      <c r="H426" s="2">
        <v>0.22</v>
      </c>
      <c r="I426" t="str" cm="1">
        <f t="array" ref="I42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6">
        <v>0</v>
      </c>
      <c r="K426" s="14">
        <f>suppliement_sales[[#This Row],[Units Returned]]/suppliement_sales[[#This Row],[Units Sold]] * 10</f>
        <v>0</v>
      </c>
      <c r="L426" t="s">
        <v>30</v>
      </c>
      <c r="M426" t="s">
        <v>13</v>
      </c>
    </row>
    <row r="427" spans="1:13" x14ac:dyDescent="0.3">
      <c r="A427" s="1">
        <v>44018</v>
      </c>
      <c r="B427">
        <v>2020</v>
      </c>
      <c r="C427" t="s">
        <v>31</v>
      </c>
      <c r="D427" t="s">
        <v>28</v>
      </c>
      <c r="E427">
        <v>139</v>
      </c>
      <c r="F427" s="4">
        <v>12.56</v>
      </c>
      <c r="G427" s="4">
        <v>1745.84</v>
      </c>
      <c r="H427" s="2">
        <v>0.12</v>
      </c>
      <c r="I427" t="str" cm="1">
        <f t="array" ref="I4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7">
        <v>1</v>
      </c>
      <c r="K427" s="14">
        <f>suppliement_sales[[#This Row],[Units Returned]]/suppliement_sales[[#This Row],[Units Sold]] * 10</f>
        <v>7.1942446043165464E-2</v>
      </c>
      <c r="L427" t="s">
        <v>16</v>
      </c>
      <c r="M427" t="s">
        <v>23</v>
      </c>
    </row>
    <row r="428" spans="1:13" x14ac:dyDescent="0.3">
      <c r="A428" s="1">
        <v>44018</v>
      </c>
      <c r="B428">
        <v>2020</v>
      </c>
      <c r="C428" t="s">
        <v>32</v>
      </c>
      <c r="D428" t="s">
        <v>33</v>
      </c>
      <c r="E428">
        <v>144</v>
      </c>
      <c r="F428" s="4">
        <v>36.5</v>
      </c>
      <c r="G428" s="4">
        <v>5256</v>
      </c>
      <c r="H428" s="2">
        <v>0.04</v>
      </c>
      <c r="I428" t="str" cm="1">
        <f t="array" ref="I4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8">
        <v>1</v>
      </c>
      <c r="K428" s="14">
        <f>suppliement_sales[[#This Row],[Units Returned]]/suppliement_sales[[#This Row],[Units Sold]] * 10</f>
        <v>6.9444444444444448E-2</v>
      </c>
      <c r="L428" t="s">
        <v>30</v>
      </c>
      <c r="M428" t="s">
        <v>23</v>
      </c>
    </row>
    <row r="429" spans="1:13" x14ac:dyDescent="0.3">
      <c r="A429" s="1">
        <v>44018</v>
      </c>
      <c r="B429">
        <v>2020</v>
      </c>
      <c r="C429" t="s">
        <v>34</v>
      </c>
      <c r="D429" t="s">
        <v>35</v>
      </c>
      <c r="E429">
        <v>162</v>
      </c>
      <c r="F429" s="4">
        <v>17.690000000000001</v>
      </c>
      <c r="G429" s="4">
        <v>2865.78</v>
      </c>
      <c r="H429" s="2">
        <v>0.04</v>
      </c>
      <c r="I429" t="str" cm="1">
        <f t="array" ref="I4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9">
        <v>1</v>
      </c>
      <c r="K429" s="14">
        <f>suppliement_sales[[#This Row],[Units Returned]]/suppliement_sales[[#This Row],[Units Sold]] * 10</f>
        <v>6.1728395061728392E-2</v>
      </c>
      <c r="L429" t="s">
        <v>12</v>
      </c>
      <c r="M429" t="s">
        <v>13</v>
      </c>
    </row>
    <row r="430" spans="1:13" x14ac:dyDescent="0.3">
      <c r="A430" s="1">
        <v>44018</v>
      </c>
      <c r="B430">
        <v>2020</v>
      </c>
      <c r="C430" t="s">
        <v>36</v>
      </c>
      <c r="D430" t="s">
        <v>15</v>
      </c>
      <c r="E430">
        <v>145</v>
      </c>
      <c r="F430" s="4">
        <v>43.98</v>
      </c>
      <c r="G430" s="4">
        <v>6377.1</v>
      </c>
      <c r="H430" s="2">
        <v>0.01</v>
      </c>
      <c r="I430" t="str" cm="1">
        <f t="array" ref="I4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0">
        <v>0</v>
      </c>
      <c r="K430" s="14">
        <f>suppliement_sales[[#This Row],[Units Returned]]/suppliement_sales[[#This Row],[Units Sold]] * 10</f>
        <v>0</v>
      </c>
      <c r="L430" t="s">
        <v>30</v>
      </c>
      <c r="M430" t="s">
        <v>17</v>
      </c>
    </row>
    <row r="431" spans="1:13" x14ac:dyDescent="0.3">
      <c r="A431" s="1">
        <v>44018</v>
      </c>
      <c r="B431">
        <v>2020</v>
      </c>
      <c r="C431" t="s">
        <v>37</v>
      </c>
      <c r="D431" t="s">
        <v>38</v>
      </c>
      <c r="E431">
        <v>146</v>
      </c>
      <c r="F431" s="4">
        <v>19.670000000000002</v>
      </c>
      <c r="G431" s="4">
        <v>2871.82</v>
      </c>
      <c r="H431" s="2">
        <v>0.16</v>
      </c>
      <c r="I431" t="str" cm="1">
        <f t="array" ref="I4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1">
        <v>1</v>
      </c>
      <c r="K431" s="14">
        <f>suppliement_sales[[#This Row],[Units Returned]]/suppliement_sales[[#This Row],[Units Sold]] * 10</f>
        <v>6.8493150684931503E-2</v>
      </c>
      <c r="L431" t="s">
        <v>12</v>
      </c>
      <c r="M431" t="s">
        <v>23</v>
      </c>
    </row>
    <row r="432" spans="1:13" x14ac:dyDescent="0.3">
      <c r="A432" s="1">
        <v>44018</v>
      </c>
      <c r="B432">
        <v>2020</v>
      </c>
      <c r="C432" t="s">
        <v>39</v>
      </c>
      <c r="D432" t="s">
        <v>28</v>
      </c>
      <c r="E432">
        <v>167</v>
      </c>
      <c r="F432" s="4">
        <v>24.86</v>
      </c>
      <c r="G432" s="4">
        <v>4151.62</v>
      </c>
      <c r="H432" s="2">
        <v>0.06</v>
      </c>
      <c r="I432" t="str" cm="1">
        <f t="array" ref="I4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
        <v>1</v>
      </c>
      <c r="K432" s="14">
        <f>suppliement_sales[[#This Row],[Units Returned]]/suppliement_sales[[#This Row],[Units Sold]] * 10</f>
        <v>5.9880239520958084E-2</v>
      </c>
      <c r="L432" t="s">
        <v>16</v>
      </c>
      <c r="M432" t="s">
        <v>13</v>
      </c>
    </row>
    <row r="433" spans="1:13" x14ac:dyDescent="0.3">
      <c r="A433" s="1">
        <v>44018</v>
      </c>
      <c r="B433">
        <v>2020</v>
      </c>
      <c r="C433" t="s">
        <v>40</v>
      </c>
      <c r="D433" t="s">
        <v>41</v>
      </c>
      <c r="E433">
        <v>140</v>
      </c>
      <c r="F433" s="4">
        <v>51.3</v>
      </c>
      <c r="G433" s="4">
        <v>7182</v>
      </c>
      <c r="H433" s="2">
        <v>0.17</v>
      </c>
      <c r="I433" t="str" cm="1">
        <f t="array" ref="I4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3">
        <v>2</v>
      </c>
      <c r="K433" s="14">
        <f>suppliement_sales[[#This Row],[Units Returned]]/suppliement_sales[[#This Row],[Units Sold]] * 10</f>
        <v>0.14285714285714285</v>
      </c>
      <c r="L433" t="s">
        <v>30</v>
      </c>
      <c r="M433" t="s">
        <v>17</v>
      </c>
    </row>
    <row r="434" spans="1:13" x14ac:dyDescent="0.3">
      <c r="A434" s="1">
        <v>44025</v>
      </c>
      <c r="B434">
        <v>2020</v>
      </c>
      <c r="C434" t="s">
        <v>10</v>
      </c>
      <c r="D434" t="s">
        <v>11</v>
      </c>
      <c r="E434">
        <v>146</v>
      </c>
      <c r="F434" s="4">
        <v>46.9</v>
      </c>
      <c r="G434" s="4">
        <v>6847.4</v>
      </c>
      <c r="H434" s="2">
        <v>0.09</v>
      </c>
      <c r="I434" t="str" cm="1">
        <f t="array" ref="I4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
        <v>2</v>
      </c>
      <c r="K434" s="14">
        <f>suppliement_sales[[#This Row],[Units Returned]]/suppliement_sales[[#This Row],[Units Sold]] * 10</f>
        <v>0.13698630136986301</v>
      </c>
      <c r="L434" t="s">
        <v>12</v>
      </c>
      <c r="M434" t="s">
        <v>23</v>
      </c>
    </row>
    <row r="435" spans="1:13" x14ac:dyDescent="0.3">
      <c r="A435" s="1">
        <v>44025</v>
      </c>
      <c r="B435">
        <v>2020</v>
      </c>
      <c r="C435" t="s">
        <v>14</v>
      </c>
      <c r="D435" t="s">
        <v>15</v>
      </c>
      <c r="E435">
        <v>141</v>
      </c>
      <c r="F435" s="4">
        <v>59.63</v>
      </c>
      <c r="G435" s="4">
        <v>8407.83</v>
      </c>
      <c r="H435" s="2">
        <v>0.04</v>
      </c>
      <c r="I435" t="str" cm="1">
        <f t="array" ref="I4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
        <v>5</v>
      </c>
      <c r="K435" s="14">
        <f>suppliement_sales[[#This Row],[Units Returned]]/suppliement_sales[[#This Row],[Units Sold]] * 10</f>
        <v>0.3546099290780142</v>
      </c>
      <c r="L435" t="s">
        <v>12</v>
      </c>
      <c r="M435" t="s">
        <v>23</v>
      </c>
    </row>
    <row r="436" spans="1:13" x14ac:dyDescent="0.3">
      <c r="A436" s="1">
        <v>44025</v>
      </c>
      <c r="B436">
        <v>2020</v>
      </c>
      <c r="C436" t="s">
        <v>18</v>
      </c>
      <c r="D436" t="s">
        <v>19</v>
      </c>
      <c r="E436">
        <v>156</v>
      </c>
      <c r="F436" s="4">
        <v>53.31</v>
      </c>
      <c r="G436" s="4">
        <v>8316.36</v>
      </c>
      <c r="H436" s="2">
        <v>7.0000000000000007E-2</v>
      </c>
      <c r="I436" t="str" cm="1">
        <f t="array" ref="I4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6">
        <v>1</v>
      </c>
      <c r="K436" s="14">
        <f>suppliement_sales[[#This Row],[Units Returned]]/suppliement_sales[[#This Row],[Units Sold]] * 10</f>
        <v>6.4102564102564097E-2</v>
      </c>
      <c r="L436" t="s">
        <v>12</v>
      </c>
      <c r="M436" t="s">
        <v>23</v>
      </c>
    </row>
    <row r="437" spans="1:13" x14ac:dyDescent="0.3">
      <c r="A437" s="1">
        <v>44025</v>
      </c>
      <c r="B437">
        <v>2020</v>
      </c>
      <c r="C437" t="s">
        <v>20</v>
      </c>
      <c r="D437" t="s">
        <v>15</v>
      </c>
      <c r="E437">
        <v>154</v>
      </c>
      <c r="F437" s="4">
        <v>31.37</v>
      </c>
      <c r="G437" s="4">
        <v>4830.9799999999996</v>
      </c>
      <c r="H437" s="2">
        <v>0.08</v>
      </c>
      <c r="I437" t="str" cm="1">
        <f t="array" ref="I4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7">
        <v>2</v>
      </c>
      <c r="K437" s="14">
        <f>suppliement_sales[[#This Row],[Units Returned]]/suppliement_sales[[#This Row],[Units Sold]] * 10</f>
        <v>0.12987012987012989</v>
      </c>
      <c r="L437" t="s">
        <v>30</v>
      </c>
      <c r="M437" t="s">
        <v>13</v>
      </c>
    </row>
    <row r="438" spans="1:13" x14ac:dyDescent="0.3">
      <c r="A438" s="1">
        <v>44025</v>
      </c>
      <c r="B438">
        <v>2020</v>
      </c>
      <c r="C438" t="s">
        <v>21</v>
      </c>
      <c r="D438" t="s">
        <v>22</v>
      </c>
      <c r="E438">
        <v>165</v>
      </c>
      <c r="F438" s="4">
        <v>56.72</v>
      </c>
      <c r="G438" s="4">
        <v>9358.7999999999993</v>
      </c>
      <c r="H438" s="2">
        <v>0.17</v>
      </c>
      <c r="I438" t="str" cm="1">
        <f t="array" ref="I4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8">
        <v>3</v>
      </c>
      <c r="K438" s="14">
        <f>suppliement_sales[[#This Row],[Units Returned]]/suppliement_sales[[#This Row],[Units Sold]] * 10</f>
        <v>0.18181818181818182</v>
      </c>
      <c r="L438" t="s">
        <v>16</v>
      </c>
      <c r="M438" t="s">
        <v>17</v>
      </c>
    </row>
    <row r="439" spans="1:13" x14ac:dyDescent="0.3">
      <c r="A439" s="1">
        <v>44025</v>
      </c>
      <c r="B439">
        <v>2020</v>
      </c>
      <c r="C439" t="s">
        <v>24</v>
      </c>
      <c r="D439" t="s">
        <v>25</v>
      </c>
      <c r="E439">
        <v>152</v>
      </c>
      <c r="F439" s="4">
        <v>10.81</v>
      </c>
      <c r="G439" s="4">
        <v>1643.12</v>
      </c>
      <c r="H439" s="2">
        <v>0.2</v>
      </c>
      <c r="I439" t="str" cm="1">
        <f t="array" ref="I4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9">
        <v>0</v>
      </c>
      <c r="K439" s="14">
        <f>suppliement_sales[[#This Row],[Units Returned]]/suppliement_sales[[#This Row],[Units Sold]] * 10</f>
        <v>0</v>
      </c>
      <c r="L439" t="s">
        <v>30</v>
      </c>
      <c r="M439" t="s">
        <v>23</v>
      </c>
    </row>
    <row r="440" spans="1:13" x14ac:dyDescent="0.3">
      <c r="A440" s="1">
        <v>44025</v>
      </c>
      <c r="B440">
        <v>2020</v>
      </c>
      <c r="C440" t="s">
        <v>26</v>
      </c>
      <c r="D440" t="s">
        <v>22</v>
      </c>
      <c r="E440">
        <v>142</v>
      </c>
      <c r="F440" s="4">
        <v>48.27</v>
      </c>
      <c r="G440" s="4">
        <v>6854.34</v>
      </c>
      <c r="H440" s="2">
        <v>0.06</v>
      </c>
      <c r="I440" t="str" cm="1">
        <f t="array" ref="I4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40">
        <v>3</v>
      </c>
      <c r="K440" s="14">
        <f>suppliement_sales[[#This Row],[Units Returned]]/suppliement_sales[[#This Row],[Units Sold]] * 10</f>
        <v>0.21126760563380281</v>
      </c>
      <c r="L440" t="s">
        <v>16</v>
      </c>
      <c r="M440" t="s">
        <v>17</v>
      </c>
    </row>
    <row r="441" spans="1:13" x14ac:dyDescent="0.3">
      <c r="A441" s="1">
        <v>44025</v>
      </c>
      <c r="B441">
        <v>2020</v>
      </c>
      <c r="C441" t="s">
        <v>27</v>
      </c>
      <c r="D441" t="s">
        <v>28</v>
      </c>
      <c r="E441">
        <v>132</v>
      </c>
      <c r="F441" s="4">
        <v>58.96</v>
      </c>
      <c r="G441" s="4">
        <v>7782.72</v>
      </c>
      <c r="H441" s="2">
        <v>0.17</v>
      </c>
      <c r="I441" t="str" cm="1">
        <f t="array" ref="I4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41">
        <v>2</v>
      </c>
      <c r="K441" s="14">
        <f>suppliement_sales[[#This Row],[Units Returned]]/suppliement_sales[[#This Row],[Units Sold]] * 10</f>
        <v>0.15151515151515152</v>
      </c>
      <c r="L441" t="s">
        <v>12</v>
      </c>
      <c r="M441" t="s">
        <v>23</v>
      </c>
    </row>
    <row r="442" spans="1:13" x14ac:dyDescent="0.3">
      <c r="A442" s="1">
        <v>44025</v>
      </c>
      <c r="B442">
        <v>2020</v>
      </c>
      <c r="C442" t="s">
        <v>29</v>
      </c>
      <c r="D442" t="s">
        <v>11</v>
      </c>
      <c r="E442">
        <v>144</v>
      </c>
      <c r="F442" s="4">
        <v>39.71</v>
      </c>
      <c r="G442" s="4">
        <v>5718.24</v>
      </c>
      <c r="H442" s="2">
        <v>0.15</v>
      </c>
      <c r="I442" t="str" cm="1">
        <f t="array" ref="I4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42">
        <v>2</v>
      </c>
      <c r="K442" s="14">
        <f>suppliement_sales[[#This Row],[Units Returned]]/suppliement_sales[[#This Row],[Units Sold]] * 10</f>
        <v>0.1388888888888889</v>
      </c>
      <c r="L442" t="s">
        <v>16</v>
      </c>
      <c r="M442" t="s">
        <v>13</v>
      </c>
    </row>
    <row r="443" spans="1:13" x14ac:dyDescent="0.3">
      <c r="A443" s="1">
        <v>44025</v>
      </c>
      <c r="B443">
        <v>2020</v>
      </c>
      <c r="C443" t="s">
        <v>31</v>
      </c>
      <c r="D443" t="s">
        <v>28</v>
      </c>
      <c r="E443">
        <v>153</v>
      </c>
      <c r="F443" s="4">
        <v>23.8</v>
      </c>
      <c r="G443" s="4">
        <v>3641.4</v>
      </c>
      <c r="H443" s="2">
        <v>0.19</v>
      </c>
      <c r="I443" t="str" cm="1">
        <f t="array" ref="I4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43">
        <v>1</v>
      </c>
      <c r="K443" s="14">
        <f>suppliement_sales[[#This Row],[Units Returned]]/suppliement_sales[[#This Row],[Units Sold]] * 10</f>
        <v>6.535947712418301E-2</v>
      </c>
      <c r="L443" t="s">
        <v>12</v>
      </c>
      <c r="M443" t="s">
        <v>23</v>
      </c>
    </row>
    <row r="444" spans="1:13" x14ac:dyDescent="0.3">
      <c r="A444" s="1">
        <v>44025</v>
      </c>
      <c r="B444">
        <v>2020</v>
      </c>
      <c r="C444" t="s">
        <v>32</v>
      </c>
      <c r="D444" t="s">
        <v>33</v>
      </c>
      <c r="E444">
        <v>157</v>
      </c>
      <c r="F444" s="4">
        <v>41.27</v>
      </c>
      <c r="G444" s="4">
        <v>6479.39</v>
      </c>
      <c r="H444" s="2">
        <v>0.19</v>
      </c>
      <c r="I444" t="str" cm="1">
        <f t="array" ref="I4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44">
        <v>1</v>
      </c>
      <c r="K444" s="14">
        <f>suppliement_sales[[#This Row],[Units Returned]]/suppliement_sales[[#This Row],[Units Sold]] * 10</f>
        <v>6.3694267515923567E-2</v>
      </c>
      <c r="L444" t="s">
        <v>12</v>
      </c>
      <c r="M444" t="s">
        <v>23</v>
      </c>
    </row>
    <row r="445" spans="1:13" x14ac:dyDescent="0.3">
      <c r="A445" s="1">
        <v>44025</v>
      </c>
      <c r="B445">
        <v>2020</v>
      </c>
      <c r="C445" t="s">
        <v>34</v>
      </c>
      <c r="D445" t="s">
        <v>35</v>
      </c>
      <c r="E445">
        <v>125</v>
      </c>
      <c r="F445" s="4">
        <v>40.299999999999997</v>
      </c>
      <c r="G445" s="4">
        <v>5037.5</v>
      </c>
      <c r="H445" s="2">
        <v>0.21</v>
      </c>
      <c r="I445" t="str" cm="1">
        <f t="array" ref="I4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45">
        <v>0</v>
      </c>
      <c r="K445" s="14">
        <f>suppliement_sales[[#This Row],[Units Returned]]/suppliement_sales[[#This Row],[Units Sold]] * 10</f>
        <v>0</v>
      </c>
      <c r="L445" t="s">
        <v>12</v>
      </c>
      <c r="M445" t="s">
        <v>17</v>
      </c>
    </row>
    <row r="446" spans="1:13" x14ac:dyDescent="0.3">
      <c r="A446" s="1">
        <v>44025</v>
      </c>
      <c r="B446">
        <v>2020</v>
      </c>
      <c r="C446" t="s">
        <v>36</v>
      </c>
      <c r="D446" t="s">
        <v>15</v>
      </c>
      <c r="E446">
        <v>159</v>
      </c>
      <c r="F446" s="4">
        <v>33.93</v>
      </c>
      <c r="G446" s="4">
        <v>5394.87</v>
      </c>
      <c r="H446" s="2">
        <v>0.23</v>
      </c>
      <c r="I446" t="str" cm="1">
        <f t="array" ref="I4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46">
        <v>1</v>
      </c>
      <c r="K446" s="14">
        <f>suppliement_sales[[#This Row],[Units Returned]]/suppliement_sales[[#This Row],[Units Sold]] * 10</f>
        <v>6.2893081761006289E-2</v>
      </c>
      <c r="L446" t="s">
        <v>12</v>
      </c>
      <c r="M446" t="s">
        <v>23</v>
      </c>
    </row>
    <row r="447" spans="1:13" x14ac:dyDescent="0.3">
      <c r="A447" s="1">
        <v>44025</v>
      </c>
      <c r="B447">
        <v>2020</v>
      </c>
      <c r="C447" t="s">
        <v>37</v>
      </c>
      <c r="D447" t="s">
        <v>38</v>
      </c>
      <c r="E447">
        <v>149</v>
      </c>
      <c r="F447" s="4">
        <v>14.08</v>
      </c>
      <c r="G447" s="4">
        <v>2097.92</v>
      </c>
      <c r="H447" s="2">
        <v>0.06</v>
      </c>
      <c r="I447" t="str" cm="1">
        <f t="array" ref="I4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47">
        <v>0</v>
      </c>
      <c r="K447" s="14">
        <f>suppliement_sales[[#This Row],[Units Returned]]/suppliement_sales[[#This Row],[Units Sold]] * 10</f>
        <v>0</v>
      </c>
      <c r="L447" t="s">
        <v>12</v>
      </c>
      <c r="M447" t="s">
        <v>13</v>
      </c>
    </row>
    <row r="448" spans="1:13" x14ac:dyDescent="0.3">
      <c r="A448" s="1">
        <v>44025</v>
      </c>
      <c r="B448">
        <v>2020</v>
      </c>
      <c r="C448" t="s">
        <v>39</v>
      </c>
      <c r="D448" t="s">
        <v>28</v>
      </c>
      <c r="E448">
        <v>155</v>
      </c>
      <c r="F448" s="4">
        <v>37.409999999999997</v>
      </c>
      <c r="G448" s="4">
        <v>5798.55</v>
      </c>
      <c r="H448" s="2">
        <v>0.04</v>
      </c>
      <c r="I448" t="str" cm="1">
        <f t="array" ref="I4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48">
        <v>1</v>
      </c>
      <c r="K448" s="14">
        <f>suppliement_sales[[#This Row],[Units Returned]]/suppliement_sales[[#This Row],[Units Sold]] * 10</f>
        <v>6.4516129032258063E-2</v>
      </c>
      <c r="L448" t="s">
        <v>30</v>
      </c>
      <c r="M448" t="s">
        <v>17</v>
      </c>
    </row>
    <row r="449" spans="1:13" x14ac:dyDescent="0.3">
      <c r="A449" s="1">
        <v>44025</v>
      </c>
      <c r="B449">
        <v>2020</v>
      </c>
      <c r="C449" t="s">
        <v>40</v>
      </c>
      <c r="D449" t="s">
        <v>41</v>
      </c>
      <c r="E449">
        <v>153</v>
      </c>
      <c r="F449" s="4">
        <v>35.01</v>
      </c>
      <c r="G449" s="4">
        <v>5356.53</v>
      </c>
      <c r="H449" s="2">
        <v>0.02</v>
      </c>
      <c r="I449" t="str" cm="1">
        <f t="array" ref="I4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49">
        <v>0</v>
      </c>
      <c r="K449" s="14">
        <f>suppliement_sales[[#This Row],[Units Returned]]/suppliement_sales[[#This Row],[Units Sold]] * 10</f>
        <v>0</v>
      </c>
      <c r="L449" t="s">
        <v>12</v>
      </c>
      <c r="M449" t="s">
        <v>13</v>
      </c>
    </row>
    <row r="450" spans="1:13" x14ac:dyDescent="0.3">
      <c r="A450" s="1">
        <v>44032</v>
      </c>
      <c r="B450">
        <v>2020</v>
      </c>
      <c r="C450" t="s">
        <v>10</v>
      </c>
      <c r="D450" t="s">
        <v>11</v>
      </c>
      <c r="E450">
        <v>154</v>
      </c>
      <c r="F450" s="4">
        <v>55.86</v>
      </c>
      <c r="G450" s="4">
        <v>8602.44</v>
      </c>
      <c r="H450" s="2">
        <v>0.1</v>
      </c>
      <c r="I450" t="str" cm="1">
        <f t="array" ref="I4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50">
        <v>0</v>
      </c>
      <c r="K450" s="14">
        <f>suppliement_sales[[#This Row],[Units Returned]]/suppliement_sales[[#This Row],[Units Sold]] * 10</f>
        <v>0</v>
      </c>
      <c r="L450" t="s">
        <v>16</v>
      </c>
      <c r="M450" t="s">
        <v>13</v>
      </c>
    </row>
    <row r="451" spans="1:13" x14ac:dyDescent="0.3">
      <c r="A451" s="1">
        <v>44032</v>
      </c>
      <c r="B451">
        <v>2020</v>
      </c>
      <c r="C451" t="s">
        <v>14</v>
      </c>
      <c r="D451" t="s">
        <v>15</v>
      </c>
      <c r="E451">
        <v>158</v>
      </c>
      <c r="F451" s="4">
        <v>36.270000000000003</v>
      </c>
      <c r="G451" s="4">
        <v>5730.66</v>
      </c>
      <c r="H451" s="2">
        <v>0.17</v>
      </c>
      <c r="I451" t="str" cm="1">
        <f t="array" ref="I4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51">
        <v>3</v>
      </c>
      <c r="K451" s="14">
        <f>suppliement_sales[[#This Row],[Units Returned]]/suppliement_sales[[#This Row],[Units Sold]] * 10</f>
        <v>0.189873417721519</v>
      </c>
      <c r="L451" t="s">
        <v>16</v>
      </c>
      <c r="M451" t="s">
        <v>17</v>
      </c>
    </row>
    <row r="452" spans="1:13" x14ac:dyDescent="0.3">
      <c r="A452" s="1">
        <v>44032</v>
      </c>
      <c r="B452">
        <v>2020</v>
      </c>
      <c r="C452" t="s">
        <v>18</v>
      </c>
      <c r="D452" t="s">
        <v>19</v>
      </c>
      <c r="E452">
        <v>161</v>
      </c>
      <c r="F452" s="4">
        <v>43.98</v>
      </c>
      <c r="G452" s="4">
        <v>7080.78</v>
      </c>
      <c r="H452" s="2">
        <v>0.24</v>
      </c>
      <c r="I452" t="str" cm="1">
        <f t="array" ref="I4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52">
        <v>1</v>
      </c>
      <c r="K452" s="14">
        <f>suppliement_sales[[#This Row],[Units Returned]]/suppliement_sales[[#This Row],[Units Sold]] * 10</f>
        <v>6.2111801242236017E-2</v>
      </c>
      <c r="L452" t="s">
        <v>12</v>
      </c>
      <c r="M452" t="s">
        <v>17</v>
      </c>
    </row>
    <row r="453" spans="1:13" x14ac:dyDescent="0.3">
      <c r="A453" s="1">
        <v>44032</v>
      </c>
      <c r="B453">
        <v>2020</v>
      </c>
      <c r="C453" t="s">
        <v>20</v>
      </c>
      <c r="D453" t="s">
        <v>15</v>
      </c>
      <c r="E453">
        <v>139</v>
      </c>
      <c r="F453" s="4">
        <v>41.69</v>
      </c>
      <c r="G453" s="4">
        <v>5794.91</v>
      </c>
      <c r="H453" s="2">
        <v>0.15</v>
      </c>
      <c r="I453" t="str" cm="1">
        <f t="array" ref="I4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53">
        <v>0</v>
      </c>
      <c r="K453" s="14">
        <f>suppliement_sales[[#This Row],[Units Returned]]/suppliement_sales[[#This Row],[Units Sold]] * 10</f>
        <v>0</v>
      </c>
      <c r="L453" t="s">
        <v>30</v>
      </c>
      <c r="M453" t="s">
        <v>17</v>
      </c>
    </row>
    <row r="454" spans="1:13" x14ac:dyDescent="0.3">
      <c r="A454" s="1">
        <v>44032</v>
      </c>
      <c r="B454">
        <v>2020</v>
      </c>
      <c r="C454" t="s">
        <v>21</v>
      </c>
      <c r="D454" t="s">
        <v>22</v>
      </c>
      <c r="E454">
        <v>158</v>
      </c>
      <c r="F454" s="4">
        <v>43.25</v>
      </c>
      <c r="G454" s="4">
        <v>6833.5</v>
      </c>
      <c r="H454" s="2">
        <v>0.14000000000000001</v>
      </c>
      <c r="I454" t="str" cm="1">
        <f t="array" ref="I4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54">
        <v>1</v>
      </c>
      <c r="K454" s="14">
        <f>suppliement_sales[[#This Row],[Units Returned]]/suppliement_sales[[#This Row],[Units Sold]] * 10</f>
        <v>6.3291139240506333E-2</v>
      </c>
      <c r="L454" t="s">
        <v>12</v>
      </c>
      <c r="M454" t="s">
        <v>17</v>
      </c>
    </row>
    <row r="455" spans="1:13" x14ac:dyDescent="0.3">
      <c r="A455" s="1">
        <v>44032</v>
      </c>
      <c r="B455">
        <v>2020</v>
      </c>
      <c r="C455" t="s">
        <v>24</v>
      </c>
      <c r="D455" t="s">
        <v>25</v>
      </c>
      <c r="E455">
        <v>134</v>
      </c>
      <c r="F455" s="4">
        <v>51.58</v>
      </c>
      <c r="G455" s="4">
        <v>6911.72</v>
      </c>
      <c r="H455" s="2">
        <v>0.23</v>
      </c>
      <c r="I455" t="str" cm="1">
        <f t="array" ref="I4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55">
        <v>2</v>
      </c>
      <c r="K455" s="14">
        <f>suppliement_sales[[#This Row],[Units Returned]]/suppliement_sales[[#This Row],[Units Sold]] * 10</f>
        <v>0.14925373134328357</v>
      </c>
      <c r="L455" t="s">
        <v>12</v>
      </c>
      <c r="M455" t="s">
        <v>17</v>
      </c>
    </row>
    <row r="456" spans="1:13" x14ac:dyDescent="0.3">
      <c r="A456" s="1">
        <v>44032</v>
      </c>
      <c r="B456">
        <v>2020</v>
      </c>
      <c r="C456" t="s">
        <v>26</v>
      </c>
      <c r="D456" t="s">
        <v>22</v>
      </c>
      <c r="E456">
        <v>132</v>
      </c>
      <c r="F456" s="4">
        <v>46.45</v>
      </c>
      <c r="G456" s="4">
        <v>6131.4</v>
      </c>
      <c r="H456" s="2">
        <v>0.19</v>
      </c>
      <c r="I456" t="str" cm="1">
        <f t="array" ref="I4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56">
        <v>0</v>
      </c>
      <c r="K456" s="14">
        <f>suppliement_sales[[#This Row],[Units Returned]]/suppliement_sales[[#This Row],[Units Sold]] * 10</f>
        <v>0</v>
      </c>
      <c r="L456" t="s">
        <v>16</v>
      </c>
      <c r="M456" t="s">
        <v>17</v>
      </c>
    </row>
    <row r="457" spans="1:13" x14ac:dyDescent="0.3">
      <c r="A457" s="1">
        <v>44032</v>
      </c>
      <c r="B457">
        <v>2020</v>
      </c>
      <c r="C457" t="s">
        <v>27</v>
      </c>
      <c r="D457" t="s">
        <v>28</v>
      </c>
      <c r="E457">
        <v>145</v>
      </c>
      <c r="F457" s="4">
        <v>10.64</v>
      </c>
      <c r="G457" s="4">
        <v>1542.8</v>
      </c>
      <c r="H457" s="2">
        <v>0.14000000000000001</v>
      </c>
      <c r="I457" t="str" cm="1">
        <f t="array" ref="I4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57">
        <v>3</v>
      </c>
      <c r="K457" s="14">
        <f>suppliement_sales[[#This Row],[Units Returned]]/suppliement_sales[[#This Row],[Units Sold]] * 10</f>
        <v>0.20689655172413793</v>
      </c>
      <c r="L457" t="s">
        <v>12</v>
      </c>
      <c r="M457" t="s">
        <v>23</v>
      </c>
    </row>
    <row r="458" spans="1:13" x14ac:dyDescent="0.3">
      <c r="A458" s="1">
        <v>44032</v>
      </c>
      <c r="B458">
        <v>2020</v>
      </c>
      <c r="C458" t="s">
        <v>29</v>
      </c>
      <c r="D458" t="s">
        <v>11</v>
      </c>
      <c r="E458">
        <v>180</v>
      </c>
      <c r="F458" s="4">
        <v>35.72</v>
      </c>
      <c r="G458" s="4">
        <v>6429.6</v>
      </c>
      <c r="H458" s="2">
        <v>0.02</v>
      </c>
      <c r="I458" t="str" cm="1">
        <f t="array" ref="I4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58">
        <v>2</v>
      </c>
      <c r="K458" s="14">
        <f>suppliement_sales[[#This Row],[Units Returned]]/suppliement_sales[[#This Row],[Units Sold]] * 10</f>
        <v>0.11111111111111112</v>
      </c>
      <c r="L458" t="s">
        <v>12</v>
      </c>
      <c r="M458" t="s">
        <v>13</v>
      </c>
    </row>
    <row r="459" spans="1:13" x14ac:dyDescent="0.3">
      <c r="A459" s="1">
        <v>44032</v>
      </c>
      <c r="B459">
        <v>2020</v>
      </c>
      <c r="C459" t="s">
        <v>31</v>
      </c>
      <c r="D459" t="s">
        <v>28</v>
      </c>
      <c r="E459">
        <v>146</v>
      </c>
      <c r="F459" s="4">
        <v>29.44</v>
      </c>
      <c r="G459" s="4">
        <v>4298.24</v>
      </c>
      <c r="H459" s="2">
        <v>0.06</v>
      </c>
      <c r="I459" t="str" cm="1">
        <f t="array" ref="I4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59">
        <v>0</v>
      </c>
      <c r="K459" s="14">
        <f>suppliement_sales[[#This Row],[Units Returned]]/suppliement_sales[[#This Row],[Units Sold]] * 10</f>
        <v>0</v>
      </c>
      <c r="L459" t="s">
        <v>30</v>
      </c>
      <c r="M459" t="s">
        <v>17</v>
      </c>
    </row>
    <row r="460" spans="1:13" x14ac:dyDescent="0.3">
      <c r="A460" s="1">
        <v>44032</v>
      </c>
      <c r="B460">
        <v>2020</v>
      </c>
      <c r="C460" t="s">
        <v>32</v>
      </c>
      <c r="D460" t="s">
        <v>33</v>
      </c>
      <c r="E460">
        <v>143</v>
      </c>
      <c r="F460" s="4">
        <v>18.84</v>
      </c>
      <c r="G460" s="4">
        <v>2694.12</v>
      </c>
      <c r="H460" s="2">
        <v>0.25</v>
      </c>
      <c r="I460" t="str" cm="1">
        <f t="array" ref="I46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60">
        <v>1</v>
      </c>
      <c r="K460" s="14">
        <f>suppliement_sales[[#This Row],[Units Returned]]/suppliement_sales[[#This Row],[Units Sold]] * 10</f>
        <v>6.9930069930069935E-2</v>
      </c>
      <c r="L460" t="s">
        <v>30</v>
      </c>
      <c r="M460" t="s">
        <v>17</v>
      </c>
    </row>
    <row r="461" spans="1:13" x14ac:dyDescent="0.3">
      <c r="A461" s="1">
        <v>44032</v>
      </c>
      <c r="B461">
        <v>2020</v>
      </c>
      <c r="C461" t="s">
        <v>34</v>
      </c>
      <c r="D461" t="s">
        <v>35</v>
      </c>
      <c r="E461">
        <v>151</v>
      </c>
      <c r="F461" s="4">
        <v>59.78</v>
      </c>
      <c r="G461" s="4">
        <v>9026.7800000000007</v>
      </c>
      <c r="H461" s="2">
        <v>0.15</v>
      </c>
      <c r="I461" t="str" cm="1">
        <f t="array" ref="I4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61">
        <v>3</v>
      </c>
      <c r="K461" s="14">
        <f>suppliement_sales[[#This Row],[Units Returned]]/suppliement_sales[[#This Row],[Units Sold]] * 10</f>
        <v>0.19867549668874174</v>
      </c>
      <c r="L461" t="s">
        <v>16</v>
      </c>
      <c r="M461" t="s">
        <v>23</v>
      </c>
    </row>
    <row r="462" spans="1:13" x14ac:dyDescent="0.3">
      <c r="A462" s="1">
        <v>44032</v>
      </c>
      <c r="B462">
        <v>2020</v>
      </c>
      <c r="C462" t="s">
        <v>36</v>
      </c>
      <c r="D462" t="s">
        <v>15</v>
      </c>
      <c r="E462">
        <v>144</v>
      </c>
      <c r="F462" s="4">
        <v>30.14</v>
      </c>
      <c r="G462" s="4">
        <v>4340.16</v>
      </c>
      <c r="H462" s="2">
        <v>0.17</v>
      </c>
      <c r="I462" t="str" cm="1">
        <f t="array" ref="I4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62">
        <v>2</v>
      </c>
      <c r="K462" s="14">
        <f>suppliement_sales[[#This Row],[Units Returned]]/suppliement_sales[[#This Row],[Units Sold]] * 10</f>
        <v>0.1388888888888889</v>
      </c>
      <c r="L462" t="s">
        <v>16</v>
      </c>
      <c r="M462" t="s">
        <v>13</v>
      </c>
    </row>
    <row r="463" spans="1:13" x14ac:dyDescent="0.3">
      <c r="A463" s="1">
        <v>44032</v>
      </c>
      <c r="B463">
        <v>2020</v>
      </c>
      <c r="C463" t="s">
        <v>37</v>
      </c>
      <c r="D463" t="s">
        <v>38</v>
      </c>
      <c r="E463">
        <v>143</v>
      </c>
      <c r="F463" s="4">
        <v>41.62</v>
      </c>
      <c r="G463" s="4">
        <v>5951.66</v>
      </c>
      <c r="H463" s="2">
        <v>0.03</v>
      </c>
      <c r="I463" t="str" cm="1">
        <f t="array" ref="I4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63">
        <v>1</v>
      </c>
      <c r="K463" s="14">
        <f>suppliement_sales[[#This Row],[Units Returned]]/suppliement_sales[[#This Row],[Units Sold]] * 10</f>
        <v>6.9930069930069935E-2</v>
      </c>
      <c r="L463" t="s">
        <v>30</v>
      </c>
      <c r="M463" t="s">
        <v>23</v>
      </c>
    </row>
    <row r="464" spans="1:13" x14ac:dyDescent="0.3">
      <c r="A464" s="1">
        <v>44032</v>
      </c>
      <c r="B464">
        <v>2020</v>
      </c>
      <c r="C464" t="s">
        <v>39</v>
      </c>
      <c r="D464" t="s">
        <v>28</v>
      </c>
      <c r="E464">
        <v>157</v>
      </c>
      <c r="F464" s="4">
        <v>47.67</v>
      </c>
      <c r="G464" s="4">
        <v>7484.19</v>
      </c>
      <c r="H464" s="2">
        <v>0.22</v>
      </c>
      <c r="I464" t="str" cm="1">
        <f t="array" ref="I4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64">
        <v>1</v>
      </c>
      <c r="K464" s="14">
        <f>suppliement_sales[[#This Row],[Units Returned]]/suppliement_sales[[#This Row],[Units Sold]] * 10</f>
        <v>6.3694267515923567E-2</v>
      </c>
      <c r="L464" t="s">
        <v>30</v>
      </c>
      <c r="M464" t="s">
        <v>17</v>
      </c>
    </row>
    <row r="465" spans="1:13" x14ac:dyDescent="0.3">
      <c r="A465" s="1">
        <v>44032</v>
      </c>
      <c r="B465">
        <v>2020</v>
      </c>
      <c r="C465" t="s">
        <v>40</v>
      </c>
      <c r="D465" t="s">
        <v>41</v>
      </c>
      <c r="E465">
        <v>159</v>
      </c>
      <c r="F465" s="4">
        <v>19.329999999999998</v>
      </c>
      <c r="G465" s="4">
        <v>3073.47</v>
      </c>
      <c r="H465" s="2">
        <v>0.01</v>
      </c>
      <c r="I465" t="str" cm="1">
        <f t="array" ref="I4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65">
        <v>1</v>
      </c>
      <c r="K465" s="14">
        <f>suppliement_sales[[#This Row],[Units Returned]]/suppliement_sales[[#This Row],[Units Sold]] * 10</f>
        <v>6.2893081761006289E-2</v>
      </c>
      <c r="L465" t="s">
        <v>30</v>
      </c>
      <c r="M465" t="s">
        <v>23</v>
      </c>
    </row>
    <row r="466" spans="1:13" x14ac:dyDescent="0.3">
      <c r="A466" s="1">
        <v>44039</v>
      </c>
      <c r="B466">
        <v>2020</v>
      </c>
      <c r="C466" t="s">
        <v>10</v>
      </c>
      <c r="D466" t="s">
        <v>11</v>
      </c>
      <c r="E466">
        <v>148</v>
      </c>
      <c r="F466" s="4">
        <v>52.5</v>
      </c>
      <c r="G466" s="4">
        <v>7770</v>
      </c>
      <c r="H466" s="2">
        <v>0.05</v>
      </c>
      <c r="I466" t="str" cm="1">
        <f t="array" ref="I4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66">
        <v>0</v>
      </c>
      <c r="K466" s="14">
        <f>suppliement_sales[[#This Row],[Units Returned]]/suppliement_sales[[#This Row],[Units Sold]] * 10</f>
        <v>0</v>
      </c>
      <c r="L466" t="s">
        <v>16</v>
      </c>
      <c r="M466" t="s">
        <v>23</v>
      </c>
    </row>
    <row r="467" spans="1:13" x14ac:dyDescent="0.3">
      <c r="A467" s="1">
        <v>44039</v>
      </c>
      <c r="B467">
        <v>2020</v>
      </c>
      <c r="C467" t="s">
        <v>14</v>
      </c>
      <c r="D467" t="s">
        <v>15</v>
      </c>
      <c r="E467">
        <v>183</v>
      </c>
      <c r="F467" s="4">
        <v>33.92</v>
      </c>
      <c r="G467" s="4">
        <v>6207.36</v>
      </c>
      <c r="H467" s="2">
        <v>0.15</v>
      </c>
      <c r="I467" t="str" cm="1">
        <f t="array" ref="I4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67">
        <v>2</v>
      </c>
      <c r="K467" s="14">
        <f>suppliement_sales[[#This Row],[Units Returned]]/suppliement_sales[[#This Row],[Units Sold]] * 10</f>
        <v>0.10928961748633879</v>
      </c>
      <c r="L467" t="s">
        <v>30</v>
      </c>
      <c r="M467" t="s">
        <v>13</v>
      </c>
    </row>
    <row r="468" spans="1:13" x14ac:dyDescent="0.3">
      <c r="A468" s="1">
        <v>44039</v>
      </c>
      <c r="B468">
        <v>2020</v>
      </c>
      <c r="C468" t="s">
        <v>18</v>
      </c>
      <c r="D468" t="s">
        <v>19</v>
      </c>
      <c r="E468">
        <v>130</v>
      </c>
      <c r="F468" s="4">
        <v>15.27</v>
      </c>
      <c r="G468" s="4">
        <v>1985.1</v>
      </c>
      <c r="H468" s="2">
        <v>0.15</v>
      </c>
      <c r="I468" t="str" cm="1">
        <f t="array" ref="I4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68">
        <v>1</v>
      </c>
      <c r="K468" s="14">
        <f>suppliement_sales[[#This Row],[Units Returned]]/suppliement_sales[[#This Row],[Units Sold]] * 10</f>
        <v>7.6923076923076927E-2</v>
      </c>
      <c r="L468" t="s">
        <v>12</v>
      </c>
      <c r="M468" t="s">
        <v>23</v>
      </c>
    </row>
    <row r="469" spans="1:13" x14ac:dyDescent="0.3">
      <c r="A469" s="1">
        <v>44039</v>
      </c>
      <c r="B469">
        <v>2020</v>
      </c>
      <c r="C469" t="s">
        <v>20</v>
      </c>
      <c r="D469" t="s">
        <v>15</v>
      </c>
      <c r="E469">
        <v>140</v>
      </c>
      <c r="F469" s="4">
        <v>51</v>
      </c>
      <c r="G469" s="4">
        <v>7140</v>
      </c>
      <c r="H469" s="2">
        <v>0.01</v>
      </c>
      <c r="I469" t="str" cm="1">
        <f t="array" ref="I4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69">
        <v>1</v>
      </c>
      <c r="K469" s="14">
        <f>suppliement_sales[[#This Row],[Units Returned]]/suppliement_sales[[#This Row],[Units Sold]] * 10</f>
        <v>7.1428571428571425E-2</v>
      </c>
      <c r="L469" t="s">
        <v>30</v>
      </c>
      <c r="M469" t="s">
        <v>17</v>
      </c>
    </row>
    <row r="470" spans="1:13" x14ac:dyDescent="0.3">
      <c r="A470" s="1">
        <v>44039</v>
      </c>
      <c r="B470">
        <v>2020</v>
      </c>
      <c r="C470" t="s">
        <v>21</v>
      </c>
      <c r="D470" t="s">
        <v>22</v>
      </c>
      <c r="E470">
        <v>157</v>
      </c>
      <c r="F470" s="4">
        <v>25.39</v>
      </c>
      <c r="G470" s="4">
        <v>3986.23</v>
      </c>
      <c r="H470" s="2">
        <v>0.15</v>
      </c>
      <c r="I470" t="str" cm="1">
        <f t="array" ref="I4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70">
        <v>3</v>
      </c>
      <c r="K470" s="14">
        <f>suppliement_sales[[#This Row],[Units Returned]]/suppliement_sales[[#This Row],[Units Sold]] * 10</f>
        <v>0.19108280254777069</v>
      </c>
      <c r="L470" t="s">
        <v>12</v>
      </c>
      <c r="M470" t="s">
        <v>17</v>
      </c>
    </row>
    <row r="471" spans="1:13" x14ac:dyDescent="0.3">
      <c r="A471" s="1">
        <v>44039</v>
      </c>
      <c r="B471">
        <v>2020</v>
      </c>
      <c r="C471" t="s">
        <v>24</v>
      </c>
      <c r="D471" t="s">
        <v>25</v>
      </c>
      <c r="E471">
        <v>162</v>
      </c>
      <c r="F471" s="4">
        <v>46.51</v>
      </c>
      <c r="G471" s="4">
        <v>7534.62</v>
      </c>
      <c r="H471" s="2">
        <v>0.09</v>
      </c>
      <c r="I471" t="str" cm="1">
        <f t="array" ref="I4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71">
        <v>2</v>
      </c>
      <c r="K471" s="14">
        <f>suppliement_sales[[#This Row],[Units Returned]]/suppliement_sales[[#This Row],[Units Sold]] * 10</f>
        <v>0.12345679012345678</v>
      </c>
      <c r="L471" t="s">
        <v>16</v>
      </c>
      <c r="M471" t="s">
        <v>23</v>
      </c>
    </row>
    <row r="472" spans="1:13" x14ac:dyDescent="0.3">
      <c r="A472" s="1">
        <v>44039</v>
      </c>
      <c r="B472">
        <v>2020</v>
      </c>
      <c r="C472" t="s">
        <v>26</v>
      </c>
      <c r="D472" t="s">
        <v>22</v>
      </c>
      <c r="E472">
        <v>149</v>
      </c>
      <c r="F472" s="4">
        <v>45.09</v>
      </c>
      <c r="G472" s="4">
        <v>6718.41</v>
      </c>
      <c r="H472" s="2">
        <v>0.14000000000000001</v>
      </c>
      <c r="I472" t="str" cm="1">
        <f t="array" ref="I4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72">
        <v>1</v>
      </c>
      <c r="K472" s="14">
        <f>suppliement_sales[[#This Row],[Units Returned]]/suppliement_sales[[#This Row],[Units Sold]] * 10</f>
        <v>6.7114093959731544E-2</v>
      </c>
      <c r="L472" t="s">
        <v>30</v>
      </c>
      <c r="M472" t="s">
        <v>13</v>
      </c>
    </row>
    <row r="473" spans="1:13" x14ac:dyDescent="0.3">
      <c r="A473" s="1">
        <v>44039</v>
      </c>
      <c r="B473">
        <v>2020</v>
      </c>
      <c r="C473" t="s">
        <v>27</v>
      </c>
      <c r="D473" t="s">
        <v>28</v>
      </c>
      <c r="E473">
        <v>170</v>
      </c>
      <c r="F473" s="4">
        <v>25.79</v>
      </c>
      <c r="G473" s="4">
        <v>4384.3</v>
      </c>
      <c r="H473" s="2">
        <v>0.01</v>
      </c>
      <c r="I473" t="str" cm="1">
        <f t="array" ref="I4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73">
        <v>3</v>
      </c>
      <c r="K473" s="14">
        <f>suppliement_sales[[#This Row],[Units Returned]]/suppliement_sales[[#This Row],[Units Sold]] * 10</f>
        <v>0.1764705882352941</v>
      </c>
      <c r="L473" t="s">
        <v>30</v>
      </c>
      <c r="M473" t="s">
        <v>13</v>
      </c>
    </row>
    <row r="474" spans="1:13" x14ac:dyDescent="0.3">
      <c r="A474" s="1">
        <v>44039</v>
      </c>
      <c r="B474">
        <v>2020</v>
      </c>
      <c r="C474" t="s">
        <v>29</v>
      </c>
      <c r="D474" t="s">
        <v>11</v>
      </c>
      <c r="E474">
        <v>157</v>
      </c>
      <c r="F474" s="4">
        <v>43.78</v>
      </c>
      <c r="G474" s="4">
        <v>6873.46</v>
      </c>
      <c r="H474" s="2">
        <v>0.1</v>
      </c>
      <c r="I474" t="str" cm="1">
        <f t="array" ref="I4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74">
        <v>2</v>
      </c>
      <c r="K474" s="14">
        <f>suppliement_sales[[#This Row],[Units Returned]]/suppliement_sales[[#This Row],[Units Sold]] * 10</f>
        <v>0.12738853503184713</v>
      </c>
      <c r="L474" t="s">
        <v>12</v>
      </c>
      <c r="M474" t="s">
        <v>17</v>
      </c>
    </row>
    <row r="475" spans="1:13" x14ac:dyDescent="0.3">
      <c r="A475" s="1">
        <v>44039</v>
      </c>
      <c r="B475">
        <v>2020</v>
      </c>
      <c r="C475" t="s">
        <v>31</v>
      </c>
      <c r="D475" t="s">
        <v>28</v>
      </c>
      <c r="E475">
        <v>148</v>
      </c>
      <c r="F475" s="4">
        <v>56.74</v>
      </c>
      <c r="G475" s="4">
        <v>8397.52</v>
      </c>
      <c r="H475" s="2">
        <v>0.06</v>
      </c>
      <c r="I475" t="str" cm="1">
        <f t="array" ref="I4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75">
        <v>0</v>
      </c>
      <c r="K475" s="14">
        <f>suppliement_sales[[#This Row],[Units Returned]]/suppliement_sales[[#This Row],[Units Sold]] * 10</f>
        <v>0</v>
      </c>
      <c r="L475" t="s">
        <v>16</v>
      </c>
      <c r="M475" t="s">
        <v>23</v>
      </c>
    </row>
    <row r="476" spans="1:13" x14ac:dyDescent="0.3">
      <c r="A476" s="1">
        <v>44039</v>
      </c>
      <c r="B476">
        <v>2020</v>
      </c>
      <c r="C476" t="s">
        <v>32</v>
      </c>
      <c r="D476" t="s">
        <v>33</v>
      </c>
      <c r="E476">
        <v>153</v>
      </c>
      <c r="F476" s="4">
        <v>28.89</v>
      </c>
      <c r="G476" s="4">
        <v>4420.17</v>
      </c>
      <c r="H476" s="2">
        <v>0.02</v>
      </c>
      <c r="I476" t="str" cm="1">
        <f t="array" ref="I4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76">
        <v>1</v>
      </c>
      <c r="K476" s="14">
        <f>suppliement_sales[[#This Row],[Units Returned]]/suppliement_sales[[#This Row],[Units Sold]] * 10</f>
        <v>6.535947712418301E-2</v>
      </c>
      <c r="L476" t="s">
        <v>30</v>
      </c>
      <c r="M476" t="s">
        <v>17</v>
      </c>
    </row>
    <row r="477" spans="1:13" x14ac:dyDescent="0.3">
      <c r="A477" s="1">
        <v>44039</v>
      </c>
      <c r="B477">
        <v>2020</v>
      </c>
      <c r="C477" t="s">
        <v>34</v>
      </c>
      <c r="D477" t="s">
        <v>35</v>
      </c>
      <c r="E477">
        <v>150</v>
      </c>
      <c r="F477" s="4">
        <v>42.91</v>
      </c>
      <c r="G477" s="4">
        <v>6436.5</v>
      </c>
      <c r="H477" s="2">
        <v>0.25</v>
      </c>
      <c r="I477" t="str" cm="1">
        <f t="array" ref="I4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77">
        <v>1</v>
      </c>
      <c r="K477" s="14">
        <f>suppliement_sales[[#This Row],[Units Returned]]/suppliement_sales[[#This Row],[Units Sold]] * 10</f>
        <v>6.6666666666666666E-2</v>
      </c>
      <c r="L477" t="s">
        <v>12</v>
      </c>
      <c r="M477" t="s">
        <v>23</v>
      </c>
    </row>
    <row r="478" spans="1:13" x14ac:dyDescent="0.3">
      <c r="A478" s="1">
        <v>44039</v>
      </c>
      <c r="B478">
        <v>2020</v>
      </c>
      <c r="C478" t="s">
        <v>36</v>
      </c>
      <c r="D478" t="s">
        <v>15</v>
      </c>
      <c r="E478">
        <v>145</v>
      </c>
      <c r="F478" s="4">
        <v>15.76</v>
      </c>
      <c r="G478" s="4">
        <v>2285.1999999999998</v>
      </c>
      <c r="H478" s="2">
        <v>0.22</v>
      </c>
      <c r="I478" t="str" cm="1">
        <f t="array" ref="I4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78">
        <v>1</v>
      </c>
      <c r="K478" s="14">
        <f>suppliement_sales[[#This Row],[Units Returned]]/suppliement_sales[[#This Row],[Units Sold]] * 10</f>
        <v>6.8965517241379309E-2</v>
      </c>
      <c r="L478" t="s">
        <v>30</v>
      </c>
      <c r="M478" t="s">
        <v>17</v>
      </c>
    </row>
    <row r="479" spans="1:13" x14ac:dyDescent="0.3">
      <c r="A479" s="1">
        <v>44039</v>
      </c>
      <c r="B479">
        <v>2020</v>
      </c>
      <c r="C479" t="s">
        <v>37</v>
      </c>
      <c r="D479" t="s">
        <v>38</v>
      </c>
      <c r="E479">
        <v>146</v>
      </c>
      <c r="F479" s="4">
        <v>32.1</v>
      </c>
      <c r="G479" s="4">
        <v>4686.6000000000004</v>
      </c>
      <c r="H479" s="2">
        <v>0.16</v>
      </c>
      <c r="I479" t="str" cm="1">
        <f t="array" ref="I4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79">
        <v>0</v>
      </c>
      <c r="K479" s="14">
        <f>suppliement_sales[[#This Row],[Units Returned]]/suppliement_sales[[#This Row],[Units Sold]] * 10</f>
        <v>0</v>
      </c>
      <c r="L479" t="s">
        <v>30</v>
      </c>
      <c r="M479" t="s">
        <v>13</v>
      </c>
    </row>
    <row r="480" spans="1:13" x14ac:dyDescent="0.3">
      <c r="A480" s="1">
        <v>44039</v>
      </c>
      <c r="B480">
        <v>2020</v>
      </c>
      <c r="C480" t="s">
        <v>39</v>
      </c>
      <c r="D480" t="s">
        <v>28</v>
      </c>
      <c r="E480">
        <v>155</v>
      </c>
      <c r="F480" s="4">
        <v>17.57</v>
      </c>
      <c r="G480" s="4">
        <v>2723.35</v>
      </c>
      <c r="H480" s="2">
        <v>0.12</v>
      </c>
      <c r="I480" t="str" cm="1">
        <f t="array" ref="I4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80">
        <v>2</v>
      </c>
      <c r="K480" s="14">
        <f>suppliement_sales[[#This Row],[Units Returned]]/suppliement_sales[[#This Row],[Units Sold]] * 10</f>
        <v>0.12903225806451613</v>
      </c>
      <c r="L480" t="s">
        <v>30</v>
      </c>
      <c r="M480" t="s">
        <v>17</v>
      </c>
    </row>
    <row r="481" spans="1:13" x14ac:dyDescent="0.3">
      <c r="A481" s="1">
        <v>44039</v>
      </c>
      <c r="B481">
        <v>2020</v>
      </c>
      <c r="C481" t="s">
        <v>40</v>
      </c>
      <c r="D481" t="s">
        <v>41</v>
      </c>
      <c r="E481">
        <v>153</v>
      </c>
      <c r="F481" s="4">
        <v>26.9</v>
      </c>
      <c r="G481" s="4">
        <v>4115.7</v>
      </c>
      <c r="H481" s="2">
        <v>0.03</v>
      </c>
      <c r="I481" t="str" cm="1">
        <f t="array" ref="I4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81">
        <v>1</v>
      </c>
      <c r="K481" s="14">
        <f>suppliement_sales[[#This Row],[Units Returned]]/suppliement_sales[[#This Row],[Units Sold]] * 10</f>
        <v>6.535947712418301E-2</v>
      </c>
      <c r="L481" t="s">
        <v>16</v>
      </c>
      <c r="M481" t="s">
        <v>23</v>
      </c>
    </row>
    <row r="482" spans="1:13" x14ac:dyDescent="0.3">
      <c r="A482" s="1">
        <v>44046</v>
      </c>
      <c r="B482">
        <v>2020</v>
      </c>
      <c r="C482" t="s">
        <v>10</v>
      </c>
      <c r="D482" t="s">
        <v>11</v>
      </c>
      <c r="E482">
        <v>136</v>
      </c>
      <c r="F482" s="4">
        <v>20.440000000000001</v>
      </c>
      <c r="G482" s="4">
        <v>2779.84</v>
      </c>
      <c r="H482" s="2">
        <v>0.01</v>
      </c>
      <c r="I482" t="str" cm="1">
        <f t="array" ref="I4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82">
        <v>1</v>
      </c>
      <c r="K482" s="14">
        <f>suppliement_sales[[#This Row],[Units Returned]]/suppliement_sales[[#This Row],[Units Sold]] * 10</f>
        <v>7.3529411764705885E-2</v>
      </c>
      <c r="L482" t="s">
        <v>16</v>
      </c>
      <c r="M482" t="s">
        <v>13</v>
      </c>
    </row>
    <row r="483" spans="1:13" x14ac:dyDescent="0.3">
      <c r="A483" s="1">
        <v>44046</v>
      </c>
      <c r="B483">
        <v>2020</v>
      </c>
      <c r="C483" t="s">
        <v>14</v>
      </c>
      <c r="D483" t="s">
        <v>15</v>
      </c>
      <c r="E483">
        <v>153</v>
      </c>
      <c r="F483" s="4">
        <v>38.85</v>
      </c>
      <c r="G483" s="4">
        <v>5944.05</v>
      </c>
      <c r="H483" s="2">
        <v>0.09</v>
      </c>
      <c r="I483" t="str" cm="1">
        <f t="array" ref="I4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83">
        <v>3</v>
      </c>
      <c r="K483" s="14">
        <f>suppliement_sales[[#This Row],[Units Returned]]/suppliement_sales[[#This Row],[Units Sold]] * 10</f>
        <v>0.19607843137254902</v>
      </c>
      <c r="L483" t="s">
        <v>12</v>
      </c>
      <c r="M483" t="s">
        <v>13</v>
      </c>
    </row>
    <row r="484" spans="1:13" x14ac:dyDescent="0.3">
      <c r="A484" s="1">
        <v>44046</v>
      </c>
      <c r="B484">
        <v>2020</v>
      </c>
      <c r="C484" t="s">
        <v>18</v>
      </c>
      <c r="D484" t="s">
        <v>19</v>
      </c>
      <c r="E484">
        <v>151</v>
      </c>
      <c r="F484" s="4">
        <v>38.29</v>
      </c>
      <c r="G484" s="4">
        <v>5781.79</v>
      </c>
      <c r="H484" s="2">
        <v>0.23</v>
      </c>
      <c r="I484" t="str" cm="1">
        <f t="array" ref="I4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84">
        <v>1</v>
      </c>
      <c r="K484" s="14">
        <f>suppliement_sales[[#This Row],[Units Returned]]/suppliement_sales[[#This Row],[Units Sold]] * 10</f>
        <v>6.6225165562913912E-2</v>
      </c>
      <c r="L484" t="s">
        <v>30</v>
      </c>
      <c r="M484" t="s">
        <v>23</v>
      </c>
    </row>
    <row r="485" spans="1:13" x14ac:dyDescent="0.3">
      <c r="A485" s="1">
        <v>44046</v>
      </c>
      <c r="B485">
        <v>2020</v>
      </c>
      <c r="C485" t="s">
        <v>20</v>
      </c>
      <c r="D485" t="s">
        <v>15</v>
      </c>
      <c r="E485">
        <v>142</v>
      </c>
      <c r="F485" s="4">
        <v>17.57</v>
      </c>
      <c r="G485" s="4">
        <v>2494.94</v>
      </c>
      <c r="H485" s="2">
        <v>0.11</v>
      </c>
      <c r="I485" t="str" cm="1">
        <f t="array" ref="I4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85">
        <v>2</v>
      </c>
      <c r="K485" s="14">
        <f>suppliement_sales[[#This Row],[Units Returned]]/suppliement_sales[[#This Row],[Units Sold]] * 10</f>
        <v>0.14084507042253522</v>
      </c>
      <c r="L485" t="s">
        <v>30</v>
      </c>
      <c r="M485" t="s">
        <v>13</v>
      </c>
    </row>
    <row r="486" spans="1:13" x14ac:dyDescent="0.3">
      <c r="A486" s="1">
        <v>44046</v>
      </c>
      <c r="B486">
        <v>2020</v>
      </c>
      <c r="C486" t="s">
        <v>21</v>
      </c>
      <c r="D486" t="s">
        <v>22</v>
      </c>
      <c r="E486">
        <v>160</v>
      </c>
      <c r="F486" s="4">
        <v>51.42</v>
      </c>
      <c r="G486" s="4">
        <v>8227.2000000000007</v>
      </c>
      <c r="H486" s="2">
        <v>0.02</v>
      </c>
      <c r="I486" t="str" cm="1">
        <f t="array" ref="I4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86">
        <v>1</v>
      </c>
      <c r="K486" s="14">
        <f>suppliement_sales[[#This Row],[Units Returned]]/suppliement_sales[[#This Row],[Units Sold]] * 10</f>
        <v>6.25E-2</v>
      </c>
      <c r="L486" t="s">
        <v>12</v>
      </c>
      <c r="M486" t="s">
        <v>23</v>
      </c>
    </row>
    <row r="487" spans="1:13" x14ac:dyDescent="0.3">
      <c r="A487" s="1">
        <v>44046</v>
      </c>
      <c r="B487">
        <v>2020</v>
      </c>
      <c r="C487" t="s">
        <v>24</v>
      </c>
      <c r="D487" t="s">
        <v>25</v>
      </c>
      <c r="E487">
        <v>155</v>
      </c>
      <c r="F487" s="4">
        <v>49.17</v>
      </c>
      <c r="G487" s="4">
        <v>7621.35</v>
      </c>
      <c r="H487" s="2">
        <v>7.0000000000000007E-2</v>
      </c>
      <c r="I487" t="str" cm="1">
        <f t="array" ref="I4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87">
        <v>4</v>
      </c>
      <c r="K487" s="14">
        <f>suppliement_sales[[#This Row],[Units Returned]]/suppliement_sales[[#This Row],[Units Sold]] * 10</f>
        <v>0.25806451612903225</v>
      </c>
      <c r="L487" t="s">
        <v>12</v>
      </c>
      <c r="M487" t="s">
        <v>17</v>
      </c>
    </row>
    <row r="488" spans="1:13" x14ac:dyDescent="0.3">
      <c r="A488" s="1">
        <v>44046</v>
      </c>
      <c r="B488">
        <v>2020</v>
      </c>
      <c r="C488" t="s">
        <v>26</v>
      </c>
      <c r="D488" t="s">
        <v>22</v>
      </c>
      <c r="E488">
        <v>134</v>
      </c>
      <c r="F488" s="4">
        <v>58.55</v>
      </c>
      <c r="G488" s="4">
        <v>7845.7</v>
      </c>
      <c r="H488" s="2">
        <v>0.04</v>
      </c>
      <c r="I488" t="str" cm="1">
        <f t="array" ref="I4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88">
        <v>2</v>
      </c>
      <c r="K488" s="14">
        <f>suppliement_sales[[#This Row],[Units Returned]]/suppliement_sales[[#This Row],[Units Sold]] * 10</f>
        <v>0.14925373134328357</v>
      </c>
      <c r="L488" t="s">
        <v>16</v>
      </c>
      <c r="M488" t="s">
        <v>17</v>
      </c>
    </row>
    <row r="489" spans="1:13" x14ac:dyDescent="0.3">
      <c r="A489" s="1">
        <v>44046</v>
      </c>
      <c r="B489">
        <v>2020</v>
      </c>
      <c r="C489" t="s">
        <v>27</v>
      </c>
      <c r="D489" t="s">
        <v>28</v>
      </c>
      <c r="E489">
        <v>119</v>
      </c>
      <c r="F489" s="4">
        <v>35.81</v>
      </c>
      <c r="G489" s="4">
        <v>4261.3900000000003</v>
      </c>
      <c r="H489" s="2">
        <v>0.15</v>
      </c>
      <c r="I489" t="str" cm="1">
        <f t="array" ref="I4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89">
        <v>3</v>
      </c>
      <c r="K489" s="14">
        <f>suppliement_sales[[#This Row],[Units Returned]]/suppliement_sales[[#This Row],[Units Sold]] * 10</f>
        <v>0.25210084033613445</v>
      </c>
      <c r="L489" t="s">
        <v>30</v>
      </c>
      <c r="M489" t="s">
        <v>17</v>
      </c>
    </row>
    <row r="490" spans="1:13" x14ac:dyDescent="0.3">
      <c r="A490" s="1">
        <v>44046</v>
      </c>
      <c r="B490">
        <v>2020</v>
      </c>
      <c r="C490" t="s">
        <v>29</v>
      </c>
      <c r="D490" t="s">
        <v>11</v>
      </c>
      <c r="E490">
        <v>156</v>
      </c>
      <c r="F490" s="4">
        <v>50.48</v>
      </c>
      <c r="G490" s="4">
        <v>7874.88</v>
      </c>
      <c r="H490" s="2">
        <v>0.24</v>
      </c>
      <c r="I490" t="str" cm="1">
        <f t="array" ref="I4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90">
        <v>0</v>
      </c>
      <c r="K490" s="14">
        <f>suppliement_sales[[#This Row],[Units Returned]]/suppliement_sales[[#This Row],[Units Sold]] * 10</f>
        <v>0</v>
      </c>
      <c r="L490" t="s">
        <v>12</v>
      </c>
      <c r="M490" t="s">
        <v>13</v>
      </c>
    </row>
    <row r="491" spans="1:13" x14ac:dyDescent="0.3">
      <c r="A491" s="1">
        <v>44046</v>
      </c>
      <c r="B491">
        <v>2020</v>
      </c>
      <c r="C491" t="s">
        <v>31</v>
      </c>
      <c r="D491" t="s">
        <v>28</v>
      </c>
      <c r="E491">
        <v>162</v>
      </c>
      <c r="F491" s="4">
        <v>16.61</v>
      </c>
      <c r="G491" s="4">
        <v>2690.82</v>
      </c>
      <c r="H491" s="2">
        <v>0.11</v>
      </c>
      <c r="I491" t="str" cm="1">
        <f t="array" ref="I4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91">
        <v>2</v>
      </c>
      <c r="K491" s="14">
        <f>suppliement_sales[[#This Row],[Units Returned]]/suppliement_sales[[#This Row],[Units Sold]] * 10</f>
        <v>0.12345679012345678</v>
      </c>
      <c r="L491" t="s">
        <v>12</v>
      </c>
      <c r="M491" t="s">
        <v>17</v>
      </c>
    </row>
    <row r="492" spans="1:13" x14ac:dyDescent="0.3">
      <c r="A492" s="1">
        <v>44046</v>
      </c>
      <c r="B492">
        <v>2020</v>
      </c>
      <c r="C492" t="s">
        <v>32</v>
      </c>
      <c r="D492" t="s">
        <v>33</v>
      </c>
      <c r="E492">
        <v>146</v>
      </c>
      <c r="F492" s="4">
        <v>39.97</v>
      </c>
      <c r="G492" s="4">
        <v>5835.62</v>
      </c>
      <c r="H492" s="2">
        <v>0.23</v>
      </c>
      <c r="I492" t="str" cm="1">
        <f t="array" ref="I4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92">
        <v>1</v>
      </c>
      <c r="K492" s="14">
        <f>suppliement_sales[[#This Row],[Units Returned]]/suppliement_sales[[#This Row],[Units Sold]] * 10</f>
        <v>6.8493150684931503E-2</v>
      </c>
      <c r="L492" t="s">
        <v>30</v>
      </c>
      <c r="M492" t="s">
        <v>17</v>
      </c>
    </row>
    <row r="493" spans="1:13" x14ac:dyDescent="0.3">
      <c r="A493" s="1">
        <v>44046</v>
      </c>
      <c r="B493">
        <v>2020</v>
      </c>
      <c r="C493" t="s">
        <v>34</v>
      </c>
      <c r="D493" t="s">
        <v>35</v>
      </c>
      <c r="E493">
        <v>139</v>
      </c>
      <c r="F493" s="4">
        <v>12.42</v>
      </c>
      <c r="G493" s="4">
        <v>1726.38</v>
      </c>
      <c r="H493" s="2">
        <v>0.21</v>
      </c>
      <c r="I493" t="str" cm="1">
        <f t="array" ref="I4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93">
        <v>2</v>
      </c>
      <c r="K493" s="14">
        <f>suppliement_sales[[#This Row],[Units Returned]]/suppliement_sales[[#This Row],[Units Sold]] * 10</f>
        <v>0.14388489208633093</v>
      </c>
      <c r="L493" t="s">
        <v>12</v>
      </c>
      <c r="M493" t="s">
        <v>17</v>
      </c>
    </row>
    <row r="494" spans="1:13" x14ac:dyDescent="0.3">
      <c r="A494" s="1">
        <v>44046</v>
      </c>
      <c r="B494">
        <v>2020</v>
      </c>
      <c r="C494" t="s">
        <v>36</v>
      </c>
      <c r="D494" t="s">
        <v>15</v>
      </c>
      <c r="E494">
        <v>153</v>
      </c>
      <c r="F494" s="4">
        <v>49.99</v>
      </c>
      <c r="G494" s="4">
        <v>7648.47</v>
      </c>
      <c r="H494" s="2">
        <v>0.14000000000000001</v>
      </c>
      <c r="I494" t="str" cm="1">
        <f t="array" ref="I4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94">
        <v>3</v>
      </c>
      <c r="K494" s="14">
        <f>suppliement_sales[[#This Row],[Units Returned]]/suppliement_sales[[#This Row],[Units Sold]] * 10</f>
        <v>0.19607843137254902</v>
      </c>
      <c r="L494" t="s">
        <v>30</v>
      </c>
      <c r="M494" t="s">
        <v>13</v>
      </c>
    </row>
    <row r="495" spans="1:13" x14ac:dyDescent="0.3">
      <c r="A495" s="1">
        <v>44046</v>
      </c>
      <c r="B495">
        <v>2020</v>
      </c>
      <c r="C495" t="s">
        <v>37</v>
      </c>
      <c r="D495" t="s">
        <v>38</v>
      </c>
      <c r="E495">
        <v>155</v>
      </c>
      <c r="F495" s="4">
        <v>39.93</v>
      </c>
      <c r="G495" s="4">
        <v>6189.15</v>
      </c>
      <c r="H495" s="2">
        <v>0.1</v>
      </c>
      <c r="I495" t="str" cm="1">
        <f t="array" ref="I4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95">
        <v>4</v>
      </c>
      <c r="K495" s="14">
        <f>suppliement_sales[[#This Row],[Units Returned]]/suppliement_sales[[#This Row],[Units Sold]] * 10</f>
        <v>0.25806451612903225</v>
      </c>
      <c r="L495" t="s">
        <v>16</v>
      </c>
      <c r="M495" t="s">
        <v>13</v>
      </c>
    </row>
    <row r="496" spans="1:13" x14ac:dyDescent="0.3">
      <c r="A496" s="1">
        <v>44046</v>
      </c>
      <c r="B496">
        <v>2020</v>
      </c>
      <c r="C496" t="s">
        <v>39</v>
      </c>
      <c r="D496" t="s">
        <v>28</v>
      </c>
      <c r="E496">
        <v>151</v>
      </c>
      <c r="F496" s="4">
        <v>21.02</v>
      </c>
      <c r="G496" s="4">
        <v>3174.02</v>
      </c>
      <c r="H496" s="2">
        <v>0.16</v>
      </c>
      <c r="I496" t="str" cm="1">
        <f t="array" ref="I4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96">
        <v>2</v>
      </c>
      <c r="K496" s="14">
        <f>suppliement_sales[[#This Row],[Units Returned]]/suppliement_sales[[#This Row],[Units Sold]] * 10</f>
        <v>0.13245033112582782</v>
      </c>
      <c r="L496" t="s">
        <v>12</v>
      </c>
      <c r="M496" t="s">
        <v>17</v>
      </c>
    </row>
    <row r="497" spans="1:13" x14ac:dyDescent="0.3">
      <c r="A497" s="1">
        <v>44046</v>
      </c>
      <c r="B497">
        <v>2020</v>
      </c>
      <c r="C497" t="s">
        <v>40</v>
      </c>
      <c r="D497" t="s">
        <v>41</v>
      </c>
      <c r="E497">
        <v>137</v>
      </c>
      <c r="F497" s="4">
        <v>40.22</v>
      </c>
      <c r="G497" s="4">
        <v>5510.14</v>
      </c>
      <c r="H497" s="2">
        <v>0.19</v>
      </c>
      <c r="I497" t="str" cm="1">
        <f t="array" ref="I4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97">
        <v>1</v>
      </c>
      <c r="K497" s="14">
        <f>suppliement_sales[[#This Row],[Units Returned]]/suppliement_sales[[#This Row],[Units Sold]] * 10</f>
        <v>7.2992700729927001E-2</v>
      </c>
      <c r="L497" t="s">
        <v>12</v>
      </c>
      <c r="M497" t="s">
        <v>13</v>
      </c>
    </row>
    <row r="498" spans="1:13" x14ac:dyDescent="0.3">
      <c r="A498" s="1">
        <v>44053</v>
      </c>
      <c r="B498">
        <v>2020</v>
      </c>
      <c r="C498" t="s">
        <v>10</v>
      </c>
      <c r="D498" t="s">
        <v>11</v>
      </c>
      <c r="E498">
        <v>139</v>
      </c>
      <c r="F498" s="4">
        <v>14.01</v>
      </c>
      <c r="G498" s="4">
        <v>1947.39</v>
      </c>
      <c r="H498" s="2">
        <v>0.11</v>
      </c>
      <c r="I498" t="str" cm="1">
        <f t="array" ref="I4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98">
        <v>0</v>
      </c>
      <c r="K498" s="14">
        <f>suppliement_sales[[#This Row],[Units Returned]]/suppliement_sales[[#This Row],[Units Sold]] * 10</f>
        <v>0</v>
      </c>
      <c r="L498" t="s">
        <v>12</v>
      </c>
      <c r="M498" t="s">
        <v>23</v>
      </c>
    </row>
    <row r="499" spans="1:13" x14ac:dyDescent="0.3">
      <c r="A499" s="1">
        <v>44053</v>
      </c>
      <c r="B499">
        <v>2020</v>
      </c>
      <c r="C499" t="s">
        <v>14</v>
      </c>
      <c r="D499" t="s">
        <v>15</v>
      </c>
      <c r="E499">
        <v>137</v>
      </c>
      <c r="F499" s="4">
        <v>29.34</v>
      </c>
      <c r="G499" s="4">
        <v>4019.58</v>
      </c>
      <c r="H499" s="2">
        <v>0.01</v>
      </c>
      <c r="I499" t="str" cm="1">
        <f t="array" ref="I4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99">
        <v>1</v>
      </c>
      <c r="K499" s="14">
        <f>suppliement_sales[[#This Row],[Units Returned]]/suppliement_sales[[#This Row],[Units Sold]] * 10</f>
        <v>7.2992700729927001E-2</v>
      </c>
      <c r="L499" t="s">
        <v>12</v>
      </c>
      <c r="M499" t="s">
        <v>13</v>
      </c>
    </row>
    <row r="500" spans="1:13" x14ac:dyDescent="0.3">
      <c r="A500" s="1">
        <v>44053</v>
      </c>
      <c r="B500">
        <v>2020</v>
      </c>
      <c r="C500" t="s">
        <v>18</v>
      </c>
      <c r="D500" t="s">
        <v>19</v>
      </c>
      <c r="E500">
        <v>150</v>
      </c>
      <c r="F500" s="4">
        <v>29.14</v>
      </c>
      <c r="G500" s="4">
        <v>4371</v>
      </c>
      <c r="H500" s="2">
        <v>0.21</v>
      </c>
      <c r="I500" t="str" cm="1">
        <f t="array" ref="I50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00">
        <v>0</v>
      </c>
      <c r="K500" s="14">
        <f>suppliement_sales[[#This Row],[Units Returned]]/suppliement_sales[[#This Row],[Units Sold]] * 10</f>
        <v>0</v>
      </c>
      <c r="L500" t="s">
        <v>16</v>
      </c>
      <c r="M500" t="s">
        <v>17</v>
      </c>
    </row>
    <row r="501" spans="1:13" x14ac:dyDescent="0.3">
      <c r="A501" s="1">
        <v>44053</v>
      </c>
      <c r="B501">
        <v>2020</v>
      </c>
      <c r="C501" t="s">
        <v>20</v>
      </c>
      <c r="D501" t="s">
        <v>15</v>
      </c>
      <c r="E501">
        <v>150</v>
      </c>
      <c r="F501" s="4">
        <v>13.56</v>
      </c>
      <c r="G501" s="4">
        <v>2034</v>
      </c>
      <c r="H501" s="2">
        <v>0.14000000000000001</v>
      </c>
      <c r="I501" t="str" cm="1">
        <f t="array" ref="I5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01">
        <v>2</v>
      </c>
      <c r="K501" s="14">
        <f>suppliement_sales[[#This Row],[Units Returned]]/suppliement_sales[[#This Row],[Units Sold]] * 10</f>
        <v>0.13333333333333333</v>
      </c>
      <c r="L501" t="s">
        <v>16</v>
      </c>
      <c r="M501" t="s">
        <v>13</v>
      </c>
    </row>
    <row r="502" spans="1:13" x14ac:dyDescent="0.3">
      <c r="A502" s="1">
        <v>44053</v>
      </c>
      <c r="B502">
        <v>2020</v>
      </c>
      <c r="C502" t="s">
        <v>21</v>
      </c>
      <c r="D502" t="s">
        <v>22</v>
      </c>
      <c r="E502">
        <v>167</v>
      </c>
      <c r="F502" s="4">
        <v>57.99</v>
      </c>
      <c r="G502" s="4">
        <v>9684.33</v>
      </c>
      <c r="H502" s="2">
        <v>0.01</v>
      </c>
      <c r="I502" t="str" cm="1">
        <f t="array" ref="I5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02">
        <v>0</v>
      </c>
      <c r="K502" s="14">
        <f>suppliement_sales[[#This Row],[Units Returned]]/suppliement_sales[[#This Row],[Units Sold]] * 10</f>
        <v>0</v>
      </c>
      <c r="L502" t="s">
        <v>16</v>
      </c>
      <c r="M502" t="s">
        <v>23</v>
      </c>
    </row>
    <row r="503" spans="1:13" x14ac:dyDescent="0.3">
      <c r="A503" s="1">
        <v>44053</v>
      </c>
      <c r="B503">
        <v>2020</v>
      </c>
      <c r="C503" t="s">
        <v>24</v>
      </c>
      <c r="D503" t="s">
        <v>25</v>
      </c>
      <c r="E503">
        <v>120</v>
      </c>
      <c r="F503" s="4">
        <v>37.06</v>
      </c>
      <c r="G503" s="4">
        <v>4447.2</v>
      </c>
      <c r="H503" s="2">
        <v>0.16</v>
      </c>
      <c r="I503" t="str" cm="1">
        <f t="array" ref="I5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03">
        <v>0</v>
      </c>
      <c r="K503" s="14">
        <f>suppliement_sales[[#This Row],[Units Returned]]/suppliement_sales[[#This Row],[Units Sold]] * 10</f>
        <v>0</v>
      </c>
      <c r="L503" t="s">
        <v>12</v>
      </c>
      <c r="M503" t="s">
        <v>13</v>
      </c>
    </row>
    <row r="504" spans="1:13" x14ac:dyDescent="0.3">
      <c r="A504" s="1">
        <v>44053</v>
      </c>
      <c r="B504">
        <v>2020</v>
      </c>
      <c r="C504" t="s">
        <v>26</v>
      </c>
      <c r="D504" t="s">
        <v>22</v>
      </c>
      <c r="E504">
        <v>176</v>
      </c>
      <c r="F504" s="4">
        <v>24.83</v>
      </c>
      <c r="G504" s="4">
        <v>4370.08</v>
      </c>
      <c r="H504" s="2">
        <v>0.02</v>
      </c>
      <c r="I504" t="str" cm="1">
        <f t="array" ref="I5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04">
        <v>0</v>
      </c>
      <c r="K504" s="14">
        <f>suppliement_sales[[#This Row],[Units Returned]]/suppliement_sales[[#This Row],[Units Sold]] * 10</f>
        <v>0</v>
      </c>
      <c r="L504" t="s">
        <v>16</v>
      </c>
      <c r="M504" t="s">
        <v>23</v>
      </c>
    </row>
    <row r="505" spans="1:13" x14ac:dyDescent="0.3">
      <c r="A505" s="1">
        <v>44053</v>
      </c>
      <c r="B505">
        <v>2020</v>
      </c>
      <c r="C505" t="s">
        <v>27</v>
      </c>
      <c r="D505" t="s">
        <v>28</v>
      </c>
      <c r="E505">
        <v>134</v>
      </c>
      <c r="F505" s="4">
        <v>35.93</v>
      </c>
      <c r="G505" s="4">
        <v>4814.62</v>
      </c>
      <c r="H505" s="2">
        <v>0.06</v>
      </c>
      <c r="I505" t="str" cm="1">
        <f t="array" ref="I5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05">
        <v>1</v>
      </c>
      <c r="K505" s="14">
        <f>suppliement_sales[[#This Row],[Units Returned]]/suppliement_sales[[#This Row],[Units Sold]] * 10</f>
        <v>7.4626865671641784E-2</v>
      </c>
      <c r="L505" t="s">
        <v>12</v>
      </c>
      <c r="M505" t="s">
        <v>23</v>
      </c>
    </row>
    <row r="506" spans="1:13" x14ac:dyDescent="0.3">
      <c r="A506" s="1">
        <v>44053</v>
      </c>
      <c r="B506">
        <v>2020</v>
      </c>
      <c r="C506" t="s">
        <v>29</v>
      </c>
      <c r="D506" t="s">
        <v>11</v>
      </c>
      <c r="E506">
        <v>177</v>
      </c>
      <c r="F506" s="4">
        <v>29.11</v>
      </c>
      <c r="G506" s="4">
        <v>5152.47</v>
      </c>
      <c r="H506" s="2">
        <v>0.14000000000000001</v>
      </c>
      <c r="I506" t="str" cm="1">
        <f t="array" ref="I5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06">
        <v>0</v>
      </c>
      <c r="K506" s="14">
        <f>suppliement_sales[[#This Row],[Units Returned]]/suppliement_sales[[#This Row],[Units Sold]] * 10</f>
        <v>0</v>
      </c>
      <c r="L506" t="s">
        <v>30</v>
      </c>
      <c r="M506" t="s">
        <v>13</v>
      </c>
    </row>
    <row r="507" spans="1:13" x14ac:dyDescent="0.3">
      <c r="A507" s="1">
        <v>44053</v>
      </c>
      <c r="B507">
        <v>2020</v>
      </c>
      <c r="C507" t="s">
        <v>31</v>
      </c>
      <c r="D507" t="s">
        <v>28</v>
      </c>
      <c r="E507">
        <v>155</v>
      </c>
      <c r="F507" s="4">
        <v>34.479999999999997</v>
      </c>
      <c r="G507" s="4">
        <v>5344.4</v>
      </c>
      <c r="H507" s="2">
        <v>0.1</v>
      </c>
      <c r="I507" t="str" cm="1">
        <f t="array" ref="I5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07">
        <v>0</v>
      </c>
      <c r="K507" s="14">
        <f>suppliement_sales[[#This Row],[Units Returned]]/suppliement_sales[[#This Row],[Units Sold]] * 10</f>
        <v>0</v>
      </c>
      <c r="L507" t="s">
        <v>12</v>
      </c>
      <c r="M507" t="s">
        <v>13</v>
      </c>
    </row>
    <row r="508" spans="1:13" x14ac:dyDescent="0.3">
      <c r="A508" s="1">
        <v>44053</v>
      </c>
      <c r="B508">
        <v>2020</v>
      </c>
      <c r="C508" t="s">
        <v>32</v>
      </c>
      <c r="D508" t="s">
        <v>33</v>
      </c>
      <c r="E508">
        <v>144</v>
      </c>
      <c r="F508" s="4">
        <v>14.92</v>
      </c>
      <c r="G508" s="4">
        <v>2148.48</v>
      </c>
      <c r="H508" s="2">
        <v>0.24</v>
      </c>
      <c r="I508" t="str" cm="1">
        <f t="array" ref="I50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08">
        <v>2</v>
      </c>
      <c r="K508" s="14">
        <f>suppliement_sales[[#This Row],[Units Returned]]/suppliement_sales[[#This Row],[Units Sold]] * 10</f>
        <v>0.1388888888888889</v>
      </c>
      <c r="L508" t="s">
        <v>16</v>
      </c>
      <c r="M508" t="s">
        <v>17</v>
      </c>
    </row>
    <row r="509" spans="1:13" x14ac:dyDescent="0.3">
      <c r="A509" s="1">
        <v>44053</v>
      </c>
      <c r="B509">
        <v>2020</v>
      </c>
      <c r="C509" t="s">
        <v>34</v>
      </c>
      <c r="D509" t="s">
        <v>35</v>
      </c>
      <c r="E509">
        <v>158</v>
      </c>
      <c r="F509" s="4">
        <v>29.66</v>
      </c>
      <c r="G509" s="4">
        <v>4686.28</v>
      </c>
      <c r="H509" s="2">
        <v>0.06</v>
      </c>
      <c r="I509" t="str" cm="1">
        <f t="array" ref="I5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09">
        <v>0</v>
      </c>
      <c r="K509" s="14">
        <f>suppliement_sales[[#This Row],[Units Returned]]/suppliement_sales[[#This Row],[Units Sold]] * 10</f>
        <v>0</v>
      </c>
      <c r="L509" t="s">
        <v>30</v>
      </c>
      <c r="M509" t="s">
        <v>13</v>
      </c>
    </row>
    <row r="510" spans="1:13" x14ac:dyDescent="0.3">
      <c r="A510" s="1">
        <v>44053</v>
      </c>
      <c r="B510">
        <v>2020</v>
      </c>
      <c r="C510" t="s">
        <v>36</v>
      </c>
      <c r="D510" t="s">
        <v>15</v>
      </c>
      <c r="E510">
        <v>137</v>
      </c>
      <c r="F510" s="4">
        <v>43.88</v>
      </c>
      <c r="G510" s="4">
        <v>6011.56</v>
      </c>
      <c r="H510" s="2">
        <v>0.14000000000000001</v>
      </c>
      <c r="I510" t="str" cm="1">
        <f t="array" ref="I5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10">
        <v>1</v>
      </c>
      <c r="K510" s="14">
        <f>suppliement_sales[[#This Row],[Units Returned]]/suppliement_sales[[#This Row],[Units Sold]] * 10</f>
        <v>7.2992700729927001E-2</v>
      </c>
      <c r="L510" t="s">
        <v>12</v>
      </c>
      <c r="M510" t="s">
        <v>17</v>
      </c>
    </row>
    <row r="511" spans="1:13" x14ac:dyDescent="0.3">
      <c r="A511" s="1">
        <v>44053</v>
      </c>
      <c r="B511">
        <v>2020</v>
      </c>
      <c r="C511" t="s">
        <v>37</v>
      </c>
      <c r="D511" t="s">
        <v>38</v>
      </c>
      <c r="E511">
        <v>171</v>
      </c>
      <c r="F511" s="4">
        <v>24.03</v>
      </c>
      <c r="G511" s="4">
        <v>4109.13</v>
      </c>
      <c r="H511" s="2">
        <v>0.09</v>
      </c>
      <c r="I511" t="str" cm="1">
        <f t="array" ref="I5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1">
        <v>3</v>
      </c>
      <c r="K511" s="14">
        <f>suppliement_sales[[#This Row],[Units Returned]]/suppliement_sales[[#This Row],[Units Sold]] * 10</f>
        <v>0.17543859649122806</v>
      </c>
      <c r="L511" t="s">
        <v>30</v>
      </c>
      <c r="M511" t="s">
        <v>23</v>
      </c>
    </row>
    <row r="512" spans="1:13" x14ac:dyDescent="0.3">
      <c r="A512" s="1">
        <v>44053</v>
      </c>
      <c r="B512">
        <v>2020</v>
      </c>
      <c r="C512" t="s">
        <v>39</v>
      </c>
      <c r="D512" t="s">
        <v>28</v>
      </c>
      <c r="E512">
        <v>166</v>
      </c>
      <c r="F512" s="4">
        <v>21.23</v>
      </c>
      <c r="G512" s="4">
        <v>3524.18</v>
      </c>
      <c r="H512" s="2">
        <v>0.1</v>
      </c>
      <c r="I512" t="str" cm="1">
        <f t="array" ref="I5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2">
        <v>1</v>
      </c>
      <c r="K512" s="14">
        <f>suppliement_sales[[#This Row],[Units Returned]]/suppliement_sales[[#This Row],[Units Sold]] * 10</f>
        <v>6.0240963855421686E-2</v>
      </c>
      <c r="L512" t="s">
        <v>30</v>
      </c>
      <c r="M512" t="s">
        <v>17</v>
      </c>
    </row>
    <row r="513" spans="1:13" x14ac:dyDescent="0.3">
      <c r="A513" s="1">
        <v>44053</v>
      </c>
      <c r="B513">
        <v>2020</v>
      </c>
      <c r="C513" t="s">
        <v>40</v>
      </c>
      <c r="D513" t="s">
        <v>41</v>
      </c>
      <c r="E513">
        <v>162</v>
      </c>
      <c r="F513" s="4">
        <v>46.54</v>
      </c>
      <c r="G513" s="4">
        <v>7539.48</v>
      </c>
      <c r="H513" s="2">
        <v>0.11</v>
      </c>
      <c r="I513" t="str" cm="1">
        <f t="array" ref="I5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13">
        <v>2</v>
      </c>
      <c r="K513" s="14">
        <f>suppliement_sales[[#This Row],[Units Returned]]/suppliement_sales[[#This Row],[Units Sold]] * 10</f>
        <v>0.12345679012345678</v>
      </c>
      <c r="L513" t="s">
        <v>30</v>
      </c>
      <c r="M513" t="s">
        <v>23</v>
      </c>
    </row>
    <row r="514" spans="1:13" x14ac:dyDescent="0.3">
      <c r="A514" s="1">
        <v>44060</v>
      </c>
      <c r="B514">
        <v>2020</v>
      </c>
      <c r="C514" t="s">
        <v>10</v>
      </c>
      <c r="D514" t="s">
        <v>11</v>
      </c>
      <c r="E514">
        <v>163</v>
      </c>
      <c r="F514" s="4">
        <v>53.32</v>
      </c>
      <c r="G514" s="4">
        <v>8691.16</v>
      </c>
      <c r="H514" s="2">
        <v>0.01</v>
      </c>
      <c r="I514" t="str" cm="1">
        <f t="array" ref="I5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4">
        <v>2</v>
      </c>
      <c r="K514" s="14">
        <f>suppliement_sales[[#This Row],[Units Returned]]/suppliement_sales[[#This Row],[Units Sold]] * 10</f>
        <v>0.12269938650306748</v>
      </c>
      <c r="L514" t="s">
        <v>16</v>
      </c>
      <c r="M514" t="s">
        <v>23</v>
      </c>
    </row>
    <row r="515" spans="1:13" x14ac:dyDescent="0.3">
      <c r="A515" s="1">
        <v>44060</v>
      </c>
      <c r="B515">
        <v>2020</v>
      </c>
      <c r="C515" t="s">
        <v>14</v>
      </c>
      <c r="D515" t="s">
        <v>15</v>
      </c>
      <c r="E515">
        <v>135</v>
      </c>
      <c r="F515" s="4">
        <v>37.43</v>
      </c>
      <c r="G515" s="4">
        <v>5053.05</v>
      </c>
      <c r="H515" s="2">
        <v>0.1</v>
      </c>
      <c r="I515" t="str" cm="1">
        <f t="array" ref="I5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5">
        <v>1</v>
      </c>
      <c r="K515" s="14">
        <f>suppliement_sales[[#This Row],[Units Returned]]/suppliement_sales[[#This Row],[Units Sold]] * 10</f>
        <v>7.407407407407407E-2</v>
      </c>
      <c r="L515" t="s">
        <v>12</v>
      </c>
      <c r="M515" t="s">
        <v>23</v>
      </c>
    </row>
    <row r="516" spans="1:13" x14ac:dyDescent="0.3">
      <c r="A516" s="1">
        <v>44060</v>
      </c>
      <c r="B516">
        <v>2020</v>
      </c>
      <c r="C516" t="s">
        <v>18</v>
      </c>
      <c r="D516" t="s">
        <v>19</v>
      </c>
      <c r="E516">
        <v>156</v>
      </c>
      <c r="F516" s="4">
        <v>16.649999999999999</v>
      </c>
      <c r="G516" s="4">
        <v>2597.4</v>
      </c>
      <c r="H516" s="2">
        <v>0.04</v>
      </c>
      <c r="I516" t="str" cm="1">
        <f t="array" ref="I5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6">
        <v>4</v>
      </c>
      <c r="K516" s="14">
        <f>suppliement_sales[[#This Row],[Units Returned]]/suppliement_sales[[#This Row],[Units Sold]] * 10</f>
        <v>0.25641025641025639</v>
      </c>
      <c r="L516" t="s">
        <v>12</v>
      </c>
      <c r="M516" t="s">
        <v>23</v>
      </c>
    </row>
    <row r="517" spans="1:13" x14ac:dyDescent="0.3">
      <c r="A517" s="1">
        <v>44060</v>
      </c>
      <c r="B517">
        <v>2020</v>
      </c>
      <c r="C517" t="s">
        <v>20</v>
      </c>
      <c r="D517" t="s">
        <v>15</v>
      </c>
      <c r="E517">
        <v>145</v>
      </c>
      <c r="F517" s="4">
        <v>34.19</v>
      </c>
      <c r="G517" s="4">
        <v>4957.55</v>
      </c>
      <c r="H517" s="2">
        <v>0.1</v>
      </c>
      <c r="I517" t="str" cm="1">
        <f t="array" ref="I5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7">
        <v>1</v>
      </c>
      <c r="K517" s="14">
        <f>suppliement_sales[[#This Row],[Units Returned]]/suppliement_sales[[#This Row],[Units Sold]] * 10</f>
        <v>6.8965517241379309E-2</v>
      </c>
      <c r="L517" t="s">
        <v>30</v>
      </c>
      <c r="M517" t="s">
        <v>13</v>
      </c>
    </row>
    <row r="518" spans="1:13" x14ac:dyDescent="0.3">
      <c r="A518" s="1">
        <v>44060</v>
      </c>
      <c r="B518">
        <v>2020</v>
      </c>
      <c r="C518" t="s">
        <v>21</v>
      </c>
      <c r="D518" t="s">
        <v>22</v>
      </c>
      <c r="E518">
        <v>153</v>
      </c>
      <c r="F518" s="4">
        <v>18.07</v>
      </c>
      <c r="G518" s="4">
        <v>2764.71</v>
      </c>
      <c r="H518" s="2">
        <v>0.12</v>
      </c>
      <c r="I518" t="str" cm="1">
        <f t="array" ref="I5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18">
        <v>2</v>
      </c>
      <c r="K518" s="14">
        <f>suppliement_sales[[#This Row],[Units Returned]]/suppliement_sales[[#This Row],[Units Sold]] * 10</f>
        <v>0.13071895424836602</v>
      </c>
      <c r="L518" t="s">
        <v>16</v>
      </c>
      <c r="M518" t="s">
        <v>13</v>
      </c>
    </row>
    <row r="519" spans="1:13" x14ac:dyDescent="0.3">
      <c r="A519" s="1">
        <v>44060</v>
      </c>
      <c r="B519">
        <v>2020</v>
      </c>
      <c r="C519" t="s">
        <v>24</v>
      </c>
      <c r="D519" t="s">
        <v>25</v>
      </c>
      <c r="E519">
        <v>152</v>
      </c>
      <c r="F519" s="4">
        <v>47.11</v>
      </c>
      <c r="G519" s="4">
        <v>7160.72</v>
      </c>
      <c r="H519" s="2">
        <v>0.01</v>
      </c>
      <c r="I519" t="str" cm="1">
        <f t="array" ref="I5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19">
        <v>1</v>
      </c>
      <c r="K519" s="14">
        <f>suppliement_sales[[#This Row],[Units Returned]]/suppliement_sales[[#This Row],[Units Sold]] * 10</f>
        <v>6.5789473684210523E-2</v>
      </c>
      <c r="L519" t="s">
        <v>16</v>
      </c>
      <c r="M519" t="s">
        <v>17</v>
      </c>
    </row>
    <row r="520" spans="1:13" x14ac:dyDescent="0.3">
      <c r="A520" s="1">
        <v>44060</v>
      </c>
      <c r="B520">
        <v>2020</v>
      </c>
      <c r="C520" t="s">
        <v>26</v>
      </c>
      <c r="D520" t="s">
        <v>22</v>
      </c>
      <c r="E520">
        <v>161</v>
      </c>
      <c r="F520" s="4">
        <v>23.06</v>
      </c>
      <c r="G520" s="4">
        <v>3712.66</v>
      </c>
      <c r="H520" s="2">
        <v>0.17</v>
      </c>
      <c r="I520" t="str" cm="1">
        <f t="array" ref="I5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0">
        <v>2</v>
      </c>
      <c r="K520" s="14">
        <f>suppliement_sales[[#This Row],[Units Returned]]/suppliement_sales[[#This Row],[Units Sold]] * 10</f>
        <v>0.12422360248447203</v>
      </c>
      <c r="L520" t="s">
        <v>12</v>
      </c>
      <c r="M520" t="s">
        <v>13</v>
      </c>
    </row>
    <row r="521" spans="1:13" x14ac:dyDescent="0.3">
      <c r="A521" s="1">
        <v>44060</v>
      </c>
      <c r="B521">
        <v>2020</v>
      </c>
      <c r="C521" t="s">
        <v>27</v>
      </c>
      <c r="D521" t="s">
        <v>28</v>
      </c>
      <c r="E521">
        <v>162</v>
      </c>
      <c r="F521" s="4">
        <v>40.51</v>
      </c>
      <c r="G521" s="4">
        <v>6562.62</v>
      </c>
      <c r="H521" s="2">
        <v>0.12</v>
      </c>
      <c r="I521" t="str" cm="1">
        <f t="array" ref="I5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1">
        <v>0</v>
      </c>
      <c r="K521" s="14">
        <f>suppliement_sales[[#This Row],[Units Returned]]/suppliement_sales[[#This Row],[Units Sold]] * 10</f>
        <v>0</v>
      </c>
      <c r="L521" t="s">
        <v>12</v>
      </c>
      <c r="M521" t="s">
        <v>17</v>
      </c>
    </row>
    <row r="522" spans="1:13" x14ac:dyDescent="0.3">
      <c r="A522" s="1">
        <v>44060</v>
      </c>
      <c r="B522">
        <v>2020</v>
      </c>
      <c r="C522" t="s">
        <v>29</v>
      </c>
      <c r="D522" t="s">
        <v>11</v>
      </c>
      <c r="E522">
        <v>141</v>
      </c>
      <c r="F522" s="4">
        <v>39.96</v>
      </c>
      <c r="G522" s="4">
        <v>5634.36</v>
      </c>
      <c r="H522" s="2">
        <v>0.13</v>
      </c>
      <c r="I522" t="str" cm="1">
        <f t="array" ref="I5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2">
        <v>1</v>
      </c>
      <c r="K522" s="14">
        <f>suppliement_sales[[#This Row],[Units Returned]]/suppliement_sales[[#This Row],[Units Sold]] * 10</f>
        <v>7.0921985815602828E-2</v>
      </c>
      <c r="L522" t="s">
        <v>30</v>
      </c>
      <c r="M522" t="s">
        <v>17</v>
      </c>
    </row>
    <row r="523" spans="1:13" x14ac:dyDescent="0.3">
      <c r="A523" s="1">
        <v>44060</v>
      </c>
      <c r="B523">
        <v>2020</v>
      </c>
      <c r="C523" t="s">
        <v>31</v>
      </c>
      <c r="D523" t="s">
        <v>28</v>
      </c>
      <c r="E523">
        <v>142</v>
      </c>
      <c r="F523" s="4">
        <v>11.2</v>
      </c>
      <c r="G523" s="4">
        <v>1590.4</v>
      </c>
      <c r="H523" s="2">
        <v>0.15</v>
      </c>
      <c r="I523" t="str" cm="1">
        <f t="array" ref="I5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3">
        <v>3</v>
      </c>
      <c r="K523" s="14">
        <f>suppliement_sales[[#This Row],[Units Returned]]/suppliement_sales[[#This Row],[Units Sold]] * 10</f>
        <v>0.21126760563380281</v>
      </c>
      <c r="L523" t="s">
        <v>12</v>
      </c>
      <c r="M523" t="s">
        <v>23</v>
      </c>
    </row>
    <row r="524" spans="1:13" x14ac:dyDescent="0.3">
      <c r="A524" s="1">
        <v>44060</v>
      </c>
      <c r="B524">
        <v>2020</v>
      </c>
      <c r="C524" t="s">
        <v>32</v>
      </c>
      <c r="D524" t="s">
        <v>33</v>
      </c>
      <c r="E524">
        <v>137</v>
      </c>
      <c r="F524" s="4">
        <v>14.57</v>
      </c>
      <c r="G524" s="4">
        <v>1996.09</v>
      </c>
      <c r="H524" s="2">
        <v>0.16</v>
      </c>
      <c r="I524" t="str" cm="1">
        <f t="array" ref="I5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4">
        <v>1</v>
      </c>
      <c r="K524" s="14">
        <f>suppliement_sales[[#This Row],[Units Returned]]/suppliement_sales[[#This Row],[Units Sold]] * 10</f>
        <v>7.2992700729927001E-2</v>
      </c>
      <c r="L524" t="s">
        <v>30</v>
      </c>
      <c r="M524" t="s">
        <v>13</v>
      </c>
    </row>
    <row r="525" spans="1:13" x14ac:dyDescent="0.3">
      <c r="A525" s="1">
        <v>44060</v>
      </c>
      <c r="B525">
        <v>2020</v>
      </c>
      <c r="C525" t="s">
        <v>34</v>
      </c>
      <c r="D525" t="s">
        <v>35</v>
      </c>
      <c r="E525">
        <v>147</v>
      </c>
      <c r="F525" s="4">
        <v>54.83</v>
      </c>
      <c r="G525" s="4">
        <v>8060.01</v>
      </c>
      <c r="H525" s="2">
        <v>0.05</v>
      </c>
      <c r="I525" t="str" cm="1">
        <f t="array" ref="I5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25">
        <v>0</v>
      </c>
      <c r="K525" s="14">
        <f>suppliement_sales[[#This Row],[Units Returned]]/suppliement_sales[[#This Row],[Units Sold]] * 10</f>
        <v>0</v>
      </c>
      <c r="L525" t="s">
        <v>12</v>
      </c>
      <c r="M525" t="s">
        <v>13</v>
      </c>
    </row>
    <row r="526" spans="1:13" x14ac:dyDescent="0.3">
      <c r="A526" s="1">
        <v>44060</v>
      </c>
      <c r="B526">
        <v>2020</v>
      </c>
      <c r="C526" t="s">
        <v>36</v>
      </c>
      <c r="D526" t="s">
        <v>15</v>
      </c>
      <c r="E526">
        <v>165</v>
      </c>
      <c r="F526" s="4">
        <v>54.53</v>
      </c>
      <c r="G526" s="4">
        <v>8997.4500000000007</v>
      </c>
      <c r="H526" s="2">
        <v>0.15</v>
      </c>
      <c r="I526" t="str" cm="1">
        <f t="array" ref="I5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6">
        <v>3</v>
      </c>
      <c r="K526" s="14">
        <f>suppliement_sales[[#This Row],[Units Returned]]/suppliement_sales[[#This Row],[Units Sold]] * 10</f>
        <v>0.18181818181818182</v>
      </c>
      <c r="L526" t="s">
        <v>16</v>
      </c>
      <c r="M526" t="s">
        <v>23</v>
      </c>
    </row>
    <row r="527" spans="1:13" x14ac:dyDescent="0.3">
      <c r="A527" s="1">
        <v>44060</v>
      </c>
      <c r="B527">
        <v>2020</v>
      </c>
      <c r="C527" t="s">
        <v>37</v>
      </c>
      <c r="D527" t="s">
        <v>38</v>
      </c>
      <c r="E527">
        <v>147</v>
      </c>
      <c r="F527" s="4">
        <v>55.65</v>
      </c>
      <c r="G527" s="4">
        <v>8180.55</v>
      </c>
      <c r="H527" s="2">
        <v>0.14000000000000001</v>
      </c>
      <c r="I527" t="str" cm="1">
        <f t="array" ref="I5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27">
        <v>0</v>
      </c>
      <c r="K527" s="14">
        <f>suppliement_sales[[#This Row],[Units Returned]]/suppliement_sales[[#This Row],[Units Sold]] * 10</f>
        <v>0</v>
      </c>
      <c r="L527" t="s">
        <v>12</v>
      </c>
      <c r="M527" t="s">
        <v>13</v>
      </c>
    </row>
    <row r="528" spans="1:13" x14ac:dyDescent="0.3">
      <c r="A528" s="1">
        <v>44060</v>
      </c>
      <c r="B528">
        <v>2020</v>
      </c>
      <c r="C528" t="s">
        <v>39</v>
      </c>
      <c r="D528" t="s">
        <v>28</v>
      </c>
      <c r="E528">
        <v>141</v>
      </c>
      <c r="F528" s="4">
        <v>22.34</v>
      </c>
      <c r="G528" s="4">
        <v>3149.94</v>
      </c>
      <c r="H528" s="2">
        <v>0.08</v>
      </c>
      <c r="I528" t="str" cm="1">
        <f t="array" ref="I5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28">
        <v>1</v>
      </c>
      <c r="K528" s="14">
        <f>suppliement_sales[[#This Row],[Units Returned]]/suppliement_sales[[#This Row],[Units Sold]] * 10</f>
        <v>7.0921985815602828E-2</v>
      </c>
      <c r="L528" t="s">
        <v>12</v>
      </c>
      <c r="M528" t="s">
        <v>23</v>
      </c>
    </row>
    <row r="529" spans="1:13" x14ac:dyDescent="0.3">
      <c r="A529" s="1">
        <v>44060</v>
      </c>
      <c r="B529">
        <v>2020</v>
      </c>
      <c r="C529" t="s">
        <v>40</v>
      </c>
      <c r="D529" t="s">
        <v>41</v>
      </c>
      <c r="E529">
        <v>153</v>
      </c>
      <c r="F529" s="4">
        <v>40.770000000000003</v>
      </c>
      <c r="G529" s="4">
        <v>6237.81</v>
      </c>
      <c r="H529" s="2">
        <v>0.02</v>
      </c>
      <c r="I529" t="str" cm="1">
        <f t="array" ref="I5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29">
        <v>0</v>
      </c>
      <c r="K529" s="14">
        <f>suppliement_sales[[#This Row],[Units Returned]]/suppliement_sales[[#This Row],[Units Sold]] * 10</f>
        <v>0</v>
      </c>
      <c r="L529" t="s">
        <v>16</v>
      </c>
      <c r="M529" t="s">
        <v>23</v>
      </c>
    </row>
    <row r="530" spans="1:13" x14ac:dyDescent="0.3">
      <c r="A530" s="1">
        <v>44067</v>
      </c>
      <c r="B530">
        <v>2020</v>
      </c>
      <c r="C530" t="s">
        <v>10</v>
      </c>
      <c r="D530" t="s">
        <v>11</v>
      </c>
      <c r="E530">
        <v>137</v>
      </c>
      <c r="F530" s="4">
        <v>20.7</v>
      </c>
      <c r="G530" s="4">
        <v>2835.9</v>
      </c>
      <c r="H530" s="2">
        <v>7.0000000000000007E-2</v>
      </c>
      <c r="I530" t="str" cm="1">
        <f t="array" ref="I5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30">
        <v>1</v>
      </c>
      <c r="K530" s="14">
        <f>suppliement_sales[[#This Row],[Units Returned]]/suppliement_sales[[#This Row],[Units Sold]] * 10</f>
        <v>7.2992700729927001E-2</v>
      </c>
      <c r="L530" t="s">
        <v>16</v>
      </c>
      <c r="M530" t="s">
        <v>23</v>
      </c>
    </row>
    <row r="531" spans="1:13" x14ac:dyDescent="0.3">
      <c r="A531" s="1">
        <v>44067</v>
      </c>
      <c r="B531">
        <v>2020</v>
      </c>
      <c r="C531" t="s">
        <v>14</v>
      </c>
      <c r="D531" t="s">
        <v>15</v>
      </c>
      <c r="E531">
        <v>162</v>
      </c>
      <c r="F531" s="4">
        <v>42.47</v>
      </c>
      <c r="G531" s="4">
        <v>6880.14</v>
      </c>
      <c r="H531" s="2">
        <v>0.17</v>
      </c>
      <c r="I531" t="str" cm="1">
        <f t="array" ref="I5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31">
        <v>3</v>
      </c>
      <c r="K531" s="14">
        <f>suppliement_sales[[#This Row],[Units Returned]]/suppliement_sales[[#This Row],[Units Sold]] * 10</f>
        <v>0.18518518518518517</v>
      </c>
      <c r="L531" t="s">
        <v>16</v>
      </c>
      <c r="M531" t="s">
        <v>17</v>
      </c>
    </row>
    <row r="532" spans="1:13" x14ac:dyDescent="0.3">
      <c r="A532" s="1">
        <v>44067</v>
      </c>
      <c r="B532">
        <v>2020</v>
      </c>
      <c r="C532" t="s">
        <v>18</v>
      </c>
      <c r="D532" t="s">
        <v>19</v>
      </c>
      <c r="E532">
        <v>173</v>
      </c>
      <c r="F532" s="4">
        <v>17.690000000000001</v>
      </c>
      <c r="G532" s="4">
        <v>3060.37</v>
      </c>
      <c r="H532" s="2">
        <v>0.22</v>
      </c>
      <c r="I532" t="str" cm="1">
        <f t="array" ref="I5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32">
        <v>1</v>
      </c>
      <c r="K532" s="14">
        <f>suppliement_sales[[#This Row],[Units Returned]]/suppliement_sales[[#This Row],[Units Sold]] * 10</f>
        <v>5.7803468208092484E-2</v>
      </c>
      <c r="L532" t="s">
        <v>12</v>
      </c>
      <c r="M532" t="s">
        <v>17</v>
      </c>
    </row>
    <row r="533" spans="1:13" x14ac:dyDescent="0.3">
      <c r="A533" s="1">
        <v>44067</v>
      </c>
      <c r="B533">
        <v>2020</v>
      </c>
      <c r="C533" t="s">
        <v>20</v>
      </c>
      <c r="D533" t="s">
        <v>15</v>
      </c>
      <c r="E533">
        <v>152</v>
      </c>
      <c r="F533" s="4">
        <v>43.95</v>
      </c>
      <c r="G533" s="4">
        <v>6680.4</v>
      </c>
      <c r="H533" s="2">
        <v>0.23</v>
      </c>
      <c r="I533" t="str" cm="1">
        <f t="array" ref="I53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33">
        <v>6</v>
      </c>
      <c r="K533" s="14">
        <f>suppliement_sales[[#This Row],[Units Returned]]/suppliement_sales[[#This Row],[Units Sold]] * 10</f>
        <v>0.39473684210526316</v>
      </c>
      <c r="L533" t="s">
        <v>16</v>
      </c>
      <c r="M533" t="s">
        <v>17</v>
      </c>
    </row>
    <row r="534" spans="1:13" x14ac:dyDescent="0.3">
      <c r="A534" s="1">
        <v>44067</v>
      </c>
      <c r="B534">
        <v>2020</v>
      </c>
      <c r="C534" t="s">
        <v>21</v>
      </c>
      <c r="D534" t="s">
        <v>22</v>
      </c>
      <c r="E534">
        <v>158</v>
      </c>
      <c r="F534" s="4">
        <v>53.99</v>
      </c>
      <c r="G534" s="4">
        <v>8530.42</v>
      </c>
      <c r="H534" s="2">
        <v>0.01</v>
      </c>
      <c r="I534" t="str" cm="1">
        <f t="array" ref="I5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34">
        <v>1</v>
      </c>
      <c r="K534" s="14">
        <f>suppliement_sales[[#This Row],[Units Returned]]/suppliement_sales[[#This Row],[Units Sold]] * 10</f>
        <v>6.3291139240506333E-2</v>
      </c>
      <c r="L534" t="s">
        <v>30</v>
      </c>
      <c r="M534" t="s">
        <v>23</v>
      </c>
    </row>
    <row r="535" spans="1:13" x14ac:dyDescent="0.3">
      <c r="A535" s="1">
        <v>44067</v>
      </c>
      <c r="B535">
        <v>2020</v>
      </c>
      <c r="C535" t="s">
        <v>24</v>
      </c>
      <c r="D535" t="s">
        <v>25</v>
      </c>
      <c r="E535">
        <v>168</v>
      </c>
      <c r="F535" s="4">
        <v>21.03</v>
      </c>
      <c r="G535" s="4">
        <v>3533.04</v>
      </c>
      <c r="H535" s="2">
        <v>0.03</v>
      </c>
      <c r="I535" t="str" cm="1">
        <f t="array" ref="I5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35">
        <v>3</v>
      </c>
      <c r="K535" s="14">
        <f>suppliement_sales[[#This Row],[Units Returned]]/suppliement_sales[[#This Row],[Units Sold]] * 10</f>
        <v>0.17857142857142855</v>
      </c>
      <c r="L535" t="s">
        <v>16</v>
      </c>
      <c r="M535" t="s">
        <v>17</v>
      </c>
    </row>
    <row r="536" spans="1:13" x14ac:dyDescent="0.3">
      <c r="A536" s="1">
        <v>44067</v>
      </c>
      <c r="B536">
        <v>2020</v>
      </c>
      <c r="C536" t="s">
        <v>26</v>
      </c>
      <c r="D536" t="s">
        <v>22</v>
      </c>
      <c r="E536">
        <v>150</v>
      </c>
      <c r="F536" s="4">
        <v>21.95</v>
      </c>
      <c r="G536" s="4">
        <v>3292.5</v>
      </c>
      <c r="H536" s="2">
        <v>0.19</v>
      </c>
      <c r="I536" t="str" cm="1">
        <f t="array" ref="I5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36">
        <v>2</v>
      </c>
      <c r="K536" s="14">
        <f>suppliement_sales[[#This Row],[Units Returned]]/suppliement_sales[[#This Row],[Units Sold]] * 10</f>
        <v>0.13333333333333333</v>
      </c>
      <c r="L536" t="s">
        <v>12</v>
      </c>
      <c r="M536" t="s">
        <v>23</v>
      </c>
    </row>
    <row r="537" spans="1:13" x14ac:dyDescent="0.3">
      <c r="A537" s="1">
        <v>44067</v>
      </c>
      <c r="B537">
        <v>2020</v>
      </c>
      <c r="C537" t="s">
        <v>27</v>
      </c>
      <c r="D537" t="s">
        <v>28</v>
      </c>
      <c r="E537">
        <v>143</v>
      </c>
      <c r="F537" s="4">
        <v>20.48</v>
      </c>
      <c r="G537" s="4">
        <v>2928.64</v>
      </c>
      <c r="H537" s="2">
        <v>0.24</v>
      </c>
      <c r="I537" t="str" cm="1">
        <f t="array" ref="I5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37">
        <v>2</v>
      </c>
      <c r="K537" s="14">
        <f>suppliement_sales[[#This Row],[Units Returned]]/suppliement_sales[[#This Row],[Units Sold]] * 10</f>
        <v>0.13986013986013987</v>
      </c>
      <c r="L537" t="s">
        <v>16</v>
      </c>
      <c r="M537" t="s">
        <v>23</v>
      </c>
    </row>
    <row r="538" spans="1:13" x14ac:dyDescent="0.3">
      <c r="A538" s="1">
        <v>44067</v>
      </c>
      <c r="B538">
        <v>2020</v>
      </c>
      <c r="C538" t="s">
        <v>29</v>
      </c>
      <c r="D538" t="s">
        <v>11</v>
      </c>
      <c r="E538">
        <v>174</v>
      </c>
      <c r="F538" s="4">
        <v>49.09</v>
      </c>
      <c r="G538" s="4">
        <v>8541.66</v>
      </c>
      <c r="H538" s="2">
        <v>0.19</v>
      </c>
      <c r="I538" t="str" cm="1">
        <f t="array" ref="I5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38">
        <v>2</v>
      </c>
      <c r="K538" s="14">
        <f>suppliement_sales[[#This Row],[Units Returned]]/suppliement_sales[[#This Row],[Units Sold]] * 10</f>
        <v>0.11494252873563218</v>
      </c>
      <c r="L538" t="s">
        <v>12</v>
      </c>
      <c r="M538" t="s">
        <v>23</v>
      </c>
    </row>
    <row r="539" spans="1:13" x14ac:dyDescent="0.3">
      <c r="A539" s="1">
        <v>44067</v>
      </c>
      <c r="B539">
        <v>2020</v>
      </c>
      <c r="C539" t="s">
        <v>31</v>
      </c>
      <c r="D539" t="s">
        <v>28</v>
      </c>
      <c r="E539">
        <v>134</v>
      </c>
      <c r="F539" s="4">
        <v>46.47</v>
      </c>
      <c r="G539" s="4">
        <v>6226.98</v>
      </c>
      <c r="H539" s="2">
        <v>0.14000000000000001</v>
      </c>
      <c r="I539" t="str" cm="1">
        <f t="array" ref="I5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39">
        <v>0</v>
      </c>
      <c r="K539" s="14">
        <f>suppliement_sales[[#This Row],[Units Returned]]/suppliement_sales[[#This Row],[Units Sold]] * 10</f>
        <v>0</v>
      </c>
      <c r="L539" t="s">
        <v>30</v>
      </c>
      <c r="M539" t="s">
        <v>13</v>
      </c>
    </row>
    <row r="540" spans="1:13" x14ac:dyDescent="0.3">
      <c r="A540" s="1">
        <v>44067</v>
      </c>
      <c r="B540">
        <v>2020</v>
      </c>
      <c r="C540" t="s">
        <v>32</v>
      </c>
      <c r="D540" t="s">
        <v>33</v>
      </c>
      <c r="E540">
        <v>150</v>
      </c>
      <c r="F540" s="4">
        <v>31.37</v>
      </c>
      <c r="G540" s="4">
        <v>4705.5</v>
      </c>
      <c r="H540" s="2">
        <v>0.16</v>
      </c>
      <c r="I540" t="str" cm="1">
        <f t="array" ref="I5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0">
        <v>2</v>
      </c>
      <c r="K540" s="14">
        <f>suppliement_sales[[#This Row],[Units Returned]]/suppliement_sales[[#This Row],[Units Sold]] * 10</f>
        <v>0.13333333333333333</v>
      </c>
      <c r="L540" t="s">
        <v>30</v>
      </c>
      <c r="M540" t="s">
        <v>17</v>
      </c>
    </row>
    <row r="541" spans="1:13" x14ac:dyDescent="0.3">
      <c r="A541" s="1">
        <v>44067</v>
      </c>
      <c r="B541">
        <v>2020</v>
      </c>
      <c r="C541" t="s">
        <v>34</v>
      </c>
      <c r="D541" t="s">
        <v>35</v>
      </c>
      <c r="E541">
        <v>140</v>
      </c>
      <c r="F541" s="4">
        <v>23.46</v>
      </c>
      <c r="G541" s="4">
        <v>3284.4</v>
      </c>
      <c r="H541" s="2">
        <v>0.05</v>
      </c>
      <c r="I541" t="str" cm="1">
        <f t="array" ref="I5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41">
        <v>2</v>
      </c>
      <c r="K541" s="14">
        <f>suppliement_sales[[#This Row],[Units Returned]]/suppliement_sales[[#This Row],[Units Sold]] * 10</f>
        <v>0.14285714285714285</v>
      </c>
      <c r="L541" t="s">
        <v>30</v>
      </c>
      <c r="M541" t="s">
        <v>23</v>
      </c>
    </row>
    <row r="542" spans="1:13" x14ac:dyDescent="0.3">
      <c r="A542" s="1">
        <v>44067</v>
      </c>
      <c r="B542">
        <v>2020</v>
      </c>
      <c r="C542" t="s">
        <v>36</v>
      </c>
      <c r="D542" t="s">
        <v>15</v>
      </c>
      <c r="E542">
        <v>170</v>
      </c>
      <c r="F542" s="4">
        <v>47.56</v>
      </c>
      <c r="G542" s="4">
        <v>8085.2</v>
      </c>
      <c r="H542" s="2">
        <v>0.22</v>
      </c>
      <c r="I542" t="str" cm="1">
        <f t="array" ref="I54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42">
        <v>3</v>
      </c>
      <c r="K542" s="14">
        <f>suppliement_sales[[#This Row],[Units Returned]]/suppliement_sales[[#This Row],[Units Sold]] * 10</f>
        <v>0.1764705882352941</v>
      </c>
      <c r="L542" t="s">
        <v>30</v>
      </c>
      <c r="M542" t="s">
        <v>17</v>
      </c>
    </row>
    <row r="543" spans="1:13" x14ac:dyDescent="0.3">
      <c r="A543" s="1">
        <v>44067</v>
      </c>
      <c r="B543">
        <v>2020</v>
      </c>
      <c r="C543" t="s">
        <v>37</v>
      </c>
      <c r="D543" t="s">
        <v>38</v>
      </c>
      <c r="E543">
        <v>146</v>
      </c>
      <c r="F543" s="4">
        <v>13.12</v>
      </c>
      <c r="G543" s="4">
        <v>1915.52</v>
      </c>
      <c r="H543" s="2">
        <v>0.12</v>
      </c>
      <c r="I543" t="str" cm="1">
        <f t="array" ref="I5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3">
        <v>0</v>
      </c>
      <c r="K543" s="14">
        <f>suppliement_sales[[#This Row],[Units Returned]]/suppliement_sales[[#This Row],[Units Sold]] * 10</f>
        <v>0</v>
      </c>
      <c r="L543" t="s">
        <v>12</v>
      </c>
      <c r="M543" t="s">
        <v>13</v>
      </c>
    </row>
    <row r="544" spans="1:13" x14ac:dyDescent="0.3">
      <c r="A544" s="1">
        <v>44067</v>
      </c>
      <c r="B544">
        <v>2020</v>
      </c>
      <c r="C544" t="s">
        <v>39</v>
      </c>
      <c r="D544" t="s">
        <v>28</v>
      </c>
      <c r="E544">
        <v>140</v>
      </c>
      <c r="F544" s="4">
        <v>50.44</v>
      </c>
      <c r="G544" s="4">
        <v>7061.6</v>
      </c>
      <c r="H544" s="2">
        <v>0.22</v>
      </c>
      <c r="I544" t="str" cm="1">
        <f t="array" ref="I5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44">
        <v>1</v>
      </c>
      <c r="K544" s="14">
        <f>suppliement_sales[[#This Row],[Units Returned]]/suppliement_sales[[#This Row],[Units Sold]] * 10</f>
        <v>7.1428571428571425E-2</v>
      </c>
      <c r="L544" t="s">
        <v>12</v>
      </c>
      <c r="M544" t="s">
        <v>23</v>
      </c>
    </row>
    <row r="545" spans="1:13" x14ac:dyDescent="0.3">
      <c r="A545" s="1">
        <v>44067</v>
      </c>
      <c r="B545">
        <v>2020</v>
      </c>
      <c r="C545" t="s">
        <v>40</v>
      </c>
      <c r="D545" t="s">
        <v>41</v>
      </c>
      <c r="E545">
        <v>165</v>
      </c>
      <c r="F545" s="4">
        <v>48.23</v>
      </c>
      <c r="G545" s="4">
        <v>7957.95</v>
      </c>
      <c r="H545" s="2">
        <v>0.04</v>
      </c>
      <c r="I545" t="str" cm="1">
        <f t="array" ref="I5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45">
        <v>2</v>
      </c>
      <c r="K545" s="14">
        <f>suppliement_sales[[#This Row],[Units Returned]]/suppliement_sales[[#This Row],[Units Sold]] * 10</f>
        <v>0.12121212121212122</v>
      </c>
      <c r="L545" t="s">
        <v>30</v>
      </c>
      <c r="M545" t="s">
        <v>13</v>
      </c>
    </row>
    <row r="546" spans="1:13" x14ac:dyDescent="0.3">
      <c r="A546" s="1">
        <v>44074</v>
      </c>
      <c r="B546">
        <v>2020</v>
      </c>
      <c r="C546" t="s">
        <v>10</v>
      </c>
      <c r="D546" t="s">
        <v>11</v>
      </c>
      <c r="E546">
        <v>176</v>
      </c>
      <c r="F546" s="4">
        <v>26.58</v>
      </c>
      <c r="G546" s="4">
        <v>4678.08</v>
      </c>
      <c r="H546" s="2">
        <v>0.13</v>
      </c>
      <c r="I546" t="str" cm="1">
        <f t="array" ref="I5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6">
        <v>2</v>
      </c>
      <c r="K546" s="14">
        <f>suppliement_sales[[#This Row],[Units Returned]]/suppliement_sales[[#This Row],[Units Sold]] * 10</f>
        <v>0.11363636363636365</v>
      </c>
      <c r="L546" t="s">
        <v>30</v>
      </c>
      <c r="M546" t="s">
        <v>13</v>
      </c>
    </row>
    <row r="547" spans="1:13" x14ac:dyDescent="0.3">
      <c r="A547" s="1">
        <v>44074</v>
      </c>
      <c r="B547">
        <v>2020</v>
      </c>
      <c r="C547" t="s">
        <v>14</v>
      </c>
      <c r="D547" t="s">
        <v>15</v>
      </c>
      <c r="E547">
        <v>150</v>
      </c>
      <c r="F547" s="4">
        <v>25.6</v>
      </c>
      <c r="G547" s="4">
        <v>3840</v>
      </c>
      <c r="H547" s="2">
        <v>0.2</v>
      </c>
      <c r="I547" t="str" cm="1">
        <f t="array" ref="I5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7">
        <v>3</v>
      </c>
      <c r="K547" s="14">
        <f>suppliement_sales[[#This Row],[Units Returned]]/suppliement_sales[[#This Row],[Units Sold]] * 10</f>
        <v>0.2</v>
      </c>
      <c r="L547" t="s">
        <v>30</v>
      </c>
      <c r="M547" t="s">
        <v>17</v>
      </c>
    </row>
    <row r="548" spans="1:13" x14ac:dyDescent="0.3">
      <c r="A548" s="1">
        <v>44074</v>
      </c>
      <c r="B548">
        <v>2020</v>
      </c>
      <c r="C548" t="s">
        <v>18</v>
      </c>
      <c r="D548" t="s">
        <v>19</v>
      </c>
      <c r="E548">
        <v>144</v>
      </c>
      <c r="F548" s="4">
        <v>47.59</v>
      </c>
      <c r="G548" s="4">
        <v>6852.96</v>
      </c>
      <c r="H548" s="2">
        <v>0.2</v>
      </c>
      <c r="I548" t="str" cm="1">
        <f t="array" ref="I5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8">
        <v>4</v>
      </c>
      <c r="K548" s="14">
        <f>suppliement_sales[[#This Row],[Units Returned]]/suppliement_sales[[#This Row],[Units Sold]] * 10</f>
        <v>0.27777777777777779</v>
      </c>
      <c r="L548" t="s">
        <v>16</v>
      </c>
      <c r="M548" t="s">
        <v>17</v>
      </c>
    </row>
    <row r="549" spans="1:13" x14ac:dyDescent="0.3">
      <c r="A549" s="1">
        <v>44074</v>
      </c>
      <c r="B549">
        <v>2020</v>
      </c>
      <c r="C549" t="s">
        <v>20</v>
      </c>
      <c r="D549" t="s">
        <v>15</v>
      </c>
      <c r="E549">
        <v>143</v>
      </c>
      <c r="F549" s="4">
        <v>16.579999999999998</v>
      </c>
      <c r="G549" s="4">
        <v>2370.94</v>
      </c>
      <c r="H549" s="2">
        <v>0.18</v>
      </c>
      <c r="I549" t="str" cm="1">
        <f t="array" ref="I5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49">
        <v>2</v>
      </c>
      <c r="K549" s="14">
        <f>suppliement_sales[[#This Row],[Units Returned]]/suppliement_sales[[#This Row],[Units Sold]] * 10</f>
        <v>0.13986013986013987</v>
      </c>
      <c r="L549" t="s">
        <v>16</v>
      </c>
      <c r="M549" t="s">
        <v>17</v>
      </c>
    </row>
    <row r="550" spans="1:13" x14ac:dyDescent="0.3">
      <c r="A550" s="1">
        <v>44074</v>
      </c>
      <c r="B550">
        <v>2020</v>
      </c>
      <c r="C550" t="s">
        <v>21</v>
      </c>
      <c r="D550" t="s">
        <v>22</v>
      </c>
      <c r="E550">
        <v>156</v>
      </c>
      <c r="F550" s="4">
        <v>53.65</v>
      </c>
      <c r="G550" s="4">
        <v>8369.4</v>
      </c>
      <c r="H550" s="2">
        <v>0.04</v>
      </c>
      <c r="I550" t="str" cm="1">
        <f t="array" ref="I5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50">
        <v>0</v>
      </c>
      <c r="K550" s="14">
        <f>suppliement_sales[[#This Row],[Units Returned]]/suppliement_sales[[#This Row],[Units Sold]] * 10</f>
        <v>0</v>
      </c>
      <c r="L550" t="s">
        <v>16</v>
      </c>
      <c r="M550" t="s">
        <v>17</v>
      </c>
    </row>
    <row r="551" spans="1:13" x14ac:dyDescent="0.3">
      <c r="A551" s="1">
        <v>44074</v>
      </c>
      <c r="B551">
        <v>2020</v>
      </c>
      <c r="C551" t="s">
        <v>24</v>
      </c>
      <c r="D551" t="s">
        <v>25</v>
      </c>
      <c r="E551">
        <v>158</v>
      </c>
      <c r="F551" s="4">
        <v>52.45</v>
      </c>
      <c r="G551" s="4">
        <v>8287.1</v>
      </c>
      <c r="H551" s="2">
        <v>0.1</v>
      </c>
      <c r="I551" t="str" cm="1">
        <f t="array" ref="I5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51">
        <v>0</v>
      </c>
      <c r="K551" s="14">
        <f>suppliement_sales[[#This Row],[Units Returned]]/suppliement_sales[[#This Row],[Units Sold]] * 10</f>
        <v>0</v>
      </c>
      <c r="L551" t="s">
        <v>12</v>
      </c>
      <c r="M551" t="s">
        <v>17</v>
      </c>
    </row>
    <row r="552" spans="1:13" x14ac:dyDescent="0.3">
      <c r="A552" s="1">
        <v>44074</v>
      </c>
      <c r="B552">
        <v>2020</v>
      </c>
      <c r="C552" t="s">
        <v>26</v>
      </c>
      <c r="D552" t="s">
        <v>22</v>
      </c>
      <c r="E552">
        <v>164</v>
      </c>
      <c r="F552" s="4">
        <v>19.46</v>
      </c>
      <c r="G552" s="4">
        <v>3191.44</v>
      </c>
      <c r="H552" s="2">
        <v>0.18</v>
      </c>
      <c r="I552" t="str" cm="1">
        <f t="array" ref="I5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52">
        <v>2</v>
      </c>
      <c r="K552" s="14">
        <f>suppliement_sales[[#This Row],[Units Returned]]/suppliement_sales[[#This Row],[Units Sold]] * 10</f>
        <v>0.12195121951219512</v>
      </c>
      <c r="L552" t="s">
        <v>12</v>
      </c>
      <c r="M552" t="s">
        <v>13</v>
      </c>
    </row>
    <row r="553" spans="1:13" x14ac:dyDescent="0.3">
      <c r="A553" s="1">
        <v>44074</v>
      </c>
      <c r="B553">
        <v>2020</v>
      </c>
      <c r="C553" t="s">
        <v>27</v>
      </c>
      <c r="D553" t="s">
        <v>28</v>
      </c>
      <c r="E553">
        <v>154</v>
      </c>
      <c r="F553" s="4">
        <v>51.44</v>
      </c>
      <c r="G553" s="4">
        <v>7921.76</v>
      </c>
      <c r="H553" s="2">
        <v>0.21</v>
      </c>
      <c r="I553" t="str" cm="1">
        <f t="array" ref="I5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53">
        <v>2</v>
      </c>
      <c r="K553" s="14">
        <f>suppliement_sales[[#This Row],[Units Returned]]/suppliement_sales[[#This Row],[Units Sold]] * 10</f>
        <v>0.12987012987012989</v>
      </c>
      <c r="L553" t="s">
        <v>16</v>
      </c>
      <c r="M553" t="s">
        <v>13</v>
      </c>
    </row>
    <row r="554" spans="1:13" x14ac:dyDescent="0.3">
      <c r="A554" s="1">
        <v>44074</v>
      </c>
      <c r="B554">
        <v>2020</v>
      </c>
      <c r="C554" t="s">
        <v>29</v>
      </c>
      <c r="D554" t="s">
        <v>11</v>
      </c>
      <c r="E554">
        <v>132</v>
      </c>
      <c r="F554" s="4">
        <v>43.55</v>
      </c>
      <c r="G554" s="4">
        <v>5748.6</v>
      </c>
      <c r="H554" s="2">
        <v>0.17</v>
      </c>
      <c r="I554" t="str" cm="1">
        <f t="array" ref="I5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54">
        <v>1</v>
      </c>
      <c r="K554" s="14">
        <f>suppliement_sales[[#This Row],[Units Returned]]/suppliement_sales[[#This Row],[Units Sold]] * 10</f>
        <v>7.575757575757576E-2</v>
      </c>
      <c r="L554" t="s">
        <v>16</v>
      </c>
      <c r="M554" t="s">
        <v>13</v>
      </c>
    </row>
    <row r="555" spans="1:13" x14ac:dyDescent="0.3">
      <c r="A555" s="1">
        <v>44074</v>
      </c>
      <c r="B555">
        <v>2020</v>
      </c>
      <c r="C555" t="s">
        <v>31</v>
      </c>
      <c r="D555" t="s">
        <v>28</v>
      </c>
      <c r="E555">
        <v>167</v>
      </c>
      <c r="F555" s="4">
        <v>15.63</v>
      </c>
      <c r="G555" s="4">
        <v>2610.21</v>
      </c>
      <c r="H555" s="2">
        <v>0.1</v>
      </c>
      <c r="I555" t="str" cm="1">
        <f t="array" ref="I5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55">
        <v>3</v>
      </c>
      <c r="K555" s="14">
        <f>suppliement_sales[[#This Row],[Units Returned]]/suppliement_sales[[#This Row],[Units Sold]] * 10</f>
        <v>0.17964071856287425</v>
      </c>
      <c r="L555" t="s">
        <v>30</v>
      </c>
      <c r="M555" t="s">
        <v>23</v>
      </c>
    </row>
    <row r="556" spans="1:13" x14ac:dyDescent="0.3">
      <c r="A556" s="1">
        <v>44074</v>
      </c>
      <c r="B556">
        <v>2020</v>
      </c>
      <c r="C556" t="s">
        <v>32</v>
      </c>
      <c r="D556" t="s">
        <v>33</v>
      </c>
      <c r="E556">
        <v>156</v>
      </c>
      <c r="F556" s="4">
        <v>23.53</v>
      </c>
      <c r="G556" s="4">
        <v>3670.68</v>
      </c>
      <c r="H556" s="2">
        <v>0.06</v>
      </c>
      <c r="I556" t="str" cm="1">
        <f t="array" ref="I5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56">
        <v>4</v>
      </c>
      <c r="K556" s="14">
        <f>suppliement_sales[[#This Row],[Units Returned]]/suppliement_sales[[#This Row],[Units Sold]] * 10</f>
        <v>0.25641025641025639</v>
      </c>
      <c r="L556" t="s">
        <v>12</v>
      </c>
      <c r="M556" t="s">
        <v>23</v>
      </c>
    </row>
    <row r="557" spans="1:13" x14ac:dyDescent="0.3">
      <c r="A557" s="1">
        <v>44074</v>
      </c>
      <c r="B557">
        <v>2020</v>
      </c>
      <c r="C557" t="s">
        <v>34</v>
      </c>
      <c r="D557" t="s">
        <v>35</v>
      </c>
      <c r="E557">
        <v>142</v>
      </c>
      <c r="F557" s="4">
        <v>29.66</v>
      </c>
      <c r="G557" s="4">
        <v>4211.72</v>
      </c>
      <c r="H557" s="2">
        <v>0.03</v>
      </c>
      <c r="I557" t="str" cm="1">
        <f t="array" ref="I5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57">
        <v>0</v>
      </c>
      <c r="K557" s="14">
        <f>suppliement_sales[[#This Row],[Units Returned]]/suppliement_sales[[#This Row],[Units Sold]] * 10</f>
        <v>0</v>
      </c>
      <c r="L557" t="s">
        <v>30</v>
      </c>
      <c r="M557" t="s">
        <v>23</v>
      </c>
    </row>
    <row r="558" spans="1:13" x14ac:dyDescent="0.3">
      <c r="A558" s="1">
        <v>44074</v>
      </c>
      <c r="B558">
        <v>2020</v>
      </c>
      <c r="C558" t="s">
        <v>36</v>
      </c>
      <c r="D558" t="s">
        <v>15</v>
      </c>
      <c r="E558">
        <v>151</v>
      </c>
      <c r="F558" s="4">
        <v>28.46</v>
      </c>
      <c r="G558" s="4">
        <v>4297.46</v>
      </c>
      <c r="H558" s="2">
        <v>0.09</v>
      </c>
      <c r="I558" t="str" cm="1">
        <f t="array" ref="I5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58">
        <v>1</v>
      </c>
      <c r="K558" s="14">
        <f>suppliement_sales[[#This Row],[Units Returned]]/suppliement_sales[[#This Row],[Units Sold]] * 10</f>
        <v>6.6225165562913912E-2</v>
      </c>
      <c r="L558" t="s">
        <v>30</v>
      </c>
      <c r="M558" t="s">
        <v>17</v>
      </c>
    </row>
    <row r="559" spans="1:13" x14ac:dyDescent="0.3">
      <c r="A559" s="1">
        <v>44074</v>
      </c>
      <c r="B559">
        <v>2020</v>
      </c>
      <c r="C559" t="s">
        <v>37</v>
      </c>
      <c r="D559" t="s">
        <v>38</v>
      </c>
      <c r="E559">
        <v>151</v>
      </c>
      <c r="F559" s="4">
        <v>54</v>
      </c>
      <c r="G559" s="4">
        <v>8154</v>
      </c>
      <c r="H559" s="2">
        <v>0.13</v>
      </c>
      <c r="I559" t="str" cm="1">
        <f t="array" ref="I5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59">
        <v>1</v>
      </c>
      <c r="K559" s="14">
        <f>suppliement_sales[[#This Row],[Units Returned]]/suppliement_sales[[#This Row],[Units Sold]] * 10</f>
        <v>6.6225165562913912E-2</v>
      </c>
      <c r="L559" t="s">
        <v>30</v>
      </c>
      <c r="M559" t="s">
        <v>23</v>
      </c>
    </row>
    <row r="560" spans="1:13" x14ac:dyDescent="0.3">
      <c r="A560" s="1">
        <v>44074</v>
      </c>
      <c r="B560">
        <v>2020</v>
      </c>
      <c r="C560" t="s">
        <v>39</v>
      </c>
      <c r="D560" t="s">
        <v>28</v>
      </c>
      <c r="E560">
        <v>140</v>
      </c>
      <c r="F560" s="4">
        <v>43.16</v>
      </c>
      <c r="G560" s="4">
        <v>6042.4</v>
      </c>
      <c r="H560" s="2">
        <v>0.15</v>
      </c>
      <c r="I560" t="str" cm="1">
        <f t="array" ref="I5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60">
        <v>1</v>
      </c>
      <c r="K560" s="14">
        <f>suppliement_sales[[#This Row],[Units Returned]]/suppliement_sales[[#This Row],[Units Sold]] * 10</f>
        <v>7.1428571428571425E-2</v>
      </c>
      <c r="L560" t="s">
        <v>12</v>
      </c>
      <c r="M560" t="s">
        <v>23</v>
      </c>
    </row>
    <row r="561" spans="1:13" x14ac:dyDescent="0.3">
      <c r="A561" s="1">
        <v>44074</v>
      </c>
      <c r="B561">
        <v>2020</v>
      </c>
      <c r="C561" t="s">
        <v>40</v>
      </c>
      <c r="D561" t="s">
        <v>41</v>
      </c>
      <c r="E561">
        <v>147</v>
      </c>
      <c r="F561" s="4">
        <v>19.79</v>
      </c>
      <c r="G561" s="4">
        <v>2909.13</v>
      </c>
      <c r="H561" s="2">
        <v>0.21</v>
      </c>
      <c r="I561" t="str" cm="1">
        <f t="array" ref="I5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61">
        <v>2</v>
      </c>
      <c r="K561" s="14">
        <f>suppliement_sales[[#This Row],[Units Returned]]/suppliement_sales[[#This Row],[Units Sold]] * 10</f>
        <v>0.13605442176870747</v>
      </c>
      <c r="L561" t="s">
        <v>12</v>
      </c>
      <c r="M561" t="s">
        <v>17</v>
      </c>
    </row>
    <row r="562" spans="1:13" x14ac:dyDescent="0.3">
      <c r="A562" s="1">
        <v>44081</v>
      </c>
      <c r="B562">
        <v>2020</v>
      </c>
      <c r="C562" t="s">
        <v>10</v>
      </c>
      <c r="D562" t="s">
        <v>11</v>
      </c>
      <c r="E562">
        <v>147</v>
      </c>
      <c r="F562" s="4">
        <v>22.83</v>
      </c>
      <c r="G562" s="4">
        <v>3356.01</v>
      </c>
      <c r="H562" s="2">
        <v>0.19</v>
      </c>
      <c r="I562" t="str" cm="1">
        <f t="array" ref="I5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62">
        <v>1</v>
      </c>
      <c r="K562" s="14">
        <f>suppliement_sales[[#This Row],[Units Returned]]/suppliement_sales[[#This Row],[Units Sold]] * 10</f>
        <v>6.8027210884353734E-2</v>
      </c>
      <c r="L562" t="s">
        <v>16</v>
      </c>
      <c r="M562" t="s">
        <v>17</v>
      </c>
    </row>
    <row r="563" spans="1:13" x14ac:dyDescent="0.3">
      <c r="A563" s="1">
        <v>44081</v>
      </c>
      <c r="B563">
        <v>2020</v>
      </c>
      <c r="C563" t="s">
        <v>14</v>
      </c>
      <c r="D563" t="s">
        <v>15</v>
      </c>
      <c r="E563">
        <v>143</v>
      </c>
      <c r="F563" s="4">
        <v>59.79</v>
      </c>
      <c r="G563" s="4">
        <v>8549.9699999999993</v>
      </c>
      <c r="H563" s="2">
        <v>0.11</v>
      </c>
      <c r="I563" t="str" cm="1">
        <f t="array" ref="I5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63">
        <v>3</v>
      </c>
      <c r="K563" s="14">
        <f>suppliement_sales[[#This Row],[Units Returned]]/suppliement_sales[[#This Row],[Units Sold]] * 10</f>
        <v>0.20979020979020979</v>
      </c>
      <c r="L563" t="s">
        <v>30</v>
      </c>
      <c r="M563" t="s">
        <v>23</v>
      </c>
    </row>
    <row r="564" spans="1:13" x14ac:dyDescent="0.3">
      <c r="A564" s="1">
        <v>44081</v>
      </c>
      <c r="B564">
        <v>2020</v>
      </c>
      <c r="C564" t="s">
        <v>18</v>
      </c>
      <c r="D564" t="s">
        <v>19</v>
      </c>
      <c r="E564">
        <v>144</v>
      </c>
      <c r="F564" s="4">
        <v>20.21</v>
      </c>
      <c r="G564" s="4">
        <v>2910.24</v>
      </c>
      <c r="H564" s="2">
        <v>0.1</v>
      </c>
      <c r="I564" t="str" cm="1">
        <f t="array" ref="I5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64">
        <v>0</v>
      </c>
      <c r="K564" s="14">
        <f>suppliement_sales[[#This Row],[Units Returned]]/suppliement_sales[[#This Row],[Units Sold]] * 10</f>
        <v>0</v>
      </c>
      <c r="L564" t="s">
        <v>12</v>
      </c>
      <c r="M564" t="s">
        <v>23</v>
      </c>
    </row>
    <row r="565" spans="1:13" x14ac:dyDescent="0.3">
      <c r="A565" s="1">
        <v>44081</v>
      </c>
      <c r="B565">
        <v>2020</v>
      </c>
      <c r="C565" t="s">
        <v>20</v>
      </c>
      <c r="D565" t="s">
        <v>15</v>
      </c>
      <c r="E565">
        <v>164</v>
      </c>
      <c r="F565" s="4">
        <v>18.39</v>
      </c>
      <c r="G565" s="4">
        <v>3015.96</v>
      </c>
      <c r="H565" s="2">
        <v>0.03</v>
      </c>
      <c r="I565" t="str" cm="1">
        <f t="array" ref="I5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65">
        <v>0</v>
      </c>
      <c r="K565" s="14">
        <f>suppliement_sales[[#This Row],[Units Returned]]/suppliement_sales[[#This Row],[Units Sold]] * 10</f>
        <v>0</v>
      </c>
      <c r="L565" t="s">
        <v>30</v>
      </c>
      <c r="M565" t="s">
        <v>17</v>
      </c>
    </row>
    <row r="566" spans="1:13" x14ac:dyDescent="0.3">
      <c r="A566" s="1">
        <v>44081</v>
      </c>
      <c r="B566">
        <v>2020</v>
      </c>
      <c r="C566" t="s">
        <v>21</v>
      </c>
      <c r="D566" t="s">
        <v>22</v>
      </c>
      <c r="E566">
        <v>147</v>
      </c>
      <c r="F566" s="4">
        <v>35.619999999999997</v>
      </c>
      <c r="G566" s="4">
        <v>5236.1400000000003</v>
      </c>
      <c r="H566" s="2">
        <v>0.09</v>
      </c>
      <c r="I566" t="str" cm="1">
        <f t="array" ref="I5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66">
        <v>1</v>
      </c>
      <c r="K566" s="14">
        <f>suppliement_sales[[#This Row],[Units Returned]]/suppliement_sales[[#This Row],[Units Sold]] * 10</f>
        <v>6.8027210884353734E-2</v>
      </c>
      <c r="L566" t="s">
        <v>16</v>
      </c>
      <c r="M566" t="s">
        <v>23</v>
      </c>
    </row>
    <row r="567" spans="1:13" x14ac:dyDescent="0.3">
      <c r="A567" s="1">
        <v>44081</v>
      </c>
      <c r="B567">
        <v>2020</v>
      </c>
      <c r="C567" t="s">
        <v>24</v>
      </c>
      <c r="D567" t="s">
        <v>25</v>
      </c>
      <c r="E567">
        <v>154</v>
      </c>
      <c r="F567" s="4">
        <v>15.53</v>
      </c>
      <c r="G567" s="4">
        <v>2391.62</v>
      </c>
      <c r="H567" s="2">
        <v>0.01</v>
      </c>
      <c r="I567" t="str" cm="1">
        <f t="array" ref="I5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67">
        <v>5</v>
      </c>
      <c r="K567" s="14">
        <f>suppliement_sales[[#This Row],[Units Returned]]/suppliement_sales[[#This Row],[Units Sold]] * 10</f>
        <v>0.32467532467532467</v>
      </c>
      <c r="L567" t="s">
        <v>12</v>
      </c>
      <c r="M567" t="s">
        <v>13</v>
      </c>
    </row>
    <row r="568" spans="1:13" x14ac:dyDescent="0.3">
      <c r="A568" s="1">
        <v>44081</v>
      </c>
      <c r="B568">
        <v>2020</v>
      </c>
      <c r="C568" t="s">
        <v>26</v>
      </c>
      <c r="D568" t="s">
        <v>22</v>
      </c>
      <c r="E568">
        <v>140</v>
      </c>
      <c r="F568" s="4">
        <v>19.489999999999998</v>
      </c>
      <c r="G568" s="4">
        <v>2728.6</v>
      </c>
      <c r="H568" s="2">
        <v>0.01</v>
      </c>
      <c r="I568" t="str" cm="1">
        <f t="array" ref="I5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68">
        <v>1</v>
      </c>
      <c r="K568" s="14">
        <f>suppliement_sales[[#This Row],[Units Returned]]/suppliement_sales[[#This Row],[Units Sold]] * 10</f>
        <v>7.1428571428571425E-2</v>
      </c>
      <c r="L568" t="s">
        <v>30</v>
      </c>
      <c r="M568" t="s">
        <v>23</v>
      </c>
    </row>
    <row r="569" spans="1:13" x14ac:dyDescent="0.3">
      <c r="A569" s="1">
        <v>44081</v>
      </c>
      <c r="B569">
        <v>2020</v>
      </c>
      <c r="C569" t="s">
        <v>27</v>
      </c>
      <c r="D569" t="s">
        <v>28</v>
      </c>
      <c r="E569">
        <v>162</v>
      </c>
      <c r="F569" s="4">
        <v>32.21</v>
      </c>
      <c r="G569" s="4">
        <v>5218.0200000000004</v>
      </c>
      <c r="H569" s="2">
        <v>0.17</v>
      </c>
      <c r="I569" t="str" cm="1">
        <f t="array" ref="I5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69">
        <v>1</v>
      </c>
      <c r="K569" s="14">
        <f>suppliement_sales[[#This Row],[Units Returned]]/suppliement_sales[[#This Row],[Units Sold]] * 10</f>
        <v>6.1728395061728392E-2</v>
      </c>
      <c r="L569" t="s">
        <v>30</v>
      </c>
      <c r="M569" t="s">
        <v>13</v>
      </c>
    </row>
    <row r="570" spans="1:13" x14ac:dyDescent="0.3">
      <c r="A570" s="1">
        <v>44081</v>
      </c>
      <c r="B570">
        <v>2020</v>
      </c>
      <c r="C570" t="s">
        <v>29</v>
      </c>
      <c r="D570" t="s">
        <v>11</v>
      </c>
      <c r="E570">
        <v>165</v>
      </c>
      <c r="F570" s="4">
        <v>10.5</v>
      </c>
      <c r="G570" s="4">
        <v>1732.5</v>
      </c>
      <c r="H570" s="2">
        <v>0.19</v>
      </c>
      <c r="I570" t="str" cm="1">
        <f t="array" ref="I5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70">
        <v>1</v>
      </c>
      <c r="K570" s="14">
        <f>suppliement_sales[[#This Row],[Units Returned]]/suppliement_sales[[#This Row],[Units Sold]] * 10</f>
        <v>6.0606060606060608E-2</v>
      </c>
      <c r="L570" t="s">
        <v>30</v>
      </c>
      <c r="M570" t="s">
        <v>17</v>
      </c>
    </row>
    <row r="571" spans="1:13" x14ac:dyDescent="0.3">
      <c r="A571" s="1">
        <v>44081</v>
      </c>
      <c r="B571">
        <v>2020</v>
      </c>
      <c r="C571" t="s">
        <v>31</v>
      </c>
      <c r="D571" t="s">
        <v>28</v>
      </c>
      <c r="E571">
        <v>140</v>
      </c>
      <c r="F571" s="4">
        <v>59.61</v>
      </c>
      <c r="G571" s="4">
        <v>8345.4</v>
      </c>
      <c r="H571" s="2">
        <v>0.21</v>
      </c>
      <c r="I571" t="str" cm="1">
        <f t="array" ref="I5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71">
        <v>0</v>
      </c>
      <c r="K571" s="14">
        <f>suppliement_sales[[#This Row],[Units Returned]]/suppliement_sales[[#This Row],[Units Sold]] * 10</f>
        <v>0</v>
      </c>
      <c r="L571" t="s">
        <v>30</v>
      </c>
      <c r="M571" t="s">
        <v>23</v>
      </c>
    </row>
    <row r="572" spans="1:13" x14ac:dyDescent="0.3">
      <c r="A572" s="1">
        <v>44081</v>
      </c>
      <c r="B572">
        <v>2020</v>
      </c>
      <c r="C572" t="s">
        <v>32</v>
      </c>
      <c r="D572" t="s">
        <v>33</v>
      </c>
      <c r="E572">
        <v>158</v>
      </c>
      <c r="F572" s="4">
        <v>10.35</v>
      </c>
      <c r="G572" s="4">
        <v>1635.3</v>
      </c>
      <c r="H572" s="2">
        <v>0.1</v>
      </c>
      <c r="I572" t="str" cm="1">
        <f t="array" ref="I5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72">
        <v>1</v>
      </c>
      <c r="K572" s="14">
        <f>suppliement_sales[[#This Row],[Units Returned]]/suppliement_sales[[#This Row],[Units Sold]] * 10</f>
        <v>6.3291139240506333E-2</v>
      </c>
      <c r="L572" t="s">
        <v>30</v>
      </c>
      <c r="M572" t="s">
        <v>13</v>
      </c>
    </row>
    <row r="573" spans="1:13" x14ac:dyDescent="0.3">
      <c r="A573" s="1">
        <v>44081</v>
      </c>
      <c r="B573">
        <v>2020</v>
      </c>
      <c r="C573" t="s">
        <v>34</v>
      </c>
      <c r="D573" t="s">
        <v>35</v>
      </c>
      <c r="E573">
        <v>163</v>
      </c>
      <c r="F573" s="4">
        <v>51.38</v>
      </c>
      <c r="G573" s="4">
        <v>8374.94</v>
      </c>
      <c r="H573" s="2">
        <v>0</v>
      </c>
      <c r="I573" t="str" cm="1">
        <f t="array" ref="I573">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573">
        <v>1</v>
      </c>
      <c r="K573" s="14">
        <f>suppliement_sales[[#This Row],[Units Returned]]/suppliement_sales[[#This Row],[Units Sold]] * 10</f>
        <v>6.1349693251533742E-2</v>
      </c>
      <c r="L573" t="s">
        <v>12</v>
      </c>
      <c r="M573" t="s">
        <v>13</v>
      </c>
    </row>
    <row r="574" spans="1:13" x14ac:dyDescent="0.3">
      <c r="A574" s="1">
        <v>44081</v>
      </c>
      <c r="B574">
        <v>2020</v>
      </c>
      <c r="C574" t="s">
        <v>36</v>
      </c>
      <c r="D574" t="s">
        <v>15</v>
      </c>
      <c r="E574">
        <v>140</v>
      </c>
      <c r="F574" s="4">
        <v>13.41</v>
      </c>
      <c r="G574" s="4">
        <v>1877.4</v>
      </c>
      <c r="H574" s="2">
        <v>0.05</v>
      </c>
      <c r="I574" t="str" cm="1">
        <f t="array" ref="I5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74">
        <v>1</v>
      </c>
      <c r="K574" s="14">
        <f>suppliement_sales[[#This Row],[Units Returned]]/suppliement_sales[[#This Row],[Units Sold]] * 10</f>
        <v>7.1428571428571425E-2</v>
      </c>
      <c r="L574" t="s">
        <v>30</v>
      </c>
      <c r="M574" t="s">
        <v>17</v>
      </c>
    </row>
    <row r="575" spans="1:13" x14ac:dyDescent="0.3">
      <c r="A575" s="1">
        <v>44081</v>
      </c>
      <c r="B575">
        <v>2020</v>
      </c>
      <c r="C575" t="s">
        <v>37</v>
      </c>
      <c r="D575" t="s">
        <v>38</v>
      </c>
      <c r="E575">
        <v>142</v>
      </c>
      <c r="F575" s="4">
        <v>28.84</v>
      </c>
      <c r="G575" s="4">
        <v>4095.28</v>
      </c>
      <c r="H575" s="2">
        <v>0.22</v>
      </c>
      <c r="I575" t="str" cm="1">
        <f t="array" ref="I5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75">
        <v>3</v>
      </c>
      <c r="K575" s="14">
        <f>suppliement_sales[[#This Row],[Units Returned]]/suppliement_sales[[#This Row],[Units Sold]] * 10</f>
        <v>0.21126760563380281</v>
      </c>
      <c r="L575" t="s">
        <v>30</v>
      </c>
      <c r="M575" t="s">
        <v>17</v>
      </c>
    </row>
    <row r="576" spans="1:13" x14ac:dyDescent="0.3">
      <c r="A576" s="1">
        <v>44081</v>
      </c>
      <c r="B576">
        <v>2020</v>
      </c>
      <c r="C576" t="s">
        <v>39</v>
      </c>
      <c r="D576" t="s">
        <v>28</v>
      </c>
      <c r="E576">
        <v>150</v>
      </c>
      <c r="F576" s="4">
        <v>15.34</v>
      </c>
      <c r="G576" s="4">
        <v>2301</v>
      </c>
      <c r="H576" s="2">
        <v>0.24</v>
      </c>
      <c r="I576" t="str" cm="1">
        <f t="array" ref="I5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76">
        <v>0</v>
      </c>
      <c r="K576" s="14">
        <f>suppliement_sales[[#This Row],[Units Returned]]/suppliement_sales[[#This Row],[Units Sold]] * 10</f>
        <v>0</v>
      </c>
      <c r="L576" t="s">
        <v>30</v>
      </c>
      <c r="M576" t="s">
        <v>17</v>
      </c>
    </row>
    <row r="577" spans="1:13" x14ac:dyDescent="0.3">
      <c r="A577" s="1">
        <v>44081</v>
      </c>
      <c r="B577">
        <v>2020</v>
      </c>
      <c r="C577" t="s">
        <v>40</v>
      </c>
      <c r="D577" t="s">
        <v>41</v>
      </c>
      <c r="E577">
        <v>142</v>
      </c>
      <c r="F577" s="4">
        <v>26.02</v>
      </c>
      <c r="G577" s="4">
        <v>3694.84</v>
      </c>
      <c r="H577" s="2">
        <v>0.04</v>
      </c>
      <c r="I577" t="str" cm="1">
        <f t="array" ref="I5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77">
        <v>2</v>
      </c>
      <c r="K577" s="14">
        <f>suppliement_sales[[#This Row],[Units Returned]]/suppliement_sales[[#This Row],[Units Sold]] * 10</f>
        <v>0.14084507042253522</v>
      </c>
      <c r="L577" t="s">
        <v>12</v>
      </c>
      <c r="M577" t="s">
        <v>17</v>
      </c>
    </row>
    <row r="578" spans="1:13" x14ac:dyDescent="0.3">
      <c r="A578" s="1">
        <v>44088</v>
      </c>
      <c r="B578">
        <v>2020</v>
      </c>
      <c r="C578" t="s">
        <v>10</v>
      </c>
      <c r="D578" t="s">
        <v>11</v>
      </c>
      <c r="E578">
        <v>133</v>
      </c>
      <c r="F578" s="4">
        <v>16.190000000000001</v>
      </c>
      <c r="G578" s="4">
        <v>2153.27</v>
      </c>
      <c r="H578" s="2">
        <v>0.02</v>
      </c>
      <c r="I578" t="str" cm="1">
        <f t="array" ref="I5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78">
        <v>3</v>
      </c>
      <c r="K578" s="14">
        <f>suppliement_sales[[#This Row],[Units Returned]]/suppliement_sales[[#This Row],[Units Sold]] * 10</f>
        <v>0.22556390977443608</v>
      </c>
      <c r="L578" t="s">
        <v>30</v>
      </c>
      <c r="M578" t="s">
        <v>17</v>
      </c>
    </row>
    <row r="579" spans="1:13" x14ac:dyDescent="0.3">
      <c r="A579" s="1">
        <v>44088</v>
      </c>
      <c r="B579">
        <v>2020</v>
      </c>
      <c r="C579" t="s">
        <v>14</v>
      </c>
      <c r="D579" t="s">
        <v>15</v>
      </c>
      <c r="E579">
        <v>138</v>
      </c>
      <c r="F579" s="4">
        <v>37.229999999999997</v>
      </c>
      <c r="G579" s="4">
        <v>5137.74</v>
      </c>
      <c r="H579" s="2">
        <v>0.02</v>
      </c>
      <c r="I579" t="str" cm="1">
        <f t="array" ref="I5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79">
        <v>4</v>
      </c>
      <c r="K579" s="14">
        <f>suppliement_sales[[#This Row],[Units Returned]]/suppliement_sales[[#This Row],[Units Sold]] * 10</f>
        <v>0.28985507246376813</v>
      </c>
      <c r="L579" t="s">
        <v>16</v>
      </c>
      <c r="M579" t="s">
        <v>13</v>
      </c>
    </row>
    <row r="580" spans="1:13" x14ac:dyDescent="0.3">
      <c r="A580" s="1">
        <v>44088</v>
      </c>
      <c r="B580">
        <v>2020</v>
      </c>
      <c r="C580" t="s">
        <v>18</v>
      </c>
      <c r="D580" t="s">
        <v>19</v>
      </c>
      <c r="E580">
        <v>140</v>
      </c>
      <c r="F580" s="4">
        <v>18.440000000000001</v>
      </c>
      <c r="G580" s="4">
        <v>2581.6</v>
      </c>
      <c r="H580" s="2">
        <v>0.21</v>
      </c>
      <c r="I580" t="str" cm="1">
        <f t="array" ref="I58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80">
        <v>0</v>
      </c>
      <c r="K580" s="14">
        <f>suppliement_sales[[#This Row],[Units Returned]]/suppliement_sales[[#This Row],[Units Sold]] * 10</f>
        <v>0</v>
      </c>
      <c r="L580" t="s">
        <v>16</v>
      </c>
      <c r="M580" t="s">
        <v>23</v>
      </c>
    </row>
    <row r="581" spans="1:13" x14ac:dyDescent="0.3">
      <c r="A581" s="1">
        <v>44088</v>
      </c>
      <c r="B581">
        <v>2020</v>
      </c>
      <c r="C581" t="s">
        <v>20</v>
      </c>
      <c r="D581" t="s">
        <v>15</v>
      </c>
      <c r="E581">
        <v>150</v>
      </c>
      <c r="F581" s="4">
        <v>56.74</v>
      </c>
      <c r="G581" s="4">
        <v>8511</v>
      </c>
      <c r="H581" s="2">
        <v>0.23</v>
      </c>
      <c r="I581" t="str" cm="1">
        <f t="array" ref="I5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81">
        <v>3</v>
      </c>
      <c r="K581" s="14">
        <f>suppliement_sales[[#This Row],[Units Returned]]/suppliement_sales[[#This Row],[Units Sold]] * 10</f>
        <v>0.2</v>
      </c>
      <c r="L581" t="s">
        <v>16</v>
      </c>
      <c r="M581" t="s">
        <v>13</v>
      </c>
    </row>
    <row r="582" spans="1:13" x14ac:dyDescent="0.3">
      <c r="A582" s="1">
        <v>44088</v>
      </c>
      <c r="B582">
        <v>2020</v>
      </c>
      <c r="C582" t="s">
        <v>21</v>
      </c>
      <c r="D582" t="s">
        <v>22</v>
      </c>
      <c r="E582">
        <v>167</v>
      </c>
      <c r="F582" s="4">
        <v>24.21</v>
      </c>
      <c r="G582" s="4">
        <v>4043.07</v>
      </c>
      <c r="H582" s="2">
        <v>7.0000000000000007E-2</v>
      </c>
      <c r="I582" t="str" cm="1">
        <f t="array" ref="I5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82">
        <v>1</v>
      </c>
      <c r="K582" s="14">
        <f>suppliement_sales[[#This Row],[Units Returned]]/suppliement_sales[[#This Row],[Units Sold]] * 10</f>
        <v>5.9880239520958084E-2</v>
      </c>
      <c r="L582" t="s">
        <v>16</v>
      </c>
      <c r="M582" t="s">
        <v>13</v>
      </c>
    </row>
    <row r="583" spans="1:13" x14ac:dyDescent="0.3">
      <c r="A583" s="1">
        <v>44088</v>
      </c>
      <c r="B583">
        <v>2020</v>
      </c>
      <c r="C583" t="s">
        <v>24</v>
      </c>
      <c r="D583" t="s">
        <v>25</v>
      </c>
      <c r="E583">
        <v>146</v>
      </c>
      <c r="F583" s="4">
        <v>17.989999999999998</v>
      </c>
      <c r="G583" s="4">
        <v>2626.54</v>
      </c>
      <c r="H583" s="2">
        <v>0.17</v>
      </c>
      <c r="I583" t="str" cm="1">
        <f t="array" ref="I5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83">
        <v>0</v>
      </c>
      <c r="K583" s="14">
        <f>suppliement_sales[[#This Row],[Units Returned]]/suppliement_sales[[#This Row],[Units Sold]] * 10</f>
        <v>0</v>
      </c>
      <c r="L583" t="s">
        <v>12</v>
      </c>
      <c r="M583" t="s">
        <v>13</v>
      </c>
    </row>
    <row r="584" spans="1:13" x14ac:dyDescent="0.3">
      <c r="A584" s="1">
        <v>44088</v>
      </c>
      <c r="B584">
        <v>2020</v>
      </c>
      <c r="C584" t="s">
        <v>26</v>
      </c>
      <c r="D584" t="s">
        <v>22</v>
      </c>
      <c r="E584">
        <v>143</v>
      </c>
      <c r="F584" s="4">
        <v>49.82</v>
      </c>
      <c r="G584" s="4">
        <v>7124.26</v>
      </c>
      <c r="H584" s="2">
        <v>0.18</v>
      </c>
      <c r="I584" t="str" cm="1">
        <f t="array" ref="I5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84">
        <v>2</v>
      </c>
      <c r="K584" s="14">
        <f>suppliement_sales[[#This Row],[Units Returned]]/suppliement_sales[[#This Row],[Units Sold]] * 10</f>
        <v>0.13986013986013987</v>
      </c>
      <c r="L584" t="s">
        <v>30</v>
      </c>
      <c r="M584" t="s">
        <v>23</v>
      </c>
    </row>
    <row r="585" spans="1:13" x14ac:dyDescent="0.3">
      <c r="A585" s="1">
        <v>44088</v>
      </c>
      <c r="B585">
        <v>2020</v>
      </c>
      <c r="C585" t="s">
        <v>27</v>
      </c>
      <c r="D585" t="s">
        <v>28</v>
      </c>
      <c r="E585">
        <v>136</v>
      </c>
      <c r="F585" s="4">
        <v>14.37</v>
      </c>
      <c r="G585" s="4">
        <v>1954.32</v>
      </c>
      <c r="H585" s="2">
        <v>0.09</v>
      </c>
      <c r="I585" t="str" cm="1">
        <f t="array" ref="I5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85">
        <v>1</v>
      </c>
      <c r="K585" s="14">
        <f>suppliement_sales[[#This Row],[Units Returned]]/suppliement_sales[[#This Row],[Units Sold]] * 10</f>
        <v>7.3529411764705885E-2</v>
      </c>
      <c r="L585" t="s">
        <v>12</v>
      </c>
      <c r="M585" t="s">
        <v>13</v>
      </c>
    </row>
    <row r="586" spans="1:13" x14ac:dyDescent="0.3">
      <c r="A586" s="1">
        <v>44088</v>
      </c>
      <c r="B586">
        <v>2020</v>
      </c>
      <c r="C586" t="s">
        <v>29</v>
      </c>
      <c r="D586" t="s">
        <v>11</v>
      </c>
      <c r="E586">
        <v>118</v>
      </c>
      <c r="F586" s="4">
        <v>57.78</v>
      </c>
      <c r="G586" s="4">
        <v>6818.04</v>
      </c>
      <c r="H586" s="2">
        <v>0.24</v>
      </c>
      <c r="I586" t="str" cm="1">
        <f t="array" ref="I5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86">
        <v>1</v>
      </c>
      <c r="K586" s="14">
        <f>suppliement_sales[[#This Row],[Units Returned]]/suppliement_sales[[#This Row],[Units Sold]] * 10</f>
        <v>8.4745762711864403E-2</v>
      </c>
      <c r="L586" t="s">
        <v>30</v>
      </c>
      <c r="M586" t="s">
        <v>17</v>
      </c>
    </row>
    <row r="587" spans="1:13" x14ac:dyDescent="0.3">
      <c r="A587" s="1">
        <v>44088</v>
      </c>
      <c r="B587">
        <v>2020</v>
      </c>
      <c r="C587" t="s">
        <v>31</v>
      </c>
      <c r="D587" t="s">
        <v>28</v>
      </c>
      <c r="E587">
        <v>120</v>
      </c>
      <c r="F587" s="4">
        <v>29.61</v>
      </c>
      <c r="G587" s="4">
        <v>3553.2</v>
      </c>
      <c r="H587" s="2">
        <v>0.24</v>
      </c>
      <c r="I587" t="str" cm="1">
        <f t="array" ref="I5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87">
        <v>0</v>
      </c>
      <c r="K587" s="14">
        <f>suppliement_sales[[#This Row],[Units Returned]]/suppliement_sales[[#This Row],[Units Sold]] * 10</f>
        <v>0</v>
      </c>
      <c r="L587" t="s">
        <v>16</v>
      </c>
      <c r="M587" t="s">
        <v>17</v>
      </c>
    </row>
    <row r="588" spans="1:13" x14ac:dyDescent="0.3">
      <c r="A588" s="1">
        <v>44088</v>
      </c>
      <c r="B588">
        <v>2020</v>
      </c>
      <c r="C588" t="s">
        <v>32</v>
      </c>
      <c r="D588" t="s">
        <v>33</v>
      </c>
      <c r="E588">
        <v>160</v>
      </c>
      <c r="F588" s="4">
        <v>59.06</v>
      </c>
      <c r="G588" s="4">
        <v>9449.6</v>
      </c>
      <c r="H588" s="2">
        <v>0.1</v>
      </c>
      <c r="I588" t="str" cm="1">
        <f t="array" ref="I5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88">
        <v>2</v>
      </c>
      <c r="K588" s="14">
        <f>suppliement_sales[[#This Row],[Units Returned]]/suppliement_sales[[#This Row],[Units Sold]] * 10</f>
        <v>0.125</v>
      </c>
      <c r="L588" t="s">
        <v>12</v>
      </c>
      <c r="M588" t="s">
        <v>17</v>
      </c>
    </row>
    <row r="589" spans="1:13" x14ac:dyDescent="0.3">
      <c r="A589" s="1">
        <v>44088</v>
      </c>
      <c r="B589">
        <v>2020</v>
      </c>
      <c r="C589" t="s">
        <v>34</v>
      </c>
      <c r="D589" t="s">
        <v>35</v>
      </c>
      <c r="E589">
        <v>144</v>
      </c>
      <c r="F589" s="4">
        <v>19.600000000000001</v>
      </c>
      <c r="G589" s="4">
        <v>2822.4</v>
      </c>
      <c r="H589" s="2">
        <v>0.04</v>
      </c>
      <c r="I589" t="str" cm="1">
        <f t="array" ref="I5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89">
        <v>3</v>
      </c>
      <c r="K589" s="14">
        <f>suppliement_sales[[#This Row],[Units Returned]]/suppliement_sales[[#This Row],[Units Sold]] * 10</f>
        <v>0.20833333333333331</v>
      </c>
      <c r="L589" t="s">
        <v>30</v>
      </c>
      <c r="M589" t="s">
        <v>17</v>
      </c>
    </row>
    <row r="590" spans="1:13" x14ac:dyDescent="0.3">
      <c r="A590" s="1">
        <v>44088</v>
      </c>
      <c r="B590">
        <v>2020</v>
      </c>
      <c r="C590" t="s">
        <v>36</v>
      </c>
      <c r="D590" t="s">
        <v>15</v>
      </c>
      <c r="E590">
        <v>171</v>
      </c>
      <c r="F590" s="4">
        <v>41.27</v>
      </c>
      <c r="G590" s="4">
        <v>7057.17</v>
      </c>
      <c r="H590" s="2">
        <v>0.2</v>
      </c>
      <c r="I590" t="str" cm="1">
        <f t="array" ref="I5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90">
        <v>0</v>
      </c>
      <c r="K590" s="14">
        <f>suppliement_sales[[#This Row],[Units Returned]]/suppliement_sales[[#This Row],[Units Sold]] * 10</f>
        <v>0</v>
      </c>
      <c r="L590" t="s">
        <v>30</v>
      </c>
      <c r="M590" t="s">
        <v>17</v>
      </c>
    </row>
    <row r="591" spans="1:13" x14ac:dyDescent="0.3">
      <c r="A591" s="1">
        <v>44088</v>
      </c>
      <c r="B591">
        <v>2020</v>
      </c>
      <c r="C591" t="s">
        <v>37</v>
      </c>
      <c r="D591" t="s">
        <v>38</v>
      </c>
      <c r="E591">
        <v>144</v>
      </c>
      <c r="F591" s="4">
        <v>41.78</v>
      </c>
      <c r="G591" s="4">
        <v>6016.32</v>
      </c>
      <c r="H591" s="2">
        <v>0.09</v>
      </c>
      <c r="I591" t="str" cm="1">
        <f t="array" ref="I5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1">
        <v>0</v>
      </c>
      <c r="K591" s="14">
        <f>suppliement_sales[[#This Row],[Units Returned]]/suppliement_sales[[#This Row],[Units Sold]] * 10</f>
        <v>0</v>
      </c>
      <c r="L591" t="s">
        <v>16</v>
      </c>
      <c r="M591" t="s">
        <v>23</v>
      </c>
    </row>
    <row r="592" spans="1:13" x14ac:dyDescent="0.3">
      <c r="A592" s="1">
        <v>44088</v>
      </c>
      <c r="B592">
        <v>2020</v>
      </c>
      <c r="C592" t="s">
        <v>39</v>
      </c>
      <c r="D592" t="s">
        <v>28</v>
      </c>
      <c r="E592">
        <v>153</v>
      </c>
      <c r="F592" s="4">
        <v>29.11</v>
      </c>
      <c r="G592" s="4">
        <v>4453.83</v>
      </c>
      <c r="H592" s="2">
        <v>0.03</v>
      </c>
      <c r="I592" t="str" cm="1">
        <f t="array" ref="I5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2">
        <v>0</v>
      </c>
      <c r="K592" s="14">
        <f>suppliement_sales[[#This Row],[Units Returned]]/suppliement_sales[[#This Row],[Units Sold]] * 10</f>
        <v>0</v>
      </c>
      <c r="L592" t="s">
        <v>16</v>
      </c>
      <c r="M592" t="s">
        <v>23</v>
      </c>
    </row>
    <row r="593" spans="1:13" x14ac:dyDescent="0.3">
      <c r="A593" s="1">
        <v>44088</v>
      </c>
      <c r="B593">
        <v>2020</v>
      </c>
      <c r="C593" t="s">
        <v>40</v>
      </c>
      <c r="D593" t="s">
        <v>41</v>
      </c>
      <c r="E593">
        <v>140</v>
      </c>
      <c r="F593" s="4">
        <v>42.14</v>
      </c>
      <c r="G593" s="4">
        <v>5899.6</v>
      </c>
      <c r="H593" s="2">
        <v>0.15</v>
      </c>
      <c r="I593" t="str" cm="1">
        <f t="array" ref="I5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93">
        <v>2</v>
      </c>
      <c r="K593" s="14">
        <f>suppliement_sales[[#This Row],[Units Returned]]/suppliement_sales[[#This Row],[Units Sold]] * 10</f>
        <v>0.14285714285714285</v>
      </c>
      <c r="L593" t="s">
        <v>16</v>
      </c>
      <c r="M593" t="s">
        <v>13</v>
      </c>
    </row>
    <row r="594" spans="1:13" x14ac:dyDescent="0.3">
      <c r="A594" s="1">
        <v>44095</v>
      </c>
      <c r="B594">
        <v>2020</v>
      </c>
      <c r="C594" t="s">
        <v>10</v>
      </c>
      <c r="D594" t="s">
        <v>11</v>
      </c>
      <c r="E594">
        <v>145</v>
      </c>
      <c r="F594" s="4">
        <v>20.2</v>
      </c>
      <c r="G594" s="4">
        <v>2929</v>
      </c>
      <c r="H594" s="2">
        <v>0.12</v>
      </c>
      <c r="I594" t="str" cm="1">
        <f t="array" ref="I5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594">
        <v>2</v>
      </c>
      <c r="K594" s="14">
        <f>suppliement_sales[[#This Row],[Units Returned]]/suppliement_sales[[#This Row],[Units Sold]] * 10</f>
        <v>0.13793103448275862</v>
      </c>
      <c r="L594" t="s">
        <v>12</v>
      </c>
      <c r="M594" t="s">
        <v>23</v>
      </c>
    </row>
    <row r="595" spans="1:13" x14ac:dyDescent="0.3">
      <c r="A595" s="1">
        <v>44095</v>
      </c>
      <c r="B595">
        <v>2020</v>
      </c>
      <c r="C595" t="s">
        <v>14</v>
      </c>
      <c r="D595" t="s">
        <v>15</v>
      </c>
      <c r="E595">
        <v>137</v>
      </c>
      <c r="F595" s="4">
        <v>54.18</v>
      </c>
      <c r="G595" s="4">
        <v>7422.66</v>
      </c>
      <c r="H595" s="2">
        <v>0.09</v>
      </c>
      <c r="I595" t="str" cm="1">
        <f t="array" ref="I5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5">
        <v>2</v>
      </c>
      <c r="K595" s="14">
        <f>suppliement_sales[[#This Row],[Units Returned]]/suppliement_sales[[#This Row],[Units Sold]] * 10</f>
        <v>0.145985401459854</v>
      </c>
      <c r="L595" t="s">
        <v>12</v>
      </c>
      <c r="M595" t="s">
        <v>17</v>
      </c>
    </row>
    <row r="596" spans="1:13" x14ac:dyDescent="0.3">
      <c r="A596" s="1">
        <v>44095</v>
      </c>
      <c r="B596">
        <v>2020</v>
      </c>
      <c r="C596" t="s">
        <v>18</v>
      </c>
      <c r="D596" t="s">
        <v>19</v>
      </c>
      <c r="E596">
        <v>143</v>
      </c>
      <c r="F596" s="4">
        <v>40.49</v>
      </c>
      <c r="G596" s="4">
        <v>5790.07</v>
      </c>
      <c r="H596" s="2">
        <v>0.06</v>
      </c>
      <c r="I596" t="str" cm="1">
        <f t="array" ref="I5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6">
        <v>1</v>
      </c>
      <c r="K596" s="14">
        <f>suppliement_sales[[#This Row],[Units Returned]]/suppliement_sales[[#This Row],[Units Sold]] * 10</f>
        <v>6.9930069930069935E-2</v>
      </c>
      <c r="L596" t="s">
        <v>30</v>
      </c>
      <c r="M596" t="s">
        <v>13</v>
      </c>
    </row>
    <row r="597" spans="1:13" x14ac:dyDescent="0.3">
      <c r="A597" s="1">
        <v>44095</v>
      </c>
      <c r="B597">
        <v>2020</v>
      </c>
      <c r="C597" t="s">
        <v>20</v>
      </c>
      <c r="D597" t="s">
        <v>15</v>
      </c>
      <c r="E597">
        <v>129</v>
      </c>
      <c r="F597" s="4">
        <v>24.9</v>
      </c>
      <c r="G597" s="4">
        <v>3212.1</v>
      </c>
      <c r="H597" s="2">
        <v>0.02</v>
      </c>
      <c r="I597" t="str" cm="1">
        <f t="array" ref="I5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7">
        <v>3</v>
      </c>
      <c r="K597" s="14">
        <f>suppliement_sales[[#This Row],[Units Returned]]/suppliement_sales[[#This Row],[Units Sold]] * 10</f>
        <v>0.23255813953488372</v>
      </c>
      <c r="L597" t="s">
        <v>12</v>
      </c>
      <c r="M597" t="s">
        <v>17</v>
      </c>
    </row>
    <row r="598" spans="1:13" x14ac:dyDescent="0.3">
      <c r="A598" s="1">
        <v>44095</v>
      </c>
      <c r="B598">
        <v>2020</v>
      </c>
      <c r="C598" t="s">
        <v>21</v>
      </c>
      <c r="D598" t="s">
        <v>22</v>
      </c>
      <c r="E598">
        <v>133</v>
      </c>
      <c r="F598" s="4">
        <v>56.3</v>
      </c>
      <c r="G598" s="4">
        <v>7487.9</v>
      </c>
      <c r="H598" s="2">
        <v>0.04</v>
      </c>
      <c r="I598" t="str" cm="1">
        <f t="array" ref="I5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598">
        <v>4</v>
      </c>
      <c r="K598" s="14">
        <f>suppliement_sales[[#This Row],[Units Returned]]/suppliement_sales[[#This Row],[Units Sold]] * 10</f>
        <v>0.3007518796992481</v>
      </c>
      <c r="L598" t="s">
        <v>16</v>
      </c>
      <c r="M598" t="s">
        <v>13</v>
      </c>
    </row>
    <row r="599" spans="1:13" x14ac:dyDescent="0.3">
      <c r="A599" s="1">
        <v>44095</v>
      </c>
      <c r="B599">
        <v>2020</v>
      </c>
      <c r="C599" t="s">
        <v>24</v>
      </c>
      <c r="D599" t="s">
        <v>25</v>
      </c>
      <c r="E599">
        <v>138</v>
      </c>
      <c r="F599" s="4">
        <v>37.33</v>
      </c>
      <c r="G599" s="4">
        <v>5151.54</v>
      </c>
      <c r="H599" s="2">
        <v>0.22</v>
      </c>
      <c r="I599" t="str" cm="1">
        <f t="array" ref="I5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599">
        <v>1</v>
      </c>
      <c r="K599" s="14">
        <f>suppliement_sales[[#This Row],[Units Returned]]/suppliement_sales[[#This Row],[Units Sold]] * 10</f>
        <v>7.2463768115942032E-2</v>
      </c>
      <c r="L599" t="s">
        <v>30</v>
      </c>
      <c r="M599" t="s">
        <v>17</v>
      </c>
    </row>
    <row r="600" spans="1:13" x14ac:dyDescent="0.3">
      <c r="A600" s="1">
        <v>44095</v>
      </c>
      <c r="B600">
        <v>2020</v>
      </c>
      <c r="C600" t="s">
        <v>26</v>
      </c>
      <c r="D600" t="s">
        <v>22</v>
      </c>
      <c r="E600">
        <v>151</v>
      </c>
      <c r="F600" s="4">
        <v>18.309999999999999</v>
      </c>
      <c r="G600" s="4">
        <v>2764.81</v>
      </c>
      <c r="H600" s="2">
        <v>0.23</v>
      </c>
      <c r="I600" t="str" cm="1">
        <f t="array" ref="I60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00">
        <v>1</v>
      </c>
      <c r="K600" s="14">
        <f>suppliement_sales[[#This Row],[Units Returned]]/suppliement_sales[[#This Row],[Units Sold]] * 10</f>
        <v>6.6225165562913912E-2</v>
      </c>
      <c r="L600" t="s">
        <v>16</v>
      </c>
      <c r="M600" t="s">
        <v>13</v>
      </c>
    </row>
    <row r="601" spans="1:13" x14ac:dyDescent="0.3">
      <c r="A601" s="1">
        <v>44095</v>
      </c>
      <c r="B601">
        <v>2020</v>
      </c>
      <c r="C601" t="s">
        <v>27</v>
      </c>
      <c r="D601" t="s">
        <v>28</v>
      </c>
      <c r="E601">
        <v>145</v>
      </c>
      <c r="F601" s="4">
        <v>26.94</v>
      </c>
      <c r="G601" s="4">
        <v>3906.3</v>
      </c>
      <c r="H601" s="2">
        <v>0.24</v>
      </c>
      <c r="I601" t="str" cm="1">
        <f t="array" ref="I6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01">
        <v>2</v>
      </c>
      <c r="K601" s="14">
        <f>suppliement_sales[[#This Row],[Units Returned]]/suppliement_sales[[#This Row],[Units Sold]] * 10</f>
        <v>0.13793103448275862</v>
      </c>
      <c r="L601" t="s">
        <v>30</v>
      </c>
      <c r="M601" t="s">
        <v>23</v>
      </c>
    </row>
    <row r="602" spans="1:13" x14ac:dyDescent="0.3">
      <c r="A602" s="1">
        <v>44095</v>
      </c>
      <c r="B602">
        <v>2020</v>
      </c>
      <c r="C602" t="s">
        <v>29</v>
      </c>
      <c r="D602" t="s">
        <v>11</v>
      </c>
      <c r="E602">
        <v>153</v>
      </c>
      <c r="F602" s="4">
        <v>12.48</v>
      </c>
      <c r="G602" s="4">
        <v>1909.44</v>
      </c>
      <c r="H602" s="2">
        <v>0.06</v>
      </c>
      <c r="I602" t="str" cm="1">
        <f t="array" ref="I6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02">
        <v>1</v>
      </c>
      <c r="K602" s="14">
        <f>suppliement_sales[[#This Row],[Units Returned]]/suppliement_sales[[#This Row],[Units Sold]] * 10</f>
        <v>6.535947712418301E-2</v>
      </c>
      <c r="L602" t="s">
        <v>30</v>
      </c>
      <c r="M602" t="s">
        <v>23</v>
      </c>
    </row>
    <row r="603" spans="1:13" x14ac:dyDescent="0.3">
      <c r="A603" s="1">
        <v>44095</v>
      </c>
      <c r="B603">
        <v>2020</v>
      </c>
      <c r="C603" t="s">
        <v>31</v>
      </c>
      <c r="D603" t="s">
        <v>28</v>
      </c>
      <c r="E603">
        <v>139</v>
      </c>
      <c r="F603" s="4">
        <v>55.96</v>
      </c>
      <c r="G603" s="4">
        <v>7778.44</v>
      </c>
      <c r="H603" s="2">
        <v>0.11</v>
      </c>
      <c r="I603" t="str" cm="1">
        <f t="array" ref="I6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03">
        <v>1</v>
      </c>
      <c r="K603" s="14">
        <f>suppliement_sales[[#This Row],[Units Returned]]/suppliement_sales[[#This Row],[Units Sold]] * 10</f>
        <v>7.1942446043165464E-2</v>
      </c>
      <c r="L603" t="s">
        <v>12</v>
      </c>
      <c r="M603" t="s">
        <v>23</v>
      </c>
    </row>
    <row r="604" spans="1:13" x14ac:dyDescent="0.3">
      <c r="A604" s="1">
        <v>44095</v>
      </c>
      <c r="B604">
        <v>2020</v>
      </c>
      <c r="C604" t="s">
        <v>32</v>
      </c>
      <c r="D604" t="s">
        <v>33</v>
      </c>
      <c r="E604">
        <v>182</v>
      </c>
      <c r="F604" s="4">
        <v>34.450000000000003</v>
      </c>
      <c r="G604" s="4">
        <v>6269.9</v>
      </c>
      <c r="H604" s="2">
        <v>0.09</v>
      </c>
      <c r="I604" t="str" cm="1">
        <f t="array" ref="I6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04">
        <v>4</v>
      </c>
      <c r="K604" s="14">
        <f>suppliement_sales[[#This Row],[Units Returned]]/suppliement_sales[[#This Row],[Units Sold]] * 10</f>
        <v>0.2197802197802198</v>
      </c>
      <c r="L604" t="s">
        <v>30</v>
      </c>
      <c r="M604" t="s">
        <v>13</v>
      </c>
    </row>
    <row r="605" spans="1:13" x14ac:dyDescent="0.3">
      <c r="A605" s="1">
        <v>44095</v>
      </c>
      <c r="B605">
        <v>2020</v>
      </c>
      <c r="C605" t="s">
        <v>34</v>
      </c>
      <c r="D605" t="s">
        <v>35</v>
      </c>
      <c r="E605">
        <v>152</v>
      </c>
      <c r="F605" s="4">
        <v>50.59</v>
      </c>
      <c r="G605" s="4">
        <v>7689.68</v>
      </c>
      <c r="H605" s="2">
        <v>0.09</v>
      </c>
      <c r="I605" t="str" cm="1">
        <f t="array" ref="I6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05">
        <v>1</v>
      </c>
      <c r="K605" s="14">
        <f>suppliement_sales[[#This Row],[Units Returned]]/suppliement_sales[[#This Row],[Units Sold]] * 10</f>
        <v>6.5789473684210523E-2</v>
      </c>
      <c r="L605" t="s">
        <v>16</v>
      </c>
      <c r="M605" t="s">
        <v>13</v>
      </c>
    </row>
    <row r="606" spans="1:13" x14ac:dyDescent="0.3">
      <c r="A606" s="1">
        <v>44095</v>
      </c>
      <c r="B606">
        <v>2020</v>
      </c>
      <c r="C606" t="s">
        <v>36</v>
      </c>
      <c r="D606" t="s">
        <v>15</v>
      </c>
      <c r="E606">
        <v>164</v>
      </c>
      <c r="F606" s="4">
        <v>49.7</v>
      </c>
      <c r="G606" s="4">
        <v>8150.8</v>
      </c>
      <c r="H606" s="2">
        <v>0.24</v>
      </c>
      <c r="I606" t="str" cm="1">
        <f t="array" ref="I6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06">
        <v>2</v>
      </c>
      <c r="K606" s="14">
        <f>suppliement_sales[[#This Row],[Units Returned]]/suppliement_sales[[#This Row],[Units Sold]] * 10</f>
        <v>0.12195121951219512</v>
      </c>
      <c r="L606" t="s">
        <v>30</v>
      </c>
      <c r="M606" t="s">
        <v>17</v>
      </c>
    </row>
    <row r="607" spans="1:13" x14ac:dyDescent="0.3">
      <c r="A607" s="1">
        <v>44095</v>
      </c>
      <c r="B607">
        <v>2020</v>
      </c>
      <c r="C607" t="s">
        <v>37</v>
      </c>
      <c r="D607" t="s">
        <v>38</v>
      </c>
      <c r="E607">
        <v>159</v>
      </c>
      <c r="F607" s="4">
        <v>52.25</v>
      </c>
      <c r="G607" s="4">
        <v>8307.75</v>
      </c>
      <c r="H607" s="2">
        <v>0.1</v>
      </c>
      <c r="I607" t="str" cm="1">
        <f t="array" ref="I6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07">
        <v>0</v>
      </c>
      <c r="K607" s="14">
        <f>suppliement_sales[[#This Row],[Units Returned]]/suppliement_sales[[#This Row],[Units Sold]] * 10</f>
        <v>0</v>
      </c>
      <c r="L607" t="s">
        <v>16</v>
      </c>
      <c r="M607" t="s">
        <v>13</v>
      </c>
    </row>
    <row r="608" spans="1:13" x14ac:dyDescent="0.3">
      <c r="A608" s="1">
        <v>44095</v>
      </c>
      <c r="B608">
        <v>2020</v>
      </c>
      <c r="C608" t="s">
        <v>39</v>
      </c>
      <c r="D608" t="s">
        <v>28</v>
      </c>
      <c r="E608">
        <v>146</v>
      </c>
      <c r="F608" s="4">
        <v>32.520000000000003</v>
      </c>
      <c r="G608" s="4">
        <v>4747.92</v>
      </c>
      <c r="H608" s="2">
        <v>0.19</v>
      </c>
      <c r="I608" t="str" cm="1">
        <f t="array" ref="I6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08">
        <v>1</v>
      </c>
      <c r="K608" s="14">
        <f>suppliement_sales[[#This Row],[Units Returned]]/suppliement_sales[[#This Row],[Units Sold]] * 10</f>
        <v>6.8493150684931503E-2</v>
      </c>
      <c r="L608" t="s">
        <v>16</v>
      </c>
      <c r="M608" t="s">
        <v>17</v>
      </c>
    </row>
    <row r="609" spans="1:13" x14ac:dyDescent="0.3">
      <c r="A609" s="1">
        <v>44095</v>
      </c>
      <c r="B609">
        <v>2020</v>
      </c>
      <c r="C609" t="s">
        <v>40</v>
      </c>
      <c r="D609" t="s">
        <v>41</v>
      </c>
      <c r="E609">
        <v>155</v>
      </c>
      <c r="F609" s="4">
        <v>47.47</v>
      </c>
      <c r="G609" s="4">
        <v>7357.85</v>
      </c>
      <c r="H609" s="2">
        <v>0.14000000000000001</v>
      </c>
      <c r="I609" t="str" cm="1">
        <f t="array" ref="I6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09">
        <v>0</v>
      </c>
      <c r="K609" s="14">
        <f>suppliement_sales[[#This Row],[Units Returned]]/suppliement_sales[[#This Row],[Units Sold]] * 10</f>
        <v>0</v>
      </c>
      <c r="L609" t="s">
        <v>16</v>
      </c>
      <c r="M609" t="s">
        <v>23</v>
      </c>
    </row>
    <row r="610" spans="1:13" x14ac:dyDescent="0.3">
      <c r="A610" s="1">
        <v>44102</v>
      </c>
      <c r="B610">
        <v>2020</v>
      </c>
      <c r="C610" t="s">
        <v>10</v>
      </c>
      <c r="D610" t="s">
        <v>11</v>
      </c>
      <c r="E610">
        <v>142</v>
      </c>
      <c r="F610" s="4">
        <v>34.130000000000003</v>
      </c>
      <c r="G610" s="4">
        <v>4846.46</v>
      </c>
      <c r="H610" s="2">
        <v>0.05</v>
      </c>
      <c r="I610" t="str" cm="1">
        <f t="array" ref="I6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10">
        <v>4</v>
      </c>
      <c r="K610" s="14">
        <f>suppliement_sales[[#This Row],[Units Returned]]/suppliement_sales[[#This Row],[Units Sold]] * 10</f>
        <v>0.28169014084507044</v>
      </c>
      <c r="L610" t="s">
        <v>16</v>
      </c>
      <c r="M610" t="s">
        <v>23</v>
      </c>
    </row>
    <row r="611" spans="1:13" x14ac:dyDescent="0.3">
      <c r="A611" s="1">
        <v>44102</v>
      </c>
      <c r="B611">
        <v>2020</v>
      </c>
      <c r="C611" t="s">
        <v>14</v>
      </c>
      <c r="D611" t="s">
        <v>15</v>
      </c>
      <c r="E611">
        <v>147</v>
      </c>
      <c r="F611" s="4">
        <v>54.9</v>
      </c>
      <c r="G611" s="4">
        <v>8070.3</v>
      </c>
      <c r="H611" s="2">
        <v>0.13</v>
      </c>
      <c r="I611" t="str" cm="1">
        <f t="array" ref="I6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11">
        <v>2</v>
      </c>
      <c r="K611" s="14">
        <f>suppliement_sales[[#This Row],[Units Returned]]/suppliement_sales[[#This Row],[Units Sold]] * 10</f>
        <v>0.13605442176870747</v>
      </c>
      <c r="L611" t="s">
        <v>12</v>
      </c>
      <c r="M611" t="s">
        <v>17</v>
      </c>
    </row>
    <row r="612" spans="1:13" x14ac:dyDescent="0.3">
      <c r="A612" s="1">
        <v>44102</v>
      </c>
      <c r="B612">
        <v>2020</v>
      </c>
      <c r="C612" t="s">
        <v>18</v>
      </c>
      <c r="D612" t="s">
        <v>19</v>
      </c>
      <c r="E612">
        <v>141</v>
      </c>
      <c r="F612" s="4">
        <v>16.170000000000002</v>
      </c>
      <c r="G612" s="4">
        <v>2279.9699999999998</v>
      </c>
      <c r="H612" s="2">
        <v>0.05</v>
      </c>
      <c r="I612" t="str" cm="1">
        <f t="array" ref="I6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12">
        <v>0</v>
      </c>
      <c r="K612" s="14">
        <f>suppliement_sales[[#This Row],[Units Returned]]/suppliement_sales[[#This Row],[Units Sold]] * 10</f>
        <v>0</v>
      </c>
      <c r="L612" t="s">
        <v>16</v>
      </c>
      <c r="M612" t="s">
        <v>17</v>
      </c>
    </row>
    <row r="613" spans="1:13" x14ac:dyDescent="0.3">
      <c r="A613" s="1">
        <v>44102</v>
      </c>
      <c r="B613">
        <v>2020</v>
      </c>
      <c r="C613" t="s">
        <v>20</v>
      </c>
      <c r="D613" t="s">
        <v>15</v>
      </c>
      <c r="E613">
        <v>140</v>
      </c>
      <c r="F613" s="4">
        <v>51.95</v>
      </c>
      <c r="G613" s="4">
        <v>7273</v>
      </c>
      <c r="H613" s="2">
        <v>0.14000000000000001</v>
      </c>
      <c r="I613" t="str" cm="1">
        <f t="array" ref="I6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13">
        <v>0</v>
      </c>
      <c r="K613" s="14">
        <f>suppliement_sales[[#This Row],[Units Returned]]/suppliement_sales[[#This Row],[Units Sold]] * 10</f>
        <v>0</v>
      </c>
      <c r="L613" t="s">
        <v>16</v>
      </c>
      <c r="M613" t="s">
        <v>17</v>
      </c>
    </row>
    <row r="614" spans="1:13" x14ac:dyDescent="0.3">
      <c r="A614" s="1">
        <v>44102</v>
      </c>
      <c r="B614">
        <v>2020</v>
      </c>
      <c r="C614" t="s">
        <v>21</v>
      </c>
      <c r="D614" t="s">
        <v>22</v>
      </c>
      <c r="E614">
        <v>158</v>
      </c>
      <c r="F614" s="4">
        <v>46.56</v>
      </c>
      <c r="G614" s="4">
        <v>7356.48</v>
      </c>
      <c r="H614" s="2">
        <v>0.19</v>
      </c>
      <c r="I614" t="str" cm="1">
        <f t="array" ref="I6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14">
        <v>4</v>
      </c>
      <c r="K614" s="14">
        <f>suppliement_sales[[#This Row],[Units Returned]]/suppliement_sales[[#This Row],[Units Sold]] * 10</f>
        <v>0.25316455696202533</v>
      </c>
      <c r="L614" t="s">
        <v>12</v>
      </c>
      <c r="M614" t="s">
        <v>17</v>
      </c>
    </row>
    <row r="615" spans="1:13" x14ac:dyDescent="0.3">
      <c r="A615" s="1">
        <v>44102</v>
      </c>
      <c r="B615">
        <v>2020</v>
      </c>
      <c r="C615" t="s">
        <v>24</v>
      </c>
      <c r="D615" t="s">
        <v>25</v>
      </c>
      <c r="E615">
        <v>153</v>
      </c>
      <c r="F615" s="4">
        <v>42.42</v>
      </c>
      <c r="G615" s="4">
        <v>6490.26</v>
      </c>
      <c r="H615" s="2">
        <v>0.02</v>
      </c>
      <c r="I615" t="str" cm="1">
        <f t="array" ref="I6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15">
        <v>3</v>
      </c>
      <c r="K615" s="14">
        <f>suppliement_sales[[#This Row],[Units Returned]]/suppliement_sales[[#This Row],[Units Sold]] * 10</f>
        <v>0.19607843137254902</v>
      </c>
      <c r="L615" t="s">
        <v>16</v>
      </c>
      <c r="M615" t="s">
        <v>17</v>
      </c>
    </row>
    <row r="616" spans="1:13" x14ac:dyDescent="0.3">
      <c r="A616" s="1">
        <v>44102</v>
      </c>
      <c r="B616">
        <v>2020</v>
      </c>
      <c r="C616" t="s">
        <v>26</v>
      </c>
      <c r="D616" t="s">
        <v>22</v>
      </c>
      <c r="E616">
        <v>133</v>
      </c>
      <c r="F616" s="4">
        <v>50.79</v>
      </c>
      <c r="G616" s="4">
        <v>6755.07</v>
      </c>
      <c r="H616" s="2">
        <v>0.15</v>
      </c>
      <c r="I616" t="str" cm="1">
        <f t="array" ref="I6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16">
        <v>1</v>
      </c>
      <c r="K616" s="14">
        <f>suppliement_sales[[#This Row],[Units Returned]]/suppliement_sales[[#This Row],[Units Sold]] * 10</f>
        <v>7.5187969924812026E-2</v>
      </c>
      <c r="L616" t="s">
        <v>16</v>
      </c>
      <c r="M616" t="s">
        <v>13</v>
      </c>
    </row>
    <row r="617" spans="1:13" x14ac:dyDescent="0.3">
      <c r="A617" s="1">
        <v>44102</v>
      </c>
      <c r="B617">
        <v>2020</v>
      </c>
      <c r="C617" t="s">
        <v>27</v>
      </c>
      <c r="D617" t="s">
        <v>28</v>
      </c>
      <c r="E617">
        <v>149</v>
      </c>
      <c r="F617" s="4">
        <v>27</v>
      </c>
      <c r="G617" s="4">
        <v>4023</v>
      </c>
      <c r="H617" s="2">
        <v>0.22</v>
      </c>
      <c r="I617" t="str" cm="1">
        <f t="array" ref="I6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17">
        <v>0</v>
      </c>
      <c r="K617" s="14">
        <f>suppliement_sales[[#This Row],[Units Returned]]/suppliement_sales[[#This Row],[Units Sold]] * 10</f>
        <v>0</v>
      </c>
      <c r="L617" t="s">
        <v>30</v>
      </c>
      <c r="M617" t="s">
        <v>23</v>
      </c>
    </row>
    <row r="618" spans="1:13" x14ac:dyDescent="0.3">
      <c r="A618" s="1">
        <v>44102</v>
      </c>
      <c r="B618">
        <v>2020</v>
      </c>
      <c r="C618" t="s">
        <v>29</v>
      </c>
      <c r="D618" t="s">
        <v>11</v>
      </c>
      <c r="E618">
        <v>161</v>
      </c>
      <c r="F618" s="4">
        <v>19.09</v>
      </c>
      <c r="G618" s="4">
        <v>3073.49</v>
      </c>
      <c r="H618" s="2">
        <v>0.11</v>
      </c>
      <c r="I618" t="str" cm="1">
        <f t="array" ref="I6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18">
        <v>0</v>
      </c>
      <c r="K618" s="14">
        <f>suppliement_sales[[#This Row],[Units Returned]]/suppliement_sales[[#This Row],[Units Sold]] * 10</f>
        <v>0</v>
      </c>
      <c r="L618" t="s">
        <v>12</v>
      </c>
      <c r="M618" t="s">
        <v>23</v>
      </c>
    </row>
    <row r="619" spans="1:13" x14ac:dyDescent="0.3">
      <c r="A619" s="1">
        <v>44102</v>
      </c>
      <c r="B619">
        <v>2020</v>
      </c>
      <c r="C619" t="s">
        <v>31</v>
      </c>
      <c r="D619" t="s">
        <v>28</v>
      </c>
      <c r="E619">
        <v>158</v>
      </c>
      <c r="F619" s="4">
        <v>41.77</v>
      </c>
      <c r="G619" s="4">
        <v>6599.66</v>
      </c>
      <c r="H619" s="2">
        <v>0.05</v>
      </c>
      <c r="I619" t="str" cm="1">
        <f t="array" ref="I6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19">
        <v>1</v>
      </c>
      <c r="K619" s="14">
        <f>suppliement_sales[[#This Row],[Units Returned]]/suppliement_sales[[#This Row],[Units Sold]] * 10</f>
        <v>6.3291139240506333E-2</v>
      </c>
      <c r="L619" t="s">
        <v>16</v>
      </c>
      <c r="M619" t="s">
        <v>13</v>
      </c>
    </row>
    <row r="620" spans="1:13" x14ac:dyDescent="0.3">
      <c r="A620" s="1">
        <v>44102</v>
      </c>
      <c r="B620">
        <v>2020</v>
      </c>
      <c r="C620" t="s">
        <v>32</v>
      </c>
      <c r="D620" t="s">
        <v>33</v>
      </c>
      <c r="E620">
        <v>119</v>
      </c>
      <c r="F620" s="4">
        <v>37.99</v>
      </c>
      <c r="G620" s="4">
        <v>4520.8100000000004</v>
      </c>
      <c r="H620" s="2">
        <v>0.21</v>
      </c>
      <c r="I620" t="str" cm="1">
        <f t="array" ref="I6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20">
        <v>2</v>
      </c>
      <c r="K620" s="14">
        <f>suppliement_sales[[#This Row],[Units Returned]]/suppliement_sales[[#This Row],[Units Sold]] * 10</f>
        <v>0.16806722689075629</v>
      </c>
      <c r="L620" t="s">
        <v>16</v>
      </c>
      <c r="M620" t="s">
        <v>13</v>
      </c>
    </row>
    <row r="621" spans="1:13" x14ac:dyDescent="0.3">
      <c r="A621" s="1">
        <v>44102</v>
      </c>
      <c r="B621">
        <v>2020</v>
      </c>
      <c r="C621" t="s">
        <v>34</v>
      </c>
      <c r="D621" t="s">
        <v>35</v>
      </c>
      <c r="E621">
        <v>148</v>
      </c>
      <c r="F621" s="4">
        <v>45.96</v>
      </c>
      <c r="G621" s="4">
        <v>6802.08</v>
      </c>
      <c r="H621" s="2">
        <v>0.23</v>
      </c>
      <c r="I621" t="str" cm="1">
        <f t="array" ref="I6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21">
        <v>1</v>
      </c>
      <c r="K621" s="14">
        <f>suppliement_sales[[#This Row],[Units Returned]]/suppliement_sales[[#This Row],[Units Sold]] * 10</f>
        <v>6.7567567567567571E-2</v>
      </c>
      <c r="L621" t="s">
        <v>30</v>
      </c>
      <c r="M621" t="s">
        <v>17</v>
      </c>
    </row>
    <row r="622" spans="1:13" x14ac:dyDescent="0.3">
      <c r="A622" s="1">
        <v>44102</v>
      </c>
      <c r="B622">
        <v>2020</v>
      </c>
      <c r="C622" t="s">
        <v>36</v>
      </c>
      <c r="D622" t="s">
        <v>15</v>
      </c>
      <c r="E622">
        <v>141</v>
      </c>
      <c r="F622" s="4">
        <v>46.3</v>
      </c>
      <c r="G622" s="4">
        <v>6528.3</v>
      </c>
      <c r="H622" s="2">
        <v>0.03</v>
      </c>
      <c r="I622" t="str" cm="1">
        <f t="array" ref="I6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22">
        <v>1</v>
      </c>
      <c r="K622" s="14">
        <f>suppliement_sales[[#This Row],[Units Returned]]/suppliement_sales[[#This Row],[Units Sold]] * 10</f>
        <v>7.0921985815602828E-2</v>
      </c>
      <c r="L622" t="s">
        <v>16</v>
      </c>
      <c r="M622" t="s">
        <v>17</v>
      </c>
    </row>
    <row r="623" spans="1:13" x14ac:dyDescent="0.3">
      <c r="A623" s="1">
        <v>44102</v>
      </c>
      <c r="B623">
        <v>2020</v>
      </c>
      <c r="C623" t="s">
        <v>37</v>
      </c>
      <c r="D623" t="s">
        <v>38</v>
      </c>
      <c r="E623">
        <v>151</v>
      </c>
      <c r="F623" s="4">
        <v>40.03</v>
      </c>
      <c r="G623" s="4">
        <v>6044.53</v>
      </c>
      <c r="H623" s="2">
        <v>0.04</v>
      </c>
      <c r="I623" t="str" cm="1">
        <f t="array" ref="I6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23">
        <v>1</v>
      </c>
      <c r="K623" s="14">
        <f>suppliement_sales[[#This Row],[Units Returned]]/suppliement_sales[[#This Row],[Units Sold]] * 10</f>
        <v>6.6225165562913912E-2</v>
      </c>
      <c r="L623" t="s">
        <v>12</v>
      </c>
      <c r="M623" t="s">
        <v>23</v>
      </c>
    </row>
    <row r="624" spans="1:13" x14ac:dyDescent="0.3">
      <c r="A624" s="1">
        <v>44102</v>
      </c>
      <c r="B624">
        <v>2020</v>
      </c>
      <c r="C624" t="s">
        <v>39</v>
      </c>
      <c r="D624" t="s">
        <v>28</v>
      </c>
      <c r="E624">
        <v>158</v>
      </c>
      <c r="F624" s="4">
        <v>48.11</v>
      </c>
      <c r="G624" s="4">
        <v>7601.38</v>
      </c>
      <c r="H624" s="2">
        <v>0.15</v>
      </c>
      <c r="I624" t="str" cm="1">
        <f t="array" ref="I6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24">
        <v>0</v>
      </c>
      <c r="K624" s="14">
        <f>suppliement_sales[[#This Row],[Units Returned]]/suppliement_sales[[#This Row],[Units Sold]] * 10</f>
        <v>0</v>
      </c>
      <c r="L624" t="s">
        <v>30</v>
      </c>
      <c r="M624" t="s">
        <v>23</v>
      </c>
    </row>
    <row r="625" spans="1:13" x14ac:dyDescent="0.3">
      <c r="A625" s="1">
        <v>44102</v>
      </c>
      <c r="B625">
        <v>2020</v>
      </c>
      <c r="C625" t="s">
        <v>40</v>
      </c>
      <c r="D625" t="s">
        <v>41</v>
      </c>
      <c r="E625">
        <v>156</v>
      </c>
      <c r="F625" s="4">
        <v>40.119999999999997</v>
      </c>
      <c r="G625" s="4">
        <v>6258.72</v>
      </c>
      <c r="H625" s="2">
        <v>0.12</v>
      </c>
      <c r="I625" t="str" cm="1">
        <f t="array" ref="I6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25">
        <v>1</v>
      </c>
      <c r="K625" s="14">
        <f>suppliement_sales[[#This Row],[Units Returned]]/suppliement_sales[[#This Row],[Units Sold]] * 10</f>
        <v>6.4102564102564097E-2</v>
      </c>
      <c r="L625" t="s">
        <v>12</v>
      </c>
      <c r="M625" t="s">
        <v>13</v>
      </c>
    </row>
    <row r="626" spans="1:13" x14ac:dyDescent="0.3">
      <c r="A626" s="1">
        <v>44109</v>
      </c>
      <c r="B626">
        <v>2020</v>
      </c>
      <c r="C626" t="s">
        <v>10</v>
      </c>
      <c r="D626" t="s">
        <v>11</v>
      </c>
      <c r="E626">
        <v>144</v>
      </c>
      <c r="F626" s="4">
        <v>19.88</v>
      </c>
      <c r="G626" s="4">
        <v>2862.72</v>
      </c>
      <c r="H626" s="2">
        <v>0.2</v>
      </c>
      <c r="I626" t="str" cm="1">
        <f t="array" ref="I6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26">
        <v>0</v>
      </c>
      <c r="K626" s="14">
        <f>suppliement_sales[[#This Row],[Units Returned]]/suppliement_sales[[#This Row],[Units Sold]] * 10</f>
        <v>0</v>
      </c>
      <c r="L626" t="s">
        <v>30</v>
      </c>
      <c r="M626" t="s">
        <v>23</v>
      </c>
    </row>
    <row r="627" spans="1:13" x14ac:dyDescent="0.3">
      <c r="A627" s="1">
        <v>44109</v>
      </c>
      <c r="B627">
        <v>2020</v>
      </c>
      <c r="C627" t="s">
        <v>14</v>
      </c>
      <c r="D627" t="s">
        <v>15</v>
      </c>
      <c r="E627">
        <v>130</v>
      </c>
      <c r="F627" s="4">
        <v>42.92</v>
      </c>
      <c r="G627" s="4">
        <v>5579.6</v>
      </c>
      <c r="H627" s="2">
        <v>0.11</v>
      </c>
      <c r="I627" t="str" cm="1">
        <f t="array" ref="I6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27">
        <v>1</v>
      </c>
      <c r="K627" s="14">
        <f>suppliement_sales[[#This Row],[Units Returned]]/suppliement_sales[[#This Row],[Units Sold]] * 10</f>
        <v>7.6923076923076927E-2</v>
      </c>
      <c r="L627" t="s">
        <v>30</v>
      </c>
      <c r="M627" t="s">
        <v>17</v>
      </c>
    </row>
    <row r="628" spans="1:13" x14ac:dyDescent="0.3">
      <c r="A628" s="1">
        <v>44109</v>
      </c>
      <c r="B628">
        <v>2020</v>
      </c>
      <c r="C628" t="s">
        <v>18</v>
      </c>
      <c r="D628" t="s">
        <v>19</v>
      </c>
      <c r="E628">
        <v>152</v>
      </c>
      <c r="F628" s="4">
        <v>56.64</v>
      </c>
      <c r="G628" s="4">
        <v>8609.2800000000007</v>
      </c>
      <c r="H628" s="2">
        <v>0.23</v>
      </c>
      <c r="I628" t="str" cm="1">
        <f t="array" ref="I6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28">
        <v>1</v>
      </c>
      <c r="K628" s="14">
        <f>suppliement_sales[[#This Row],[Units Returned]]/suppliement_sales[[#This Row],[Units Sold]] * 10</f>
        <v>6.5789473684210523E-2</v>
      </c>
      <c r="L628" t="s">
        <v>16</v>
      </c>
      <c r="M628" t="s">
        <v>23</v>
      </c>
    </row>
    <row r="629" spans="1:13" x14ac:dyDescent="0.3">
      <c r="A629" s="1">
        <v>44109</v>
      </c>
      <c r="B629">
        <v>2020</v>
      </c>
      <c r="C629" t="s">
        <v>20</v>
      </c>
      <c r="D629" t="s">
        <v>15</v>
      </c>
      <c r="E629">
        <v>144</v>
      </c>
      <c r="F629" s="4">
        <v>11.84</v>
      </c>
      <c r="G629" s="4">
        <v>1704.96</v>
      </c>
      <c r="H629" s="2">
        <v>0.12</v>
      </c>
      <c r="I629" t="str" cm="1">
        <f t="array" ref="I6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29">
        <v>1</v>
      </c>
      <c r="K629" s="14">
        <f>suppliement_sales[[#This Row],[Units Returned]]/suppliement_sales[[#This Row],[Units Sold]] * 10</f>
        <v>6.9444444444444448E-2</v>
      </c>
      <c r="L629" t="s">
        <v>12</v>
      </c>
      <c r="M629" t="s">
        <v>23</v>
      </c>
    </row>
    <row r="630" spans="1:13" x14ac:dyDescent="0.3">
      <c r="A630" s="1">
        <v>44109</v>
      </c>
      <c r="B630">
        <v>2020</v>
      </c>
      <c r="C630" t="s">
        <v>21</v>
      </c>
      <c r="D630" t="s">
        <v>22</v>
      </c>
      <c r="E630">
        <v>171</v>
      </c>
      <c r="F630" s="4">
        <v>37.64</v>
      </c>
      <c r="G630" s="4">
        <v>6436.44</v>
      </c>
      <c r="H630" s="2">
        <v>0.19</v>
      </c>
      <c r="I630" t="str" cm="1">
        <f t="array" ref="I6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30">
        <v>1</v>
      </c>
      <c r="K630" s="14">
        <f>suppliement_sales[[#This Row],[Units Returned]]/suppliement_sales[[#This Row],[Units Sold]] * 10</f>
        <v>5.8479532163742687E-2</v>
      </c>
      <c r="L630" t="s">
        <v>16</v>
      </c>
      <c r="M630" t="s">
        <v>23</v>
      </c>
    </row>
    <row r="631" spans="1:13" x14ac:dyDescent="0.3">
      <c r="A631" s="1">
        <v>44109</v>
      </c>
      <c r="B631">
        <v>2020</v>
      </c>
      <c r="C631" t="s">
        <v>24</v>
      </c>
      <c r="D631" t="s">
        <v>25</v>
      </c>
      <c r="E631">
        <v>130</v>
      </c>
      <c r="F631" s="4">
        <v>35.9</v>
      </c>
      <c r="G631" s="4">
        <v>4667</v>
      </c>
      <c r="H631" s="2">
        <v>0.15</v>
      </c>
      <c r="I631" t="str" cm="1">
        <f t="array" ref="I6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31">
        <v>0</v>
      </c>
      <c r="K631" s="14">
        <f>suppliement_sales[[#This Row],[Units Returned]]/suppliement_sales[[#This Row],[Units Sold]] * 10</f>
        <v>0</v>
      </c>
      <c r="L631" t="s">
        <v>16</v>
      </c>
      <c r="M631" t="s">
        <v>13</v>
      </c>
    </row>
    <row r="632" spans="1:13" x14ac:dyDescent="0.3">
      <c r="A632" s="1">
        <v>44109</v>
      </c>
      <c r="B632">
        <v>2020</v>
      </c>
      <c r="C632" t="s">
        <v>26</v>
      </c>
      <c r="D632" t="s">
        <v>22</v>
      </c>
      <c r="E632">
        <v>149</v>
      </c>
      <c r="F632" s="4">
        <v>13.74</v>
      </c>
      <c r="G632" s="4">
        <v>2047.26</v>
      </c>
      <c r="H632" s="2">
        <v>0.03</v>
      </c>
      <c r="I632" t="str" cm="1">
        <f t="array" ref="I6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32">
        <v>3</v>
      </c>
      <c r="K632" s="14">
        <f>suppliement_sales[[#This Row],[Units Returned]]/suppliement_sales[[#This Row],[Units Sold]] * 10</f>
        <v>0.20134228187919462</v>
      </c>
      <c r="L632" t="s">
        <v>30</v>
      </c>
      <c r="M632" t="s">
        <v>17</v>
      </c>
    </row>
    <row r="633" spans="1:13" x14ac:dyDescent="0.3">
      <c r="A633" s="1">
        <v>44109</v>
      </c>
      <c r="B633">
        <v>2020</v>
      </c>
      <c r="C633" t="s">
        <v>27</v>
      </c>
      <c r="D633" t="s">
        <v>28</v>
      </c>
      <c r="E633">
        <v>140</v>
      </c>
      <c r="F633" s="4">
        <v>35.25</v>
      </c>
      <c r="G633" s="4">
        <v>4935</v>
      </c>
      <c r="H633" s="2">
        <v>0.19</v>
      </c>
      <c r="I633" t="str" cm="1">
        <f t="array" ref="I6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33">
        <v>0</v>
      </c>
      <c r="K633" s="14">
        <f>suppliement_sales[[#This Row],[Units Returned]]/suppliement_sales[[#This Row],[Units Sold]] * 10</f>
        <v>0</v>
      </c>
      <c r="L633" t="s">
        <v>16</v>
      </c>
      <c r="M633" t="s">
        <v>23</v>
      </c>
    </row>
    <row r="634" spans="1:13" x14ac:dyDescent="0.3">
      <c r="A634" s="1">
        <v>44109</v>
      </c>
      <c r="B634">
        <v>2020</v>
      </c>
      <c r="C634" t="s">
        <v>29</v>
      </c>
      <c r="D634" t="s">
        <v>11</v>
      </c>
      <c r="E634">
        <v>153</v>
      </c>
      <c r="F634" s="4">
        <v>11.82</v>
      </c>
      <c r="G634" s="4">
        <v>1808.46</v>
      </c>
      <c r="H634" s="2">
        <v>0.01</v>
      </c>
      <c r="I634" t="str" cm="1">
        <f t="array" ref="I6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34">
        <v>3</v>
      </c>
      <c r="K634" s="14">
        <f>suppliement_sales[[#This Row],[Units Returned]]/suppliement_sales[[#This Row],[Units Sold]] * 10</f>
        <v>0.19607843137254902</v>
      </c>
      <c r="L634" t="s">
        <v>30</v>
      </c>
      <c r="M634" t="s">
        <v>23</v>
      </c>
    </row>
    <row r="635" spans="1:13" x14ac:dyDescent="0.3">
      <c r="A635" s="1">
        <v>44109</v>
      </c>
      <c r="B635">
        <v>2020</v>
      </c>
      <c r="C635" t="s">
        <v>31</v>
      </c>
      <c r="D635" t="s">
        <v>28</v>
      </c>
      <c r="E635">
        <v>133</v>
      </c>
      <c r="F635" s="4">
        <v>31.89</v>
      </c>
      <c r="G635" s="4">
        <v>4241.37</v>
      </c>
      <c r="H635" s="2">
        <v>0.21</v>
      </c>
      <c r="I635" t="str" cm="1">
        <f t="array" ref="I6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35">
        <v>0</v>
      </c>
      <c r="K635" s="14">
        <f>suppliement_sales[[#This Row],[Units Returned]]/suppliement_sales[[#This Row],[Units Sold]] * 10</f>
        <v>0</v>
      </c>
      <c r="L635" t="s">
        <v>30</v>
      </c>
      <c r="M635" t="s">
        <v>23</v>
      </c>
    </row>
    <row r="636" spans="1:13" x14ac:dyDescent="0.3">
      <c r="A636" s="1">
        <v>44109</v>
      </c>
      <c r="B636">
        <v>2020</v>
      </c>
      <c r="C636" t="s">
        <v>32</v>
      </c>
      <c r="D636" t="s">
        <v>33</v>
      </c>
      <c r="E636">
        <v>147</v>
      </c>
      <c r="F636" s="4">
        <v>32.450000000000003</v>
      </c>
      <c r="G636" s="4">
        <v>4770.1499999999996</v>
      </c>
      <c r="H636" s="2">
        <v>0.14000000000000001</v>
      </c>
      <c r="I636" t="str" cm="1">
        <f t="array" ref="I6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36">
        <v>2</v>
      </c>
      <c r="K636" s="14">
        <f>suppliement_sales[[#This Row],[Units Returned]]/suppliement_sales[[#This Row],[Units Sold]] * 10</f>
        <v>0.13605442176870747</v>
      </c>
      <c r="L636" t="s">
        <v>30</v>
      </c>
      <c r="M636" t="s">
        <v>13</v>
      </c>
    </row>
    <row r="637" spans="1:13" x14ac:dyDescent="0.3">
      <c r="A637" s="1">
        <v>44109</v>
      </c>
      <c r="B637">
        <v>2020</v>
      </c>
      <c r="C637" t="s">
        <v>34</v>
      </c>
      <c r="D637" t="s">
        <v>35</v>
      </c>
      <c r="E637">
        <v>144</v>
      </c>
      <c r="F637" s="4">
        <v>15.33</v>
      </c>
      <c r="G637" s="4">
        <v>2207.52</v>
      </c>
      <c r="H637" s="2">
        <v>0.09</v>
      </c>
      <c r="I637" t="str" cm="1">
        <f t="array" ref="I6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37">
        <v>0</v>
      </c>
      <c r="K637" s="14">
        <f>suppliement_sales[[#This Row],[Units Returned]]/suppliement_sales[[#This Row],[Units Sold]] * 10</f>
        <v>0</v>
      </c>
      <c r="L637" t="s">
        <v>12</v>
      </c>
      <c r="M637" t="s">
        <v>17</v>
      </c>
    </row>
    <row r="638" spans="1:13" x14ac:dyDescent="0.3">
      <c r="A638" s="1">
        <v>44109</v>
      </c>
      <c r="B638">
        <v>2020</v>
      </c>
      <c r="C638" t="s">
        <v>36</v>
      </c>
      <c r="D638" t="s">
        <v>15</v>
      </c>
      <c r="E638">
        <v>154</v>
      </c>
      <c r="F638" s="4">
        <v>24.26</v>
      </c>
      <c r="G638" s="4">
        <v>3736.04</v>
      </c>
      <c r="H638" s="2">
        <v>0.16</v>
      </c>
      <c r="I638" t="str" cm="1">
        <f t="array" ref="I6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38">
        <v>1</v>
      </c>
      <c r="K638" s="14">
        <f>suppliement_sales[[#This Row],[Units Returned]]/suppliement_sales[[#This Row],[Units Sold]] * 10</f>
        <v>6.4935064935064943E-2</v>
      </c>
      <c r="L638" t="s">
        <v>16</v>
      </c>
      <c r="M638" t="s">
        <v>13</v>
      </c>
    </row>
    <row r="639" spans="1:13" x14ac:dyDescent="0.3">
      <c r="A639" s="1">
        <v>44109</v>
      </c>
      <c r="B639">
        <v>2020</v>
      </c>
      <c r="C639" t="s">
        <v>37</v>
      </c>
      <c r="D639" t="s">
        <v>38</v>
      </c>
      <c r="E639">
        <v>149</v>
      </c>
      <c r="F639" s="4">
        <v>24.1</v>
      </c>
      <c r="G639" s="4">
        <v>3590.9</v>
      </c>
      <c r="H639" s="2">
        <v>0.08</v>
      </c>
      <c r="I639" t="str" cm="1">
        <f t="array" ref="I6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39">
        <v>3</v>
      </c>
      <c r="K639" s="14">
        <f>suppliement_sales[[#This Row],[Units Returned]]/suppliement_sales[[#This Row],[Units Sold]] * 10</f>
        <v>0.20134228187919462</v>
      </c>
      <c r="L639" t="s">
        <v>16</v>
      </c>
      <c r="M639" t="s">
        <v>23</v>
      </c>
    </row>
    <row r="640" spans="1:13" x14ac:dyDescent="0.3">
      <c r="A640" s="1">
        <v>44109</v>
      </c>
      <c r="B640">
        <v>2020</v>
      </c>
      <c r="C640" t="s">
        <v>39</v>
      </c>
      <c r="D640" t="s">
        <v>28</v>
      </c>
      <c r="E640">
        <v>124</v>
      </c>
      <c r="F640" s="4">
        <v>55.64</v>
      </c>
      <c r="G640" s="4">
        <v>6899.36</v>
      </c>
      <c r="H640" s="2">
        <v>0.15</v>
      </c>
      <c r="I640" t="str" cm="1">
        <f t="array" ref="I6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40">
        <v>1</v>
      </c>
      <c r="K640" s="14">
        <f>suppliement_sales[[#This Row],[Units Returned]]/suppliement_sales[[#This Row],[Units Sold]] * 10</f>
        <v>8.0645161290322578E-2</v>
      </c>
      <c r="L640" t="s">
        <v>16</v>
      </c>
      <c r="M640" t="s">
        <v>23</v>
      </c>
    </row>
    <row r="641" spans="1:13" x14ac:dyDescent="0.3">
      <c r="A641" s="1">
        <v>44109</v>
      </c>
      <c r="B641">
        <v>2020</v>
      </c>
      <c r="C641" t="s">
        <v>40</v>
      </c>
      <c r="D641" t="s">
        <v>41</v>
      </c>
      <c r="E641">
        <v>140</v>
      </c>
      <c r="F641" s="4">
        <v>52.6</v>
      </c>
      <c r="G641" s="4">
        <v>7364</v>
      </c>
      <c r="H641" s="2">
        <v>0.14000000000000001</v>
      </c>
      <c r="I641" t="str" cm="1">
        <f t="array" ref="I6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41">
        <v>1</v>
      </c>
      <c r="K641" s="14">
        <f>suppliement_sales[[#This Row],[Units Returned]]/suppliement_sales[[#This Row],[Units Sold]] * 10</f>
        <v>7.1428571428571425E-2</v>
      </c>
      <c r="L641" t="s">
        <v>30</v>
      </c>
      <c r="M641" t="s">
        <v>23</v>
      </c>
    </row>
    <row r="642" spans="1:13" x14ac:dyDescent="0.3">
      <c r="A642" s="1">
        <v>44116</v>
      </c>
      <c r="B642">
        <v>2020</v>
      </c>
      <c r="C642" t="s">
        <v>10</v>
      </c>
      <c r="D642" t="s">
        <v>11</v>
      </c>
      <c r="E642">
        <v>131</v>
      </c>
      <c r="F642" s="4">
        <v>58.18</v>
      </c>
      <c r="G642" s="4">
        <v>7621.58</v>
      </c>
      <c r="H642" s="2">
        <v>0.09</v>
      </c>
      <c r="I642" t="str" cm="1">
        <f t="array" ref="I6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42">
        <v>1</v>
      </c>
      <c r="K642" s="14">
        <f>suppliement_sales[[#This Row],[Units Returned]]/suppliement_sales[[#This Row],[Units Sold]] * 10</f>
        <v>7.6335877862595422E-2</v>
      </c>
      <c r="L642" t="s">
        <v>30</v>
      </c>
      <c r="M642" t="s">
        <v>13</v>
      </c>
    </row>
    <row r="643" spans="1:13" x14ac:dyDescent="0.3">
      <c r="A643" s="1">
        <v>44116</v>
      </c>
      <c r="B643">
        <v>2020</v>
      </c>
      <c r="C643" t="s">
        <v>14</v>
      </c>
      <c r="D643" t="s">
        <v>15</v>
      </c>
      <c r="E643">
        <v>129</v>
      </c>
      <c r="F643" s="4">
        <v>56.63</v>
      </c>
      <c r="G643" s="4">
        <v>7305.27</v>
      </c>
      <c r="H643" s="2">
        <v>0.14000000000000001</v>
      </c>
      <c r="I643" t="str" cm="1">
        <f t="array" ref="I6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43">
        <v>0</v>
      </c>
      <c r="K643" s="14">
        <f>suppliement_sales[[#This Row],[Units Returned]]/suppliement_sales[[#This Row],[Units Sold]] * 10</f>
        <v>0</v>
      </c>
      <c r="L643" t="s">
        <v>12</v>
      </c>
      <c r="M643" t="s">
        <v>23</v>
      </c>
    </row>
    <row r="644" spans="1:13" x14ac:dyDescent="0.3">
      <c r="A644" s="1">
        <v>44116</v>
      </c>
      <c r="B644">
        <v>2020</v>
      </c>
      <c r="C644" t="s">
        <v>18</v>
      </c>
      <c r="D644" t="s">
        <v>19</v>
      </c>
      <c r="E644">
        <v>153</v>
      </c>
      <c r="F644" s="4">
        <v>30.32</v>
      </c>
      <c r="G644" s="4">
        <v>4638.96</v>
      </c>
      <c r="H644" s="2">
        <v>0.22</v>
      </c>
      <c r="I644" t="str" cm="1">
        <f t="array" ref="I6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44">
        <v>2</v>
      </c>
      <c r="K644" s="14">
        <f>suppliement_sales[[#This Row],[Units Returned]]/suppliement_sales[[#This Row],[Units Sold]] * 10</f>
        <v>0.13071895424836602</v>
      </c>
      <c r="L644" t="s">
        <v>16</v>
      </c>
      <c r="M644" t="s">
        <v>13</v>
      </c>
    </row>
    <row r="645" spans="1:13" x14ac:dyDescent="0.3">
      <c r="A645" s="1">
        <v>44116</v>
      </c>
      <c r="B645">
        <v>2020</v>
      </c>
      <c r="C645" t="s">
        <v>20</v>
      </c>
      <c r="D645" t="s">
        <v>15</v>
      </c>
      <c r="E645">
        <v>168</v>
      </c>
      <c r="F645" s="4">
        <v>16.559999999999999</v>
      </c>
      <c r="G645" s="4">
        <v>2782.08</v>
      </c>
      <c r="H645" s="2">
        <v>0.08</v>
      </c>
      <c r="I645" t="str" cm="1">
        <f t="array" ref="I6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45">
        <v>1</v>
      </c>
      <c r="K645" s="14">
        <f>suppliement_sales[[#This Row],[Units Returned]]/suppliement_sales[[#This Row],[Units Sold]] * 10</f>
        <v>5.9523809523809521E-2</v>
      </c>
      <c r="L645" t="s">
        <v>30</v>
      </c>
      <c r="M645" t="s">
        <v>23</v>
      </c>
    </row>
    <row r="646" spans="1:13" x14ac:dyDescent="0.3">
      <c r="A646" s="1">
        <v>44116</v>
      </c>
      <c r="B646">
        <v>2020</v>
      </c>
      <c r="C646" t="s">
        <v>21</v>
      </c>
      <c r="D646" t="s">
        <v>22</v>
      </c>
      <c r="E646">
        <v>170</v>
      </c>
      <c r="F646" s="4">
        <v>43.82</v>
      </c>
      <c r="G646" s="4">
        <v>7449.4</v>
      </c>
      <c r="H646" s="2">
        <v>0.08</v>
      </c>
      <c r="I646" t="str" cm="1">
        <f t="array" ref="I6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46">
        <v>1</v>
      </c>
      <c r="K646" s="14">
        <f>suppliement_sales[[#This Row],[Units Returned]]/suppliement_sales[[#This Row],[Units Sold]] * 10</f>
        <v>5.8823529411764705E-2</v>
      </c>
      <c r="L646" t="s">
        <v>12</v>
      </c>
      <c r="M646" t="s">
        <v>13</v>
      </c>
    </row>
    <row r="647" spans="1:13" x14ac:dyDescent="0.3">
      <c r="A647" s="1">
        <v>44116</v>
      </c>
      <c r="B647">
        <v>2020</v>
      </c>
      <c r="C647" t="s">
        <v>24</v>
      </c>
      <c r="D647" t="s">
        <v>25</v>
      </c>
      <c r="E647">
        <v>160</v>
      </c>
      <c r="F647" s="4">
        <v>21.29</v>
      </c>
      <c r="G647" s="4">
        <v>3406.4</v>
      </c>
      <c r="H647" s="2">
        <v>0.15</v>
      </c>
      <c r="I647" t="str" cm="1">
        <f t="array" ref="I6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47">
        <v>0</v>
      </c>
      <c r="K647" s="14">
        <f>suppliement_sales[[#This Row],[Units Returned]]/suppliement_sales[[#This Row],[Units Sold]] * 10</f>
        <v>0</v>
      </c>
      <c r="L647" t="s">
        <v>12</v>
      </c>
      <c r="M647" t="s">
        <v>23</v>
      </c>
    </row>
    <row r="648" spans="1:13" x14ac:dyDescent="0.3">
      <c r="A648" s="1">
        <v>44116</v>
      </c>
      <c r="B648">
        <v>2020</v>
      </c>
      <c r="C648" t="s">
        <v>26</v>
      </c>
      <c r="D648" t="s">
        <v>22</v>
      </c>
      <c r="E648">
        <v>144</v>
      </c>
      <c r="F648" s="4">
        <v>17.399999999999999</v>
      </c>
      <c r="G648" s="4">
        <v>2505.6</v>
      </c>
      <c r="H648" s="2">
        <v>0.25</v>
      </c>
      <c r="I648" t="str" cm="1">
        <f t="array" ref="I6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48">
        <v>0</v>
      </c>
      <c r="K648" s="14">
        <f>suppliement_sales[[#This Row],[Units Returned]]/suppliement_sales[[#This Row],[Units Sold]] * 10</f>
        <v>0</v>
      </c>
      <c r="L648" t="s">
        <v>16</v>
      </c>
      <c r="M648" t="s">
        <v>23</v>
      </c>
    </row>
    <row r="649" spans="1:13" x14ac:dyDescent="0.3">
      <c r="A649" s="1">
        <v>44116</v>
      </c>
      <c r="B649">
        <v>2020</v>
      </c>
      <c r="C649" t="s">
        <v>27</v>
      </c>
      <c r="D649" t="s">
        <v>28</v>
      </c>
      <c r="E649">
        <v>134</v>
      </c>
      <c r="F649" s="4">
        <v>48.45</v>
      </c>
      <c r="G649" s="4">
        <v>6492.3</v>
      </c>
      <c r="H649" s="2">
        <v>0.11</v>
      </c>
      <c r="I649" t="str" cm="1">
        <f t="array" ref="I6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49">
        <v>1</v>
      </c>
      <c r="K649" s="14">
        <f>suppliement_sales[[#This Row],[Units Returned]]/suppliement_sales[[#This Row],[Units Sold]] * 10</f>
        <v>7.4626865671641784E-2</v>
      </c>
      <c r="L649" t="s">
        <v>12</v>
      </c>
      <c r="M649" t="s">
        <v>13</v>
      </c>
    </row>
    <row r="650" spans="1:13" x14ac:dyDescent="0.3">
      <c r="A650" s="1">
        <v>44116</v>
      </c>
      <c r="B650">
        <v>2020</v>
      </c>
      <c r="C650" t="s">
        <v>29</v>
      </c>
      <c r="D650" t="s">
        <v>11</v>
      </c>
      <c r="E650">
        <v>148</v>
      </c>
      <c r="F650" s="4">
        <v>54.26</v>
      </c>
      <c r="G650" s="4">
        <v>8030.48</v>
      </c>
      <c r="H650" s="2">
        <v>0.02</v>
      </c>
      <c r="I650" t="str" cm="1">
        <f t="array" ref="I6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0">
        <v>1</v>
      </c>
      <c r="K650" s="14">
        <f>suppliement_sales[[#This Row],[Units Returned]]/suppliement_sales[[#This Row],[Units Sold]] * 10</f>
        <v>6.7567567567567571E-2</v>
      </c>
      <c r="L650" t="s">
        <v>16</v>
      </c>
      <c r="M650" t="s">
        <v>23</v>
      </c>
    </row>
    <row r="651" spans="1:13" x14ac:dyDescent="0.3">
      <c r="A651" s="1">
        <v>44116</v>
      </c>
      <c r="B651">
        <v>2020</v>
      </c>
      <c r="C651" t="s">
        <v>31</v>
      </c>
      <c r="D651" t="s">
        <v>28</v>
      </c>
      <c r="E651">
        <v>170</v>
      </c>
      <c r="F651" s="4">
        <v>51.48</v>
      </c>
      <c r="G651" s="4">
        <v>8751.6</v>
      </c>
      <c r="H651" s="2">
        <v>0.03</v>
      </c>
      <c r="I651" t="str" cm="1">
        <f t="array" ref="I6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1">
        <v>4</v>
      </c>
      <c r="K651" s="14">
        <f>suppliement_sales[[#This Row],[Units Returned]]/suppliement_sales[[#This Row],[Units Sold]] * 10</f>
        <v>0.23529411764705882</v>
      </c>
      <c r="L651" t="s">
        <v>30</v>
      </c>
      <c r="M651" t="s">
        <v>17</v>
      </c>
    </row>
    <row r="652" spans="1:13" x14ac:dyDescent="0.3">
      <c r="A652" s="1">
        <v>44116</v>
      </c>
      <c r="B652">
        <v>2020</v>
      </c>
      <c r="C652" t="s">
        <v>32</v>
      </c>
      <c r="D652" t="s">
        <v>33</v>
      </c>
      <c r="E652">
        <v>156</v>
      </c>
      <c r="F652" s="4">
        <v>56.91</v>
      </c>
      <c r="G652" s="4">
        <v>8877.9599999999991</v>
      </c>
      <c r="H652" s="2">
        <v>7.0000000000000007E-2</v>
      </c>
      <c r="I652" t="str" cm="1">
        <f t="array" ref="I6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2">
        <v>1</v>
      </c>
      <c r="K652" s="14">
        <f>suppliement_sales[[#This Row],[Units Returned]]/suppliement_sales[[#This Row],[Units Sold]] * 10</f>
        <v>6.4102564102564097E-2</v>
      </c>
      <c r="L652" t="s">
        <v>12</v>
      </c>
      <c r="M652" t="s">
        <v>17</v>
      </c>
    </row>
    <row r="653" spans="1:13" x14ac:dyDescent="0.3">
      <c r="A653" s="1">
        <v>44116</v>
      </c>
      <c r="B653">
        <v>2020</v>
      </c>
      <c r="C653" t="s">
        <v>34</v>
      </c>
      <c r="D653" t="s">
        <v>35</v>
      </c>
      <c r="E653">
        <v>157</v>
      </c>
      <c r="F653" s="4">
        <v>56.47</v>
      </c>
      <c r="G653" s="4">
        <v>8865.7900000000009</v>
      </c>
      <c r="H653" s="2">
        <v>0.05</v>
      </c>
      <c r="I653" t="str" cm="1">
        <f t="array" ref="I6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3">
        <v>3</v>
      </c>
      <c r="K653" s="14">
        <f>suppliement_sales[[#This Row],[Units Returned]]/suppliement_sales[[#This Row],[Units Sold]] * 10</f>
        <v>0.19108280254777069</v>
      </c>
      <c r="L653" t="s">
        <v>12</v>
      </c>
      <c r="M653" t="s">
        <v>23</v>
      </c>
    </row>
    <row r="654" spans="1:13" x14ac:dyDescent="0.3">
      <c r="A654" s="1">
        <v>44116</v>
      </c>
      <c r="B654">
        <v>2020</v>
      </c>
      <c r="C654" t="s">
        <v>36</v>
      </c>
      <c r="D654" t="s">
        <v>15</v>
      </c>
      <c r="E654">
        <v>159</v>
      </c>
      <c r="F654" s="4">
        <v>29.36</v>
      </c>
      <c r="G654" s="4">
        <v>4668.24</v>
      </c>
      <c r="H654" s="2">
        <v>7.0000000000000007E-2</v>
      </c>
      <c r="I654" t="str" cm="1">
        <f t="array" ref="I6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4">
        <v>1</v>
      </c>
      <c r="K654" s="14">
        <f>suppliement_sales[[#This Row],[Units Returned]]/suppliement_sales[[#This Row],[Units Sold]] * 10</f>
        <v>6.2893081761006289E-2</v>
      </c>
      <c r="L654" t="s">
        <v>16</v>
      </c>
      <c r="M654" t="s">
        <v>13</v>
      </c>
    </row>
    <row r="655" spans="1:13" x14ac:dyDescent="0.3">
      <c r="A655" s="1">
        <v>44116</v>
      </c>
      <c r="B655">
        <v>2020</v>
      </c>
      <c r="C655" t="s">
        <v>37</v>
      </c>
      <c r="D655" t="s">
        <v>38</v>
      </c>
      <c r="E655">
        <v>146</v>
      </c>
      <c r="F655" s="4">
        <v>31.73</v>
      </c>
      <c r="G655" s="4">
        <v>4632.58</v>
      </c>
      <c r="H655" s="2">
        <v>0.22</v>
      </c>
      <c r="I655" t="str" cm="1">
        <f t="array" ref="I6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55">
        <v>0</v>
      </c>
      <c r="K655" s="14">
        <f>suppliement_sales[[#This Row],[Units Returned]]/suppliement_sales[[#This Row],[Units Sold]] * 10</f>
        <v>0</v>
      </c>
      <c r="L655" t="s">
        <v>30</v>
      </c>
      <c r="M655" t="s">
        <v>23</v>
      </c>
    </row>
    <row r="656" spans="1:13" x14ac:dyDescent="0.3">
      <c r="A656" s="1">
        <v>44116</v>
      </c>
      <c r="B656">
        <v>2020</v>
      </c>
      <c r="C656" t="s">
        <v>39</v>
      </c>
      <c r="D656" t="s">
        <v>28</v>
      </c>
      <c r="E656">
        <v>177</v>
      </c>
      <c r="F656" s="4">
        <v>26.31</v>
      </c>
      <c r="G656" s="4">
        <v>4656.87</v>
      </c>
      <c r="H656" s="2">
        <v>0.19</v>
      </c>
      <c r="I656" t="str" cm="1">
        <f t="array" ref="I6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56">
        <v>1</v>
      </c>
      <c r="K656" s="14">
        <f>suppliement_sales[[#This Row],[Units Returned]]/suppliement_sales[[#This Row],[Units Sold]] * 10</f>
        <v>5.6497175141242938E-2</v>
      </c>
      <c r="L656" t="s">
        <v>16</v>
      </c>
      <c r="M656" t="s">
        <v>23</v>
      </c>
    </row>
    <row r="657" spans="1:13" x14ac:dyDescent="0.3">
      <c r="A657" s="1">
        <v>44116</v>
      </c>
      <c r="B657">
        <v>2020</v>
      </c>
      <c r="C657" t="s">
        <v>40</v>
      </c>
      <c r="D657" t="s">
        <v>41</v>
      </c>
      <c r="E657">
        <v>154</v>
      </c>
      <c r="F657" s="4">
        <v>47.12</v>
      </c>
      <c r="G657" s="4">
        <v>7256.48</v>
      </c>
      <c r="H657" s="2">
        <v>0.06</v>
      </c>
      <c r="I657" t="str" cm="1">
        <f t="array" ref="I6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7">
        <v>0</v>
      </c>
      <c r="K657" s="14">
        <f>suppliement_sales[[#This Row],[Units Returned]]/suppliement_sales[[#This Row],[Units Sold]] * 10</f>
        <v>0</v>
      </c>
      <c r="L657" t="s">
        <v>30</v>
      </c>
      <c r="M657" t="s">
        <v>17</v>
      </c>
    </row>
    <row r="658" spans="1:13" x14ac:dyDescent="0.3">
      <c r="A658" s="1">
        <v>44123</v>
      </c>
      <c r="B658">
        <v>2020</v>
      </c>
      <c r="C658" t="s">
        <v>10</v>
      </c>
      <c r="D658" t="s">
        <v>11</v>
      </c>
      <c r="E658">
        <v>143</v>
      </c>
      <c r="F658" s="4">
        <v>18.399999999999999</v>
      </c>
      <c r="G658" s="4">
        <v>2631.2</v>
      </c>
      <c r="H658" s="2">
        <v>0.09</v>
      </c>
      <c r="I658" t="str" cm="1">
        <f t="array" ref="I6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8">
        <v>1</v>
      </c>
      <c r="K658" s="14">
        <f>suppliement_sales[[#This Row],[Units Returned]]/suppliement_sales[[#This Row],[Units Sold]] * 10</f>
        <v>6.9930069930069935E-2</v>
      </c>
      <c r="L658" t="s">
        <v>12</v>
      </c>
      <c r="M658" t="s">
        <v>13</v>
      </c>
    </row>
    <row r="659" spans="1:13" x14ac:dyDescent="0.3">
      <c r="A659" s="1">
        <v>44123</v>
      </c>
      <c r="B659">
        <v>2020</v>
      </c>
      <c r="C659" t="s">
        <v>14</v>
      </c>
      <c r="D659" t="s">
        <v>15</v>
      </c>
      <c r="E659">
        <v>124</v>
      </c>
      <c r="F659" s="4">
        <v>54.22</v>
      </c>
      <c r="G659" s="4">
        <v>6723.28</v>
      </c>
      <c r="H659" s="2">
        <v>0.04</v>
      </c>
      <c r="I659" t="str" cm="1">
        <f t="array" ref="I6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59">
        <v>1</v>
      </c>
      <c r="K659" s="14">
        <f>suppliement_sales[[#This Row],[Units Returned]]/suppliement_sales[[#This Row],[Units Sold]] * 10</f>
        <v>8.0645161290322578E-2</v>
      </c>
      <c r="L659" t="s">
        <v>16</v>
      </c>
      <c r="M659" t="s">
        <v>13</v>
      </c>
    </row>
    <row r="660" spans="1:13" x14ac:dyDescent="0.3">
      <c r="A660" s="1">
        <v>44123</v>
      </c>
      <c r="B660">
        <v>2020</v>
      </c>
      <c r="C660" t="s">
        <v>18</v>
      </c>
      <c r="D660" t="s">
        <v>19</v>
      </c>
      <c r="E660">
        <v>156</v>
      </c>
      <c r="F660" s="4">
        <v>45.05</v>
      </c>
      <c r="G660" s="4">
        <v>7027.8</v>
      </c>
      <c r="H660" s="2">
        <v>0.1</v>
      </c>
      <c r="I660" t="str" cm="1">
        <f t="array" ref="I6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60">
        <v>1</v>
      </c>
      <c r="K660" s="14">
        <f>suppliement_sales[[#This Row],[Units Returned]]/suppliement_sales[[#This Row],[Units Sold]] * 10</f>
        <v>6.4102564102564097E-2</v>
      </c>
      <c r="L660" t="s">
        <v>16</v>
      </c>
      <c r="M660" t="s">
        <v>23</v>
      </c>
    </row>
    <row r="661" spans="1:13" x14ac:dyDescent="0.3">
      <c r="A661" s="1">
        <v>44123</v>
      </c>
      <c r="B661">
        <v>2020</v>
      </c>
      <c r="C661" t="s">
        <v>20</v>
      </c>
      <c r="D661" t="s">
        <v>15</v>
      </c>
      <c r="E661">
        <v>156</v>
      </c>
      <c r="F661" s="4">
        <v>28.41</v>
      </c>
      <c r="G661" s="4">
        <v>4431.96</v>
      </c>
      <c r="H661" s="2">
        <v>0.24</v>
      </c>
      <c r="I661" t="str" cm="1">
        <f t="array" ref="I6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61">
        <v>1</v>
      </c>
      <c r="K661" s="14">
        <f>suppliement_sales[[#This Row],[Units Returned]]/suppliement_sales[[#This Row],[Units Sold]] * 10</f>
        <v>6.4102564102564097E-2</v>
      </c>
      <c r="L661" t="s">
        <v>16</v>
      </c>
      <c r="M661" t="s">
        <v>17</v>
      </c>
    </row>
    <row r="662" spans="1:13" x14ac:dyDescent="0.3">
      <c r="A662" s="1">
        <v>44123</v>
      </c>
      <c r="B662">
        <v>2020</v>
      </c>
      <c r="C662" t="s">
        <v>21</v>
      </c>
      <c r="D662" t="s">
        <v>22</v>
      </c>
      <c r="E662">
        <v>150</v>
      </c>
      <c r="F662" s="4">
        <v>45.86</v>
      </c>
      <c r="G662" s="4">
        <v>6879</v>
      </c>
      <c r="H662" s="2">
        <v>0.15</v>
      </c>
      <c r="I662" t="str" cm="1">
        <f t="array" ref="I6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62">
        <v>2</v>
      </c>
      <c r="K662" s="14">
        <f>suppliement_sales[[#This Row],[Units Returned]]/suppliement_sales[[#This Row],[Units Sold]] * 10</f>
        <v>0.13333333333333333</v>
      </c>
      <c r="L662" t="s">
        <v>30</v>
      </c>
      <c r="M662" t="s">
        <v>23</v>
      </c>
    </row>
    <row r="663" spans="1:13" x14ac:dyDescent="0.3">
      <c r="A663" s="1">
        <v>44123</v>
      </c>
      <c r="B663">
        <v>2020</v>
      </c>
      <c r="C663" t="s">
        <v>24</v>
      </c>
      <c r="D663" t="s">
        <v>25</v>
      </c>
      <c r="E663">
        <v>166</v>
      </c>
      <c r="F663" s="4">
        <v>33.76</v>
      </c>
      <c r="G663" s="4">
        <v>5604.16</v>
      </c>
      <c r="H663" s="2">
        <v>0.1</v>
      </c>
      <c r="I663" t="str" cm="1">
        <f t="array" ref="I6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63">
        <v>4</v>
      </c>
      <c r="K663" s="14">
        <f>suppliement_sales[[#This Row],[Units Returned]]/suppliement_sales[[#This Row],[Units Sold]] * 10</f>
        <v>0.24096385542168675</v>
      </c>
      <c r="L663" t="s">
        <v>16</v>
      </c>
      <c r="M663" t="s">
        <v>13</v>
      </c>
    </row>
    <row r="664" spans="1:13" x14ac:dyDescent="0.3">
      <c r="A664" s="1">
        <v>44123</v>
      </c>
      <c r="B664">
        <v>2020</v>
      </c>
      <c r="C664" t="s">
        <v>26</v>
      </c>
      <c r="D664" t="s">
        <v>22</v>
      </c>
      <c r="E664">
        <v>157</v>
      </c>
      <c r="F664" s="4">
        <v>53.15</v>
      </c>
      <c r="G664" s="4">
        <v>8344.5499999999993</v>
      </c>
      <c r="H664" s="2">
        <v>0.12</v>
      </c>
      <c r="I664" t="str" cm="1">
        <f t="array" ref="I6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64">
        <v>0</v>
      </c>
      <c r="K664" s="14">
        <f>suppliement_sales[[#This Row],[Units Returned]]/suppliement_sales[[#This Row],[Units Sold]] * 10</f>
        <v>0</v>
      </c>
      <c r="L664" t="s">
        <v>16</v>
      </c>
      <c r="M664" t="s">
        <v>23</v>
      </c>
    </row>
    <row r="665" spans="1:13" x14ac:dyDescent="0.3">
      <c r="A665" s="1">
        <v>44123</v>
      </c>
      <c r="B665">
        <v>2020</v>
      </c>
      <c r="C665" t="s">
        <v>27</v>
      </c>
      <c r="D665" t="s">
        <v>28</v>
      </c>
      <c r="E665">
        <v>152</v>
      </c>
      <c r="F665" s="4">
        <v>53.89</v>
      </c>
      <c r="G665" s="4">
        <v>8191.28</v>
      </c>
      <c r="H665" s="2">
        <v>0.05</v>
      </c>
      <c r="I665" t="str" cm="1">
        <f t="array" ref="I6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65">
        <v>3</v>
      </c>
      <c r="K665" s="14">
        <f>suppliement_sales[[#This Row],[Units Returned]]/suppliement_sales[[#This Row],[Units Sold]] * 10</f>
        <v>0.19736842105263158</v>
      </c>
      <c r="L665" t="s">
        <v>30</v>
      </c>
      <c r="M665" t="s">
        <v>13</v>
      </c>
    </row>
    <row r="666" spans="1:13" x14ac:dyDescent="0.3">
      <c r="A666" s="1">
        <v>44123</v>
      </c>
      <c r="B666">
        <v>2020</v>
      </c>
      <c r="C666" t="s">
        <v>29</v>
      </c>
      <c r="D666" t="s">
        <v>11</v>
      </c>
      <c r="E666">
        <v>152</v>
      </c>
      <c r="F666" s="4">
        <v>58.59</v>
      </c>
      <c r="G666" s="4">
        <v>8905.68</v>
      </c>
      <c r="H666" s="2">
        <v>0.13</v>
      </c>
      <c r="I666" t="str" cm="1">
        <f t="array" ref="I6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66">
        <v>1</v>
      </c>
      <c r="K666" s="14">
        <f>suppliement_sales[[#This Row],[Units Returned]]/suppliement_sales[[#This Row],[Units Sold]] * 10</f>
        <v>6.5789473684210523E-2</v>
      </c>
      <c r="L666" t="s">
        <v>30</v>
      </c>
      <c r="M666" t="s">
        <v>17</v>
      </c>
    </row>
    <row r="667" spans="1:13" x14ac:dyDescent="0.3">
      <c r="A667" s="1">
        <v>44123</v>
      </c>
      <c r="B667">
        <v>2020</v>
      </c>
      <c r="C667" t="s">
        <v>31</v>
      </c>
      <c r="D667" t="s">
        <v>28</v>
      </c>
      <c r="E667">
        <v>149</v>
      </c>
      <c r="F667" s="4">
        <v>25.25</v>
      </c>
      <c r="G667" s="4">
        <v>3762.25</v>
      </c>
      <c r="H667" s="2">
        <v>0.05</v>
      </c>
      <c r="I667" t="str" cm="1">
        <f t="array" ref="I6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67">
        <v>0</v>
      </c>
      <c r="K667" s="14">
        <f>suppliement_sales[[#This Row],[Units Returned]]/suppliement_sales[[#This Row],[Units Sold]] * 10</f>
        <v>0</v>
      </c>
      <c r="L667" t="s">
        <v>30</v>
      </c>
      <c r="M667" t="s">
        <v>17</v>
      </c>
    </row>
    <row r="668" spans="1:13" x14ac:dyDescent="0.3">
      <c r="A668" s="1">
        <v>44123</v>
      </c>
      <c r="B668">
        <v>2020</v>
      </c>
      <c r="C668" t="s">
        <v>32</v>
      </c>
      <c r="D668" t="s">
        <v>33</v>
      </c>
      <c r="E668">
        <v>142</v>
      </c>
      <c r="F668" s="4">
        <v>33.58</v>
      </c>
      <c r="G668" s="4">
        <v>4768.3599999999997</v>
      </c>
      <c r="H668" s="2">
        <v>0.06</v>
      </c>
      <c r="I668" t="str" cm="1">
        <f t="array" ref="I6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68">
        <v>0</v>
      </c>
      <c r="K668" s="14">
        <f>suppliement_sales[[#This Row],[Units Returned]]/suppliement_sales[[#This Row],[Units Sold]] * 10</f>
        <v>0</v>
      </c>
      <c r="L668" t="s">
        <v>16</v>
      </c>
      <c r="M668" t="s">
        <v>23</v>
      </c>
    </row>
    <row r="669" spans="1:13" x14ac:dyDescent="0.3">
      <c r="A669" s="1">
        <v>44123</v>
      </c>
      <c r="B669">
        <v>2020</v>
      </c>
      <c r="C669" t="s">
        <v>34</v>
      </c>
      <c r="D669" t="s">
        <v>35</v>
      </c>
      <c r="E669">
        <v>144</v>
      </c>
      <c r="F669" s="4">
        <v>27.15</v>
      </c>
      <c r="G669" s="4">
        <v>3909.6</v>
      </c>
      <c r="H669" s="2">
        <v>0.25</v>
      </c>
      <c r="I669" t="str" cm="1">
        <f t="array" ref="I6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69">
        <v>1</v>
      </c>
      <c r="K669" s="14">
        <f>suppliement_sales[[#This Row],[Units Returned]]/suppliement_sales[[#This Row],[Units Sold]] * 10</f>
        <v>6.9444444444444448E-2</v>
      </c>
      <c r="L669" t="s">
        <v>30</v>
      </c>
      <c r="M669" t="s">
        <v>23</v>
      </c>
    </row>
    <row r="670" spans="1:13" x14ac:dyDescent="0.3">
      <c r="A670" s="1">
        <v>44123</v>
      </c>
      <c r="B670">
        <v>2020</v>
      </c>
      <c r="C670" t="s">
        <v>36</v>
      </c>
      <c r="D670" t="s">
        <v>15</v>
      </c>
      <c r="E670">
        <v>137</v>
      </c>
      <c r="F670" s="4">
        <v>33.020000000000003</v>
      </c>
      <c r="G670" s="4">
        <v>4523.74</v>
      </c>
      <c r="H670" s="2">
        <v>0.18</v>
      </c>
      <c r="I670" t="str" cm="1">
        <f t="array" ref="I6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70">
        <v>4</v>
      </c>
      <c r="K670" s="14">
        <f>suppliement_sales[[#This Row],[Units Returned]]/suppliement_sales[[#This Row],[Units Sold]] * 10</f>
        <v>0.29197080291970801</v>
      </c>
      <c r="L670" t="s">
        <v>12</v>
      </c>
      <c r="M670" t="s">
        <v>23</v>
      </c>
    </row>
    <row r="671" spans="1:13" x14ac:dyDescent="0.3">
      <c r="A671" s="1">
        <v>44123</v>
      </c>
      <c r="B671">
        <v>2020</v>
      </c>
      <c r="C671" t="s">
        <v>37</v>
      </c>
      <c r="D671" t="s">
        <v>38</v>
      </c>
      <c r="E671">
        <v>122</v>
      </c>
      <c r="F671" s="4">
        <v>46.02</v>
      </c>
      <c r="G671" s="4">
        <v>5614.44</v>
      </c>
      <c r="H671" s="2">
        <v>7.0000000000000007E-2</v>
      </c>
      <c r="I671" t="str" cm="1">
        <f t="array" ref="I6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71">
        <v>0</v>
      </c>
      <c r="K671" s="14">
        <f>suppliement_sales[[#This Row],[Units Returned]]/suppliement_sales[[#This Row],[Units Sold]] * 10</f>
        <v>0</v>
      </c>
      <c r="L671" t="s">
        <v>16</v>
      </c>
      <c r="M671" t="s">
        <v>17</v>
      </c>
    </row>
    <row r="672" spans="1:13" x14ac:dyDescent="0.3">
      <c r="A672" s="1">
        <v>44123</v>
      </c>
      <c r="B672">
        <v>2020</v>
      </c>
      <c r="C672" t="s">
        <v>39</v>
      </c>
      <c r="D672" t="s">
        <v>28</v>
      </c>
      <c r="E672">
        <v>118</v>
      </c>
      <c r="F672" s="4">
        <v>48.72</v>
      </c>
      <c r="G672" s="4">
        <v>5748.96</v>
      </c>
      <c r="H672" s="2">
        <v>0.03</v>
      </c>
      <c r="I672" t="str" cm="1">
        <f t="array" ref="I6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72">
        <v>1</v>
      </c>
      <c r="K672" s="14">
        <f>suppliement_sales[[#This Row],[Units Returned]]/suppliement_sales[[#This Row],[Units Sold]] * 10</f>
        <v>8.4745762711864403E-2</v>
      </c>
      <c r="L672" t="s">
        <v>16</v>
      </c>
      <c r="M672" t="s">
        <v>23</v>
      </c>
    </row>
    <row r="673" spans="1:13" x14ac:dyDescent="0.3">
      <c r="A673" s="1">
        <v>44123</v>
      </c>
      <c r="B673">
        <v>2020</v>
      </c>
      <c r="C673" t="s">
        <v>40</v>
      </c>
      <c r="D673" t="s">
        <v>41</v>
      </c>
      <c r="E673">
        <v>154</v>
      </c>
      <c r="F673" s="4">
        <v>11.36</v>
      </c>
      <c r="G673" s="4">
        <v>1749.44</v>
      </c>
      <c r="H673" s="2">
        <v>0.2</v>
      </c>
      <c r="I673" t="str" cm="1">
        <f t="array" ref="I6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73">
        <v>0</v>
      </c>
      <c r="K673" s="14">
        <f>suppliement_sales[[#This Row],[Units Returned]]/suppliement_sales[[#This Row],[Units Sold]] * 10</f>
        <v>0</v>
      </c>
      <c r="L673" t="s">
        <v>12</v>
      </c>
      <c r="M673" t="s">
        <v>23</v>
      </c>
    </row>
    <row r="674" spans="1:13" x14ac:dyDescent="0.3">
      <c r="A674" s="1">
        <v>44130</v>
      </c>
      <c r="B674">
        <v>2020</v>
      </c>
      <c r="C674" t="s">
        <v>10</v>
      </c>
      <c r="D674" t="s">
        <v>11</v>
      </c>
      <c r="E674">
        <v>148</v>
      </c>
      <c r="F674" s="4">
        <v>33.85</v>
      </c>
      <c r="G674" s="4">
        <v>5009.8</v>
      </c>
      <c r="H674" s="2">
        <v>0.1</v>
      </c>
      <c r="I674" t="str" cm="1">
        <f t="array" ref="I6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74">
        <v>3</v>
      </c>
      <c r="K674" s="14">
        <f>suppliement_sales[[#This Row],[Units Returned]]/suppliement_sales[[#This Row],[Units Sold]] * 10</f>
        <v>0.20270270270270271</v>
      </c>
      <c r="L674" t="s">
        <v>16</v>
      </c>
      <c r="M674" t="s">
        <v>23</v>
      </c>
    </row>
    <row r="675" spans="1:13" x14ac:dyDescent="0.3">
      <c r="A675" s="1">
        <v>44130</v>
      </c>
      <c r="B675">
        <v>2020</v>
      </c>
      <c r="C675" t="s">
        <v>14</v>
      </c>
      <c r="D675" t="s">
        <v>15</v>
      </c>
      <c r="E675">
        <v>168</v>
      </c>
      <c r="F675" s="4">
        <v>40.75</v>
      </c>
      <c r="G675" s="4">
        <v>6846</v>
      </c>
      <c r="H675" s="2">
        <v>0.23</v>
      </c>
      <c r="I675" t="str" cm="1">
        <f t="array" ref="I6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75">
        <v>4</v>
      </c>
      <c r="K675" s="14">
        <f>suppliement_sales[[#This Row],[Units Returned]]/suppliement_sales[[#This Row],[Units Sold]] * 10</f>
        <v>0.23809523809523808</v>
      </c>
      <c r="L675" t="s">
        <v>30</v>
      </c>
      <c r="M675" t="s">
        <v>17</v>
      </c>
    </row>
    <row r="676" spans="1:13" x14ac:dyDescent="0.3">
      <c r="A676" s="1">
        <v>44130</v>
      </c>
      <c r="B676">
        <v>2020</v>
      </c>
      <c r="C676" t="s">
        <v>18</v>
      </c>
      <c r="D676" t="s">
        <v>19</v>
      </c>
      <c r="E676">
        <v>150</v>
      </c>
      <c r="F676" s="4">
        <v>23.93</v>
      </c>
      <c r="G676" s="4">
        <v>3589.5</v>
      </c>
      <c r="H676" s="2">
        <v>0.24</v>
      </c>
      <c r="I676" t="str" cm="1">
        <f t="array" ref="I6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76">
        <v>0</v>
      </c>
      <c r="K676" s="14">
        <f>suppliement_sales[[#This Row],[Units Returned]]/suppliement_sales[[#This Row],[Units Sold]] * 10</f>
        <v>0</v>
      </c>
      <c r="L676" t="s">
        <v>30</v>
      </c>
      <c r="M676" t="s">
        <v>23</v>
      </c>
    </row>
    <row r="677" spans="1:13" x14ac:dyDescent="0.3">
      <c r="A677" s="1">
        <v>44130</v>
      </c>
      <c r="B677">
        <v>2020</v>
      </c>
      <c r="C677" t="s">
        <v>20</v>
      </c>
      <c r="D677" t="s">
        <v>15</v>
      </c>
      <c r="E677">
        <v>153</v>
      </c>
      <c r="F677" s="4">
        <v>23.95</v>
      </c>
      <c r="G677" s="4">
        <v>3664.35</v>
      </c>
      <c r="H677" s="2">
        <v>0.1</v>
      </c>
      <c r="I677" t="str" cm="1">
        <f t="array" ref="I6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77">
        <v>6</v>
      </c>
      <c r="K677" s="14">
        <f>suppliement_sales[[#This Row],[Units Returned]]/suppliement_sales[[#This Row],[Units Sold]] * 10</f>
        <v>0.39215686274509803</v>
      </c>
      <c r="L677" t="s">
        <v>12</v>
      </c>
      <c r="M677" t="s">
        <v>13</v>
      </c>
    </row>
    <row r="678" spans="1:13" x14ac:dyDescent="0.3">
      <c r="A678" s="1">
        <v>44130</v>
      </c>
      <c r="B678">
        <v>2020</v>
      </c>
      <c r="C678" t="s">
        <v>21</v>
      </c>
      <c r="D678" t="s">
        <v>22</v>
      </c>
      <c r="E678">
        <v>124</v>
      </c>
      <c r="F678" s="4">
        <v>14.13</v>
      </c>
      <c r="G678" s="4">
        <v>1752.12</v>
      </c>
      <c r="H678" s="2">
        <v>0.04</v>
      </c>
      <c r="I678" t="str" cm="1">
        <f t="array" ref="I6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78">
        <v>1</v>
      </c>
      <c r="K678" s="14">
        <f>suppliement_sales[[#This Row],[Units Returned]]/suppliement_sales[[#This Row],[Units Sold]] * 10</f>
        <v>8.0645161290322578E-2</v>
      </c>
      <c r="L678" t="s">
        <v>16</v>
      </c>
      <c r="M678" t="s">
        <v>17</v>
      </c>
    </row>
    <row r="679" spans="1:13" x14ac:dyDescent="0.3">
      <c r="A679" s="1">
        <v>44130</v>
      </c>
      <c r="B679">
        <v>2020</v>
      </c>
      <c r="C679" t="s">
        <v>24</v>
      </c>
      <c r="D679" t="s">
        <v>25</v>
      </c>
      <c r="E679">
        <v>150</v>
      </c>
      <c r="F679" s="4">
        <v>25.82</v>
      </c>
      <c r="G679" s="4">
        <v>3873</v>
      </c>
      <c r="H679" s="2">
        <v>0.02</v>
      </c>
      <c r="I679" t="str" cm="1">
        <f t="array" ref="I6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79">
        <v>1</v>
      </c>
      <c r="K679" s="14">
        <f>suppliement_sales[[#This Row],[Units Returned]]/suppliement_sales[[#This Row],[Units Sold]] * 10</f>
        <v>6.6666666666666666E-2</v>
      </c>
      <c r="L679" t="s">
        <v>12</v>
      </c>
      <c r="M679" t="s">
        <v>13</v>
      </c>
    </row>
    <row r="680" spans="1:13" x14ac:dyDescent="0.3">
      <c r="A680" s="1">
        <v>44130</v>
      </c>
      <c r="B680">
        <v>2020</v>
      </c>
      <c r="C680" t="s">
        <v>26</v>
      </c>
      <c r="D680" t="s">
        <v>22</v>
      </c>
      <c r="E680">
        <v>144</v>
      </c>
      <c r="F680" s="4">
        <v>55.48</v>
      </c>
      <c r="G680" s="4">
        <v>7989.12</v>
      </c>
      <c r="H680" s="2">
        <v>0</v>
      </c>
      <c r="I680" t="str" cm="1">
        <f t="array" ref="I68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680">
        <v>2</v>
      </c>
      <c r="K680" s="14">
        <f>suppliement_sales[[#This Row],[Units Returned]]/suppliement_sales[[#This Row],[Units Sold]] * 10</f>
        <v>0.1388888888888889</v>
      </c>
      <c r="L680" t="s">
        <v>30</v>
      </c>
      <c r="M680" t="s">
        <v>13</v>
      </c>
    </row>
    <row r="681" spans="1:13" x14ac:dyDescent="0.3">
      <c r="A681" s="1">
        <v>44130</v>
      </c>
      <c r="B681">
        <v>2020</v>
      </c>
      <c r="C681" t="s">
        <v>27</v>
      </c>
      <c r="D681" t="s">
        <v>28</v>
      </c>
      <c r="E681">
        <v>177</v>
      </c>
      <c r="F681" s="4">
        <v>18.07</v>
      </c>
      <c r="G681" s="4">
        <v>3198.39</v>
      </c>
      <c r="H681" s="2">
        <v>0.24</v>
      </c>
      <c r="I681" t="str" cm="1">
        <f t="array" ref="I6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81">
        <v>2</v>
      </c>
      <c r="K681" s="14">
        <f>suppliement_sales[[#This Row],[Units Returned]]/suppliement_sales[[#This Row],[Units Sold]] * 10</f>
        <v>0.11299435028248588</v>
      </c>
      <c r="L681" t="s">
        <v>30</v>
      </c>
      <c r="M681" t="s">
        <v>23</v>
      </c>
    </row>
    <row r="682" spans="1:13" x14ac:dyDescent="0.3">
      <c r="A682" s="1">
        <v>44130</v>
      </c>
      <c r="B682">
        <v>2020</v>
      </c>
      <c r="C682" t="s">
        <v>29</v>
      </c>
      <c r="D682" t="s">
        <v>11</v>
      </c>
      <c r="E682">
        <v>148</v>
      </c>
      <c r="F682" s="4">
        <v>46.66</v>
      </c>
      <c r="G682" s="4">
        <v>6905.68</v>
      </c>
      <c r="H682" s="2">
        <v>0.25</v>
      </c>
      <c r="I682" t="str" cm="1">
        <f t="array" ref="I68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82">
        <v>1</v>
      </c>
      <c r="K682" s="14">
        <f>suppliement_sales[[#This Row],[Units Returned]]/suppliement_sales[[#This Row],[Units Sold]] * 10</f>
        <v>6.7567567567567571E-2</v>
      </c>
      <c r="L682" t="s">
        <v>30</v>
      </c>
      <c r="M682" t="s">
        <v>17</v>
      </c>
    </row>
    <row r="683" spans="1:13" x14ac:dyDescent="0.3">
      <c r="A683" s="1">
        <v>44130</v>
      </c>
      <c r="B683">
        <v>2020</v>
      </c>
      <c r="C683" t="s">
        <v>31</v>
      </c>
      <c r="D683" t="s">
        <v>28</v>
      </c>
      <c r="E683">
        <v>151</v>
      </c>
      <c r="F683" s="4">
        <v>30.28</v>
      </c>
      <c r="G683" s="4">
        <v>4572.28</v>
      </c>
      <c r="H683" s="2">
        <v>0.04</v>
      </c>
      <c r="I683" t="str" cm="1">
        <f t="array" ref="I6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83">
        <v>4</v>
      </c>
      <c r="K683" s="14">
        <f>suppliement_sales[[#This Row],[Units Returned]]/suppliement_sales[[#This Row],[Units Sold]] * 10</f>
        <v>0.26490066225165565</v>
      </c>
      <c r="L683" t="s">
        <v>12</v>
      </c>
      <c r="M683" t="s">
        <v>17</v>
      </c>
    </row>
    <row r="684" spans="1:13" x14ac:dyDescent="0.3">
      <c r="A684" s="1">
        <v>44130</v>
      </c>
      <c r="B684">
        <v>2020</v>
      </c>
      <c r="C684" t="s">
        <v>32</v>
      </c>
      <c r="D684" t="s">
        <v>33</v>
      </c>
      <c r="E684">
        <v>165</v>
      </c>
      <c r="F684" s="4">
        <v>40.159999999999997</v>
      </c>
      <c r="G684" s="4">
        <v>6626.4</v>
      </c>
      <c r="H684" s="2">
        <v>0.06</v>
      </c>
      <c r="I684" t="str" cm="1">
        <f t="array" ref="I6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84">
        <v>2</v>
      </c>
      <c r="K684" s="14">
        <f>suppliement_sales[[#This Row],[Units Returned]]/suppliement_sales[[#This Row],[Units Sold]] * 10</f>
        <v>0.12121212121212122</v>
      </c>
      <c r="L684" t="s">
        <v>30</v>
      </c>
      <c r="M684" t="s">
        <v>23</v>
      </c>
    </row>
    <row r="685" spans="1:13" x14ac:dyDescent="0.3">
      <c r="A685" s="1">
        <v>44130</v>
      </c>
      <c r="B685">
        <v>2020</v>
      </c>
      <c r="C685" t="s">
        <v>34</v>
      </c>
      <c r="D685" t="s">
        <v>35</v>
      </c>
      <c r="E685">
        <v>157</v>
      </c>
      <c r="F685" s="4">
        <v>59.51</v>
      </c>
      <c r="G685" s="4">
        <v>9343.07</v>
      </c>
      <c r="H685" s="2">
        <v>0.15</v>
      </c>
      <c r="I685" t="str" cm="1">
        <f t="array" ref="I6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85">
        <v>1</v>
      </c>
      <c r="K685" s="14">
        <f>suppliement_sales[[#This Row],[Units Returned]]/suppliement_sales[[#This Row],[Units Sold]] * 10</f>
        <v>6.3694267515923567E-2</v>
      </c>
      <c r="L685" t="s">
        <v>12</v>
      </c>
      <c r="M685" t="s">
        <v>23</v>
      </c>
    </row>
    <row r="686" spans="1:13" x14ac:dyDescent="0.3">
      <c r="A686" s="1">
        <v>44130</v>
      </c>
      <c r="B686">
        <v>2020</v>
      </c>
      <c r="C686" t="s">
        <v>36</v>
      </c>
      <c r="D686" t="s">
        <v>15</v>
      </c>
      <c r="E686">
        <v>160</v>
      </c>
      <c r="F686" s="4">
        <v>29.23</v>
      </c>
      <c r="G686" s="4">
        <v>4676.8</v>
      </c>
      <c r="H686" s="2">
        <v>0.09</v>
      </c>
      <c r="I686" t="str" cm="1">
        <f t="array" ref="I6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86">
        <v>1</v>
      </c>
      <c r="K686" s="14">
        <f>suppliement_sales[[#This Row],[Units Returned]]/suppliement_sales[[#This Row],[Units Sold]] * 10</f>
        <v>6.25E-2</v>
      </c>
      <c r="L686" t="s">
        <v>16</v>
      </c>
      <c r="M686" t="s">
        <v>23</v>
      </c>
    </row>
    <row r="687" spans="1:13" x14ac:dyDescent="0.3">
      <c r="A687" s="1">
        <v>44130</v>
      </c>
      <c r="B687">
        <v>2020</v>
      </c>
      <c r="C687" t="s">
        <v>37</v>
      </c>
      <c r="D687" t="s">
        <v>38</v>
      </c>
      <c r="E687">
        <v>161</v>
      </c>
      <c r="F687" s="4">
        <v>49.7</v>
      </c>
      <c r="G687" s="4">
        <v>8001.7</v>
      </c>
      <c r="H687" s="2">
        <v>0.14000000000000001</v>
      </c>
      <c r="I687" t="str" cm="1">
        <f t="array" ref="I6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87">
        <v>1</v>
      </c>
      <c r="K687" s="14">
        <f>suppliement_sales[[#This Row],[Units Returned]]/suppliement_sales[[#This Row],[Units Sold]] * 10</f>
        <v>6.2111801242236017E-2</v>
      </c>
      <c r="L687" t="s">
        <v>16</v>
      </c>
      <c r="M687" t="s">
        <v>17</v>
      </c>
    </row>
    <row r="688" spans="1:13" x14ac:dyDescent="0.3">
      <c r="A688" s="1">
        <v>44130</v>
      </c>
      <c r="B688">
        <v>2020</v>
      </c>
      <c r="C688" t="s">
        <v>39</v>
      </c>
      <c r="D688" t="s">
        <v>28</v>
      </c>
      <c r="E688">
        <v>162</v>
      </c>
      <c r="F688" s="4">
        <v>21.22</v>
      </c>
      <c r="G688" s="4">
        <v>3437.64</v>
      </c>
      <c r="H688" s="2">
        <v>0.13</v>
      </c>
      <c r="I688" t="str" cm="1">
        <f t="array" ref="I6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88">
        <v>1</v>
      </c>
      <c r="K688" s="14">
        <f>suppliement_sales[[#This Row],[Units Returned]]/suppliement_sales[[#This Row],[Units Sold]] * 10</f>
        <v>6.1728395061728392E-2</v>
      </c>
      <c r="L688" t="s">
        <v>16</v>
      </c>
      <c r="M688" t="s">
        <v>17</v>
      </c>
    </row>
    <row r="689" spans="1:13" x14ac:dyDescent="0.3">
      <c r="A689" s="1">
        <v>44130</v>
      </c>
      <c r="B689">
        <v>2020</v>
      </c>
      <c r="C689" t="s">
        <v>40</v>
      </c>
      <c r="D689" t="s">
        <v>41</v>
      </c>
      <c r="E689">
        <v>150</v>
      </c>
      <c r="F689" s="4">
        <v>58.35</v>
      </c>
      <c r="G689" s="4">
        <v>8752.5</v>
      </c>
      <c r="H689" s="2">
        <v>0.14000000000000001</v>
      </c>
      <c r="I689" t="str" cm="1">
        <f t="array" ref="I6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89">
        <v>3</v>
      </c>
      <c r="K689" s="14">
        <f>suppliement_sales[[#This Row],[Units Returned]]/suppliement_sales[[#This Row],[Units Sold]] * 10</f>
        <v>0.2</v>
      </c>
      <c r="L689" t="s">
        <v>16</v>
      </c>
      <c r="M689" t="s">
        <v>23</v>
      </c>
    </row>
    <row r="690" spans="1:13" x14ac:dyDescent="0.3">
      <c r="A690" s="1">
        <v>44137</v>
      </c>
      <c r="B690">
        <v>2020</v>
      </c>
      <c r="C690" t="s">
        <v>10</v>
      </c>
      <c r="D690" t="s">
        <v>11</v>
      </c>
      <c r="E690">
        <v>135</v>
      </c>
      <c r="F690" s="4">
        <v>53.4</v>
      </c>
      <c r="G690" s="4">
        <v>7209</v>
      </c>
      <c r="H690" s="2">
        <v>0.15</v>
      </c>
      <c r="I690" t="str" cm="1">
        <f t="array" ref="I6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90">
        <v>2</v>
      </c>
      <c r="K690" s="14">
        <f>suppliement_sales[[#This Row],[Units Returned]]/suppliement_sales[[#This Row],[Units Sold]] * 10</f>
        <v>0.14814814814814814</v>
      </c>
      <c r="L690" t="s">
        <v>12</v>
      </c>
      <c r="M690" t="s">
        <v>17</v>
      </c>
    </row>
    <row r="691" spans="1:13" x14ac:dyDescent="0.3">
      <c r="A691" s="1">
        <v>44137</v>
      </c>
      <c r="B691">
        <v>2020</v>
      </c>
      <c r="C691" t="s">
        <v>14</v>
      </c>
      <c r="D691" t="s">
        <v>15</v>
      </c>
      <c r="E691">
        <v>145</v>
      </c>
      <c r="F691" s="4">
        <v>32.9</v>
      </c>
      <c r="G691" s="4">
        <v>4770.5</v>
      </c>
      <c r="H691" s="2">
        <v>0.1</v>
      </c>
      <c r="I691" t="str" cm="1">
        <f t="array" ref="I6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91">
        <v>3</v>
      </c>
      <c r="K691" s="14">
        <f>suppliement_sales[[#This Row],[Units Returned]]/suppliement_sales[[#This Row],[Units Sold]] * 10</f>
        <v>0.20689655172413793</v>
      </c>
      <c r="L691" t="s">
        <v>16</v>
      </c>
      <c r="M691" t="s">
        <v>23</v>
      </c>
    </row>
    <row r="692" spans="1:13" x14ac:dyDescent="0.3">
      <c r="A692" s="1">
        <v>44137</v>
      </c>
      <c r="B692">
        <v>2020</v>
      </c>
      <c r="C692" t="s">
        <v>18</v>
      </c>
      <c r="D692" t="s">
        <v>19</v>
      </c>
      <c r="E692">
        <v>181</v>
      </c>
      <c r="F692" s="4">
        <v>27.4</v>
      </c>
      <c r="G692" s="4">
        <v>4959.3999999999996</v>
      </c>
      <c r="H692" s="2">
        <v>0.22</v>
      </c>
      <c r="I692" t="str" cm="1">
        <f t="array" ref="I6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92">
        <v>5</v>
      </c>
      <c r="K692" s="14">
        <f>suppliement_sales[[#This Row],[Units Returned]]/suppliement_sales[[#This Row],[Units Sold]] * 10</f>
        <v>0.27624309392265189</v>
      </c>
      <c r="L692" t="s">
        <v>16</v>
      </c>
      <c r="M692" t="s">
        <v>23</v>
      </c>
    </row>
    <row r="693" spans="1:13" x14ac:dyDescent="0.3">
      <c r="A693" s="1">
        <v>44137</v>
      </c>
      <c r="B693">
        <v>2020</v>
      </c>
      <c r="C693" t="s">
        <v>20</v>
      </c>
      <c r="D693" t="s">
        <v>15</v>
      </c>
      <c r="E693">
        <v>148</v>
      </c>
      <c r="F693" s="4">
        <v>36.299999999999997</v>
      </c>
      <c r="G693" s="4">
        <v>5372.4</v>
      </c>
      <c r="H693" s="2">
        <v>0.17</v>
      </c>
      <c r="I693" t="str" cm="1">
        <f t="array" ref="I6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93">
        <v>1</v>
      </c>
      <c r="K693" s="14">
        <f>suppliement_sales[[#This Row],[Units Returned]]/suppliement_sales[[#This Row],[Units Sold]] * 10</f>
        <v>6.7567567567567571E-2</v>
      </c>
      <c r="L693" t="s">
        <v>12</v>
      </c>
      <c r="M693" t="s">
        <v>13</v>
      </c>
    </row>
    <row r="694" spans="1:13" x14ac:dyDescent="0.3">
      <c r="A694" s="1">
        <v>44137</v>
      </c>
      <c r="B694">
        <v>2020</v>
      </c>
      <c r="C694" t="s">
        <v>21</v>
      </c>
      <c r="D694" t="s">
        <v>22</v>
      </c>
      <c r="E694">
        <v>159</v>
      </c>
      <c r="F694" s="4">
        <v>12.46</v>
      </c>
      <c r="G694" s="4">
        <v>1981.14</v>
      </c>
      <c r="H694" s="2">
        <v>0.1</v>
      </c>
      <c r="I694" t="str" cm="1">
        <f t="array" ref="I6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94">
        <v>1</v>
      </c>
      <c r="K694" s="14">
        <f>suppliement_sales[[#This Row],[Units Returned]]/suppliement_sales[[#This Row],[Units Sold]] * 10</f>
        <v>6.2893081761006289E-2</v>
      </c>
      <c r="L694" t="s">
        <v>12</v>
      </c>
      <c r="M694" t="s">
        <v>13</v>
      </c>
    </row>
    <row r="695" spans="1:13" x14ac:dyDescent="0.3">
      <c r="A695" s="1">
        <v>44137</v>
      </c>
      <c r="B695">
        <v>2020</v>
      </c>
      <c r="C695" t="s">
        <v>24</v>
      </c>
      <c r="D695" t="s">
        <v>25</v>
      </c>
      <c r="E695">
        <v>143</v>
      </c>
      <c r="F695" s="4">
        <v>26.04</v>
      </c>
      <c r="G695" s="4">
        <v>3723.72</v>
      </c>
      <c r="H695" s="2">
        <v>0.05</v>
      </c>
      <c r="I695" t="str" cm="1">
        <f t="array" ref="I6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95">
        <v>1</v>
      </c>
      <c r="K695" s="14">
        <f>suppliement_sales[[#This Row],[Units Returned]]/suppliement_sales[[#This Row],[Units Sold]] * 10</f>
        <v>6.9930069930069935E-2</v>
      </c>
      <c r="L695" t="s">
        <v>30</v>
      </c>
      <c r="M695" t="s">
        <v>23</v>
      </c>
    </row>
    <row r="696" spans="1:13" x14ac:dyDescent="0.3">
      <c r="A696" s="1">
        <v>44137</v>
      </c>
      <c r="B696">
        <v>2020</v>
      </c>
      <c r="C696" t="s">
        <v>26</v>
      </c>
      <c r="D696" t="s">
        <v>22</v>
      </c>
      <c r="E696">
        <v>148</v>
      </c>
      <c r="F696" s="4">
        <v>59.17</v>
      </c>
      <c r="G696" s="4">
        <v>8757.16</v>
      </c>
      <c r="H696" s="2">
        <v>0.06</v>
      </c>
      <c r="I696" t="str" cm="1">
        <f t="array" ref="I6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96">
        <v>2</v>
      </c>
      <c r="K696" s="14">
        <f>suppliement_sales[[#This Row],[Units Returned]]/suppliement_sales[[#This Row],[Units Sold]] * 10</f>
        <v>0.13513513513513514</v>
      </c>
      <c r="L696" t="s">
        <v>12</v>
      </c>
      <c r="M696" t="s">
        <v>17</v>
      </c>
    </row>
    <row r="697" spans="1:13" x14ac:dyDescent="0.3">
      <c r="A697" s="1">
        <v>44137</v>
      </c>
      <c r="B697">
        <v>2020</v>
      </c>
      <c r="C697" t="s">
        <v>27</v>
      </c>
      <c r="D697" t="s">
        <v>28</v>
      </c>
      <c r="E697">
        <v>158</v>
      </c>
      <c r="F697" s="4">
        <v>14.43</v>
      </c>
      <c r="G697" s="4">
        <v>2279.94</v>
      </c>
      <c r="H697" s="2">
        <v>0.17</v>
      </c>
      <c r="I697" t="str" cm="1">
        <f t="array" ref="I6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697">
        <v>0</v>
      </c>
      <c r="K697" s="14">
        <f>suppliement_sales[[#This Row],[Units Returned]]/suppliement_sales[[#This Row],[Units Sold]] * 10</f>
        <v>0</v>
      </c>
      <c r="L697" t="s">
        <v>30</v>
      </c>
      <c r="M697" t="s">
        <v>23</v>
      </c>
    </row>
    <row r="698" spans="1:13" x14ac:dyDescent="0.3">
      <c r="A698" s="1">
        <v>44137</v>
      </c>
      <c r="B698">
        <v>2020</v>
      </c>
      <c r="C698" t="s">
        <v>29</v>
      </c>
      <c r="D698" t="s">
        <v>11</v>
      </c>
      <c r="E698">
        <v>153</v>
      </c>
      <c r="F698" s="4">
        <v>20.55</v>
      </c>
      <c r="G698" s="4">
        <v>3144.15</v>
      </c>
      <c r="H698" s="2">
        <v>0.21</v>
      </c>
      <c r="I698" t="str" cm="1">
        <f t="array" ref="I6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698">
        <v>0</v>
      </c>
      <c r="K698" s="14">
        <f>suppliement_sales[[#This Row],[Units Returned]]/suppliement_sales[[#This Row],[Units Sold]] * 10</f>
        <v>0</v>
      </c>
      <c r="L698" t="s">
        <v>12</v>
      </c>
      <c r="M698" t="s">
        <v>17</v>
      </c>
    </row>
    <row r="699" spans="1:13" x14ac:dyDescent="0.3">
      <c r="A699" s="1">
        <v>44137</v>
      </c>
      <c r="B699">
        <v>2020</v>
      </c>
      <c r="C699" t="s">
        <v>31</v>
      </c>
      <c r="D699" t="s">
        <v>28</v>
      </c>
      <c r="E699">
        <v>164</v>
      </c>
      <c r="F699" s="4">
        <v>20.88</v>
      </c>
      <c r="G699" s="4">
        <v>3424.32</v>
      </c>
      <c r="H699" s="2">
        <v>0.03</v>
      </c>
      <c r="I699" t="str" cm="1">
        <f t="array" ref="I6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699">
        <v>4</v>
      </c>
      <c r="K699" s="14">
        <f>suppliement_sales[[#This Row],[Units Returned]]/suppliement_sales[[#This Row],[Units Sold]] * 10</f>
        <v>0.24390243902439024</v>
      </c>
      <c r="L699" t="s">
        <v>30</v>
      </c>
      <c r="M699" t="s">
        <v>13</v>
      </c>
    </row>
    <row r="700" spans="1:13" x14ac:dyDescent="0.3">
      <c r="A700" s="1">
        <v>44137</v>
      </c>
      <c r="B700">
        <v>2020</v>
      </c>
      <c r="C700" t="s">
        <v>32</v>
      </c>
      <c r="D700" t="s">
        <v>33</v>
      </c>
      <c r="E700">
        <v>128</v>
      </c>
      <c r="F700" s="4">
        <v>27.39</v>
      </c>
      <c r="G700" s="4">
        <v>3505.92</v>
      </c>
      <c r="H700" s="2">
        <v>0.16</v>
      </c>
      <c r="I700" t="str" cm="1">
        <f t="array" ref="I7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00">
        <v>1</v>
      </c>
      <c r="K700" s="14">
        <f>suppliement_sales[[#This Row],[Units Returned]]/suppliement_sales[[#This Row],[Units Sold]] * 10</f>
        <v>7.8125E-2</v>
      </c>
      <c r="L700" t="s">
        <v>30</v>
      </c>
      <c r="M700" t="s">
        <v>17</v>
      </c>
    </row>
    <row r="701" spans="1:13" x14ac:dyDescent="0.3">
      <c r="A701" s="1">
        <v>44137</v>
      </c>
      <c r="B701">
        <v>2020</v>
      </c>
      <c r="C701" t="s">
        <v>34</v>
      </c>
      <c r="D701" t="s">
        <v>35</v>
      </c>
      <c r="E701">
        <v>134</v>
      </c>
      <c r="F701" s="4">
        <v>21.94</v>
      </c>
      <c r="G701" s="4">
        <v>2939.96</v>
      </c>
      <c r="H701" s="2">
        <v>0.05</v>
      </c>
      <c r="I701" t="str" cm="1">
        <f t="array" ref="I7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1">
        <v>1</v>
      </c>
      <c r="K701" s="14">
        <f>suppliement_sales[[#This Row],[Units Returned]]/suppliement_sales[[#This Row],[Units Sold]] * 10</f>
        <v>7.4626865671641784E-2</v>
      </c>
      <c r="L701" t="s">
        <v>16</v>
      </c>
      <c r="M701" t="s">
        <v>23</v>
      </c>
    </row>
    <row r="702" spans="1:13" x14ac:dyDescent="0.3">
      <c r="A702" s="1">
        <v>44137</v>
      </c>
      <c r="B702">
        <v>2020</v>
      </c>
      <c r="C702" t="s">
        <v>36</v>
      </c>
      <c r="D702" t="s">
        <v>15</v>
      </c>
      <c r="E702">
        <v>157</v>
      </c>
      <c r="F702" s="4">
        <v>28.33</v>
      </c>
      <c r="G702" s="4">
        <v>4447.8100000000004</v>
      </c>
      <c r="H702" s="2">
        <v>0.1</v>
      </c>
      <c r="I702" t="str" cm="1">
        <f t="array" ref="I7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2">
        <v>4</v>
      </c>
      <c r="K702" s="14">
        <f>suppliement_sales[[#This Row],[Units Returned]]/suppliement_sales[[#This Row],[Units Sold]] * 10</f>
        <v>0.25477707006369427</v>
      </c>
      <c r="L702" t="s">
        <v>12</v>
      </c>
      <c r="M702" t="s">
        <v>13</v>
      </c>
    </row>
    <row r="703" spans="1:13" x14ac:dyDescent="0.3">
      <c r="A703" s="1">
        <v>44137</v>
      </c>
      <c r="B703">
        <v>2020</v>
      </c>
      <c r="C703" t="s">
        <v>37</v>
      </c>
      <c r="D703" t="s">
        <v>38</v>
      </c>
      <c r="E703">
        <v>140</v>
      </c>
      <c r="F703" s="4">
        <v>25.85</v>
      </c>
      <c r="G703" s="4">
        <v>3619</v>
      </c>
      <c r="H703" s="2">
        <v>7.0000000000000007E-2</v>
      </c>
      <c r="I703" t="str" cm="1">
        <f t="array" ref="I7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3">
        <v>1</v>
      </c>
      <c r="K703" s="14">
        <f>suppliement_sales[[#This Row],[Units Returned]]/suppliement_sales[[#This Row],[Units Sold]] * 10</f>
        <v>7.1428571428571425E-2</v>
      </c>
      <c r="L703" t="s">
        <v>30</v>
      </c>
      <c r="M703" t="s">
        <v>17</v>
      </c>
    </row>
    <row r="704" spans="1:13" x14ac:dyDescent="0.3">
      <c r="A704" s="1">
        <v>44137</v>
      </c>
      <c r="B704">
        <v>2020</v>
      </c>
      <c r="C704" t="s">
        <v>39</v>
      </c>
      <c r="D704" t="s">
        <v>28</v>
      </c>
      <c r="E704">
        <v>164</v>
      </c>
      <c r="F704" s="4">
        <v>44.36</v>
      </c>
      <c r="G704" s="4">
        <v>7275.04</v>
      </c>
      <c r="H704" s="2">
        <v>0.08</v>
      </c>
      <c r="I704" t="str" cm="1">
        <f t="array" ref="I7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4">
        <v>0</v>
      </c>
      <c r="K704" s="14">
        <f>suppliement_sales[[#This Row],[Units Returned]]/suppliement_sales[[#This Row],[Units Sold]] * 10</f>
        <v>0</v>
      </c>
      <c r="L704" t="s">
        <v>16</v>
      </c>
      <c r="M704" t="s">
        <v>17</v>
      </c>
    </row>
    <row r="705" spans="1:13" x14ac:dyDescent="0.3">
      <c r="A705" s="1">
        <v>44137</v>
      </c>
      <c r="B705">
        <v>2020</v>
      </c>
      <c r="C705" t="s">
        <v>40</v>
      </c>
      <c r="D705" t="s">
        <v>41</v>
      </c>
      <c r="E705">
        <v>157</v>
      </c>
      <c r="F705" s="4">
        <v>30.46</v>
      </c>
      <c r="G705" s="4">
        <v>4782.22</v>
      </c>
      <c r="H705" s="2">
        <v>0.08</v>
      </c>
      <c r="I705" t="str" cm="1">
        <f t="array" ref="I7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5">
        <v>2</v>
      </c>
      <c r="K705" s="14">
        <f>suppliement_sales[[#This Row],[Units Returned]]/suppliement_sales[[#This Row],[Units Sold]] * 10</f>
        <v>0.12738853503184713</v>
      </c>
      <c r="L705" t="s">
        <v>16</v>
      </c>
      <c r="M705" t="s">
        <v>17</v>
      </c>
    </row>
    <row r="706" spans="1:13" x14ac:dyDescent="0.3">
      <c r="A706" s="1">
        <v>44144</v>
      </c>
      <c r="B706">
        <v>2020</v>
      </c>
      <c r="C706" t="s">
        <v>10</v>
      </c>
      <c r="D706" t="s">
        <v>11</v>
      </c>
      <c r="E706">
        <v>160</v>
      </c>
      <c r="F706" s="4">
        <v>50.58</v>
      </c>
      <c r="G706" s="4">
        <v>8092.8</v>
      </c>
      <c r="H706" s="2">
        <v>7.0000000000000007E-2</v>
      </c>
      <c r="I706" t="str" cm="1">
        <f t="array" ref="I7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6">
        <v>1</v>
      </c>
      <c r="K706" s="14">
        <f>suppliement_sales[[#This Row],[Units Returned]]/suppliement_sales[[#This Row],[Units Sold]] * 10</f>
        <v>6.25E-2</v>
      </c>
      <c r="L706" t="s">
        <v>12</v>
      </c>
      <c r="M706" t="s">
        <v>17</v>
      </c>
    </row>
    <row r="707" spans="1:13" x14ac:dyDescent="0.3">
      <c r="A707" s="1">
        <v>44144</v>
      </c>
      <c r="B707">
        <v>2020</v>
      </c>
      <c r="C707" t="s">
        <v>14</v>
      </c>
      <c r="D707" t="s">
        <v>15</v>
      </c>
      <c r="E707">
        <v>158</v>
      </c>
      <c r="F707" s="4">
        <v>59.37</v>
      </c>
      <c r="G707" s="4">
        <v>9380.4599999999991</v>
      </c>
      <c r="H707" s="2">
        <v>0.06</v>
      </c>
      <c r="I707" t="str" cm="1">
        <f t="array" ref="I7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07">
        <v>2</v>
      </c>
      <c r="K707" s="14">
        <f>suppliement_sales[[#This Row],[Units Returned]]/suppliement_sales[[#This Row],[Units Sold]] * 10</f>
        <v>0.12658227848101267</v>
      </c>
      <c r="L707" t="s">
        <v>30</v>
      </c>
      <c r="M707" t="s">
        <v>23</v>
      </c>
    </row>
    <row r="708" spans="1:13" x14ac:dyDescent="0.3">
      <c r="A708" s="1">
        <v>44144</v>
      </c>
      <c r="B708">
        <v>2020</v>
      </c>
      <c r="C708" t="s">
        <v>18</v>
      </c>
      <c r="D708" t="s">
        <v>19</v>
      </c>
      <c r="E708">
        <v>154</v>
      </c>
      <c r="F708" s="4">
        <v>17.82</v>
      </c>
      <c r="G708" s="4">
        <v>2744.28</v>
      </c>
      <c r="H708" s="2">
        <v>0.19</v>
      </c>
      <c r="I708" t="str" cm="1">
        <f t="array" ref="I7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08">
        <v>2</v>
      </c>
      <c r="K708" s="14">
        <f>suppliement_sales[[#This Row],[Units Returned]]/suppliement_sales[[#This Row],[Units Sold]] * 10</f>
        <v>0.12987012987012989</v>
      </c>
      <c r="L708" t="s">
        <v>16</v>
      </c>
      <c r="M708" t="s">
        <v>13</v>
      </c>
    </row>
    <row r="709" spans="1:13" x14ac:dyDescent="0.3">
      <c r="A709" s="1">
        <v>44144</v>
      </c>
      <c r="B709">
        <v>2020</v>
      </c>
      <c r="C709" t="s">
        <v>20</v>
      </c>
      <c r="D709" t="s">
        <v>15</v>
      </c>
      <c r="E709">
        <v>142</v>
      </c>
      <c r="F709" s="4">
        <v>26.69</v>
      </c>
      <c r="G709" s="4">
        <v>3789.98</v>
      </c>
      <c r="H709" s="2">
        <v>0.14000000000000001</v>
      </c>
      <c r="I709" t="str" cm="1">
        <f t="array" ref="I7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09">
        <v>3</v>
      </c>
      <c r="K709" s="14">
        <f>suppliement_sales[[#This Row],[Units Returned]]/suppliement_sales[[#This Row],[Units Sold]] * 10</f>
        <v>0.21126760563380281</v>
      </c>
      <c r="L709" t="s">
        <v>12</v>
      </c>
      <c r="M709" t="s">
        <v>17</v>
      </c>
    </row>
    <row r="710" spans="1:13" x14ac:dyDescent="0.3">
      <c r="A710" s="1">
        <v>44144</v>
      </c>
      <c r="B710">
        <v>2020</v>
      </c>
      <c r="C710" t="s">
        <v>21</v>
      </c>
      <c r="D710" t="s">
        <v>22</v>
      </c>
      <c r="E710">
        <v>152</v>
      </c>
      <c r="F710" s="4">
        <v>35.94</v>
      </c>
      <c r="G710" s="4">
        <v>5462.88</v>
      </c>
      <c r="H710" s="2">
        <v>0.01</v>
      </c>
      <c r="I710" t="str" cm="1">
        <f t="array" ref="I7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10">
        <v>1</v>
      </c>
      <c r="K710" s="14">
        <f>suppliement_sales[[#This Row],[Units Returned]]/suppliement_sales[[#This Row],[Units Sold]] * 10</f>
        <v>6.5789473684210523E-2</v>
      </c>
      <c r="L710" t="s">
        <v>12</v>
      </c>
      <c r="M710" t="s">
        <v>17</v>
      </c>
    </row>
    <row r="711" spans="1:13" x14ac:dyDescent="0.3">
      <c r="A711" s="1">
        <v>44144</v>
      </c>
      <c r="B711">
        <v>2020</v>
      </c>
      <c r="C711" t="s">
        <v>24</v>
      </c>
      <c r="D711" t="s">
        <v>25</v>
      </c>
      <c r="E711">
        <v>150</v>
      </c>
      <c r="F711" s="4">
        <v>19.09</v>
      </c>
      <c r="G711" s="4">
        <v>2863.5</v>
      </c>
      <c r="H711" s="2">
        <v>0.13</v>
      </c>
      <c r="I711" t="str" cm="1">
        <f t="array" ref="I7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11">
        <v>1</v>
      </c>
      <c r="K711" s="14">
        <f>suppliement_sales[[#This Row],[Units Returned]]/suppliement_sales[[#This Row],[Units Sold]] * 10</f>
        <v>6.6666666666666666E-2</v>
      </c>
      <c r="L711" t="s">
        <v>12</v>
      </c>
      <c r="M711" t="s">
        <v>17</v>
      </c>
    </row>
    <row r="712" spans="1:13" x14ac:dyDescent="0.3">
      <c r="A712" s="1">
        <v>44144</v>
      </c>
      <c r="B712">
        <v>2020</v>
      </c>
      <c r="C712" t="s">
        <v>26</v>
      </c>
      <c r="D712" t="s">
        <v>22</v>
      </c>
      <c r="E712">
        <v>141</v>
      </c>
      <c r="F712" s="4">
        <v>16.66</v>
      </c>
      <c r="G712" s="4">
        <v>2349.06</v>
      </c>
      <c r="H712" s="2">
        <v>0.23</v>
      </c>
      <c r="I712" t="str" cm="1">
        <f t="array" ref="I7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12">
        <v>3</v>
      </c>
      <c r="K712" s="14">
        <f>suppliement_sales[[#This Row],[Units Returned]]/suppliement_sales[[#This Row],[Units Sold]] * 10</f>
        <v>0.21276595744680851</v>
      </c>
      <c r="L712" t="s">
        <v>16</v>
      </c>
      <c r="M712" t="s">
        <v>17</v>
      </c>
    </row>
    <row r="713" spans="1:13" x14ac:dyDescent="0.3">
      <c r="A713" s="1">
        <v>44144</v>
      </c>
      <c r="B713">
        <v>2020</v>
      </c>
      <c r="C713" t="s">
        <v>27</v>
      </c>
      <c r="D713" t="s">
        <v>28</v>
      </c>
      <c r="E713">
        <v>158</v>
      </c>
      <c r="F713" s="4">
        <v>48.79</v>
      </c>
      <c r="G713" s="4">
        <v>7708.82</v>
      </c>
      <c r="H713" s="2">
        <v>0.2</v>
      </c>
      <c r="I713" t="str" cm="1">
        <f t="array" ref="I7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13">
        <v>2</v>
      </c>
      <c r="K713" s="14">
        <f>suppliement_sales[[#This Row],[Units Returned]]/suppliement_sales[[#This Row],[Units Sold]] * 10</f>
        <v>0.12658227848101267</v>
      </c>
      <c r="L713" t="s">
        <v>16</v>
      </c>
      <c r="M713" t="s">
        <v>17</v>
      </c>
    </row>
    <row r="714" spans="1:13" x14ac:dyDescent="0.3">
      <c r="A714" s="1">
        <v>44144</v>
      </c>
      <c r="B714">
        <v>2020</v>
      </c>
      <c r="C714" t="s">
        <v>29</v>
      </c>
      <c r="D714" t="s">
        <v>11</v>
      </c>
      <c r="E714">
        <v>133</v>
      </c>
      <c r="F714" s="4">
        <v>51.72</v>
      </c>
      <c r="G714" s="4">
        <v>6878.76</v>
      </c>
      <c r="H714" s="2">
        <v>0.14000000000000001</v>
      </c>
      <c r="I714" t="str" cm="1">
        <f t="array" ref="I7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14">
        <v>2</v>
      </c>
      <c r="K714" s="14">
        <f>suppliement_sales[[#This Row],[Units Returned]]/suppliement_sales[[#This Row],[Units Sold]] * 10</f>
        <v>0.15037593984962405</v>
      </c>
      <c r="L714" t="s">
        <v>16</v>
      </c>
      <c r="M714" t="s">
        <v>23</v>
      </c>
    </row>
    <row r="715" spans="1:13" x14ac:dyDescent="0.3">
      <c r="A715" s="1">
        <v>44144</v>
      </c>
      <c r="B715">
        <v>2020</v>
      </c>
      <c r="C715" t="s">
        <v>31</v>
      </c>
      <c r="D715" t="s">
        <v>28</v>
      </c>
      <c r="E715">
        <v>148</v>
      </c>
      <c r="F715" s="4">
        <v>11.72</v>
      </c>
      <c r="G715" s="4">
        <v>1734.56</v>
      </c>
      <c r="H715" s="2">
        <v>0.16</v>
      </c>
      <c r="I715" t="str" cm="1">
        <f t="array" ref="I7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15">
        <v>0</v>
      </c>
      <c r="K715" s="14">
        <f>suppliement_sales[[#This Row],[Units Returned]]/suppliement_sales[[#This Row],[Units Sold]] * 10</f>
        <v>0</v>
      </c>
      <c r="L715" t="s">
        <v>30</v>
      </c>
      <c r="M715" t="s">
        <v>23</v>
      </c>
    </row>
    <row r="716" spans="1:13" x14ac:dyDescent="0.3">
      <c r="A716" s="1">
        <v>44144</v>
      </c>
      <c r="B716">
        <v>2020</v>
      </c>
      <c r="C716" t="s">
        <v>32</v>
      </c>
      <c r="D716" t="s">
        <v>33</v>
      </c>
      <c r="E716">
        <v>148</v>
      </c>
      <c r="F716" s="4">
        <v>37.270000000000003</v>
      </c>
      <c r="G716" s="4">
        <v>5515.96</v>
      </c>
      <c r="H716" s="2">
        <v>0.03</v>
      </c>
      <c r="I716" t="str" cm="1">
        <f t="array" ref="I7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16">
        <v>2</v>
      </c>
      <c r="K716" s="14">
        <f>suppliement_sales[[#This Row],[Units Returned]]/suppliement_sales[[#This Row],[Units Sold]] * 10</f>
        <v>0.13513513513513514</v>
      </c>
      <c r="L716" t="s">
        <v>16</v>
      </c>
      <c r="M716" t="s">
        <v>13</v>
      </c>
    </row>
    <row r="717" spans="1:13" x14ac:dyDescent="0.3">
      <c r="A717" s="1">
        <v>44144</v>
      </c>
      <c r="B717">
        <v>2020</v>
      </c>
      <c r="C717" t="s">
        <v>34</v>
      </c>
      <c r="D717" t="s">
        <v>35</v>
      </c>
      <c r="E717">
        <v>161</v>
      </c>
      <c r="F717" s="4">
        <v>15.22</v>
      </c>
      <c r="G717" s="4">
        <v>2450.42</v>
      </c>
      <c r="H717" s="2">
        <v>0.04</v>
      </c>
      <c r="I717" t="str" cm="1">
        <f t="array" ref="I7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17">
        <v>3</v>
      </c>
      <c r="K717" s="14">
        <f>suppliement_sales[[#This Row],[Units Returned]]/suppliement_sales[[#This Row],[Units Sold]] * 10</f>
        <v>0.18633540372670809</v>
      </c>
      <c r="L717" t="s">
        <v>12</v>
      </c>
      <c r="M717" t="s">
        <v>23</v>
      </c>
    </row>
    <row r="718" spans="1:13" x14ac:dyDescent="0.3">
      <c r="A718" s="1">
        <v>44144</v>
      </c>
      <c r="B718">
        <v>2020</v>
      </c>
      <c r="C718" t="s">
        <v>36</v>
      </c>
      <c r="D718" t="s">
        <v>15</v>
      </c>
      <c r="E718">
        <v>151</v>
      </c>
      <c r="F718" s="4">
        <v>15.34</v>
      </c>
      <c r="G718" s="4">
        <v>2316.34</v>
      </c>
      <c r="H718" s="2">
        <v>0.16</v>
      </c>
      <c r="I718" t="str" cm="1">
        <f t="array" ref="I7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18">
        <v>3</v>
      </c>
      <c r="K718" s="14">
        <f>suppliement_sales[[#This Row],[Units Returned]]/suppliement_sales[[#This Row],[Units Sold]] * 10</f>
        <v>0.19867549668874174</v>
      </c>
      <c r="L718" t="s">
        <v>12</v>
      </c>
      <c r="M718" t="s">
        <v>23</v>
      </c>
    </row>
    <row r="719" spans="1:13" x14ac:dyDescent="0.3">
      <c r="A719" s="1">
        <v>44144</v>
      </c>
      <c r="B719">
        <v>2020</v>
      </c>
      <c r="C719" t="s">
        <v>37</v>
      </c>
      <c r="D719" t="s">
        <v>38</v>
      </c>
      <c r="E719">
        <v>163</v>
      </c>
      <c r="F719" s="4">
        <v>13.76</v>
      </c>
      <c r="G719" s="4">
        <v>2242.88</v>
      </c>
      <c r="H719" s="2">
        <v>0.03</v>
      </c>
      <c r="I719" t="str" cm="1">
        <f t="array" ref="I7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19">
        <v>0</v>
      </c>
      <c r="K719" s="14">
        <f>suppliement_sales[[#This Row],[Units Returned]]/suppliement_sales[[#This Row],[Units Sold]] * 10</f>
        <v>0</v>
      </c>
      <c r="L719" t="s">
        <v>16</v>
      </c>
      <c r="M719" t="s">
        <v>17</v>
      </c>
    </row>
    <row r="720" spans="1:13" x14ac:dyDescent="0.3">
      <c r="A720" s="1">
        <v>44144</v>
      </c>
      <c r="B720">
        <v>2020</v>
      </c>
      <c r="C720" t="s">
        <v>39</v>
      </c>
      <c r="D720" t="s">
        <v>28</v>
      </c>
      <c r="E720">
        <v>141</v>
      </c>
      <c r="F720" s="4">
        <v>23</v>
      </c>
      <c r="G720" s="4">
        <v>3243</v>
      </c>
      <c r="H720" s="2">
        <v>0.1</v>
      </c>
      <c r="I720" t="str" cm="1">
        <f t="array" ref="I7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20">
        <v>3</v>
      </c>
      <c r="K720" s="14">
        <f>suppliement_sales[[#This Row],[Units Returned]]/suppliement_sales[[#This Row],[Units Sold]] * 10</f>
        <v>0.21276595744680851</v>
      </c>
      <c r="L720" t="s">
        <v>30</v>
      </c>
      <c r="M720" t="s">
        <v>17</v>
      </c>
    </row>
    <row r="721" spans="1:13" x14ac:dyDescent="0.3">
      <c r="A721" s="1">
        <v>44144</v>
      </c>
      <c r="B721">
        <v>2020</v>
      </c>
      <c r="C721" t="s">
        <v>40</v>
      </c>
      <c r="D721" t="s">
        <v>41</v>
      </c>
      <c r="E721">
        <v>154</v>
      </c>
      <c r="F721" s="4">
        <v>45.52</v>
      </c>
      <c r="G721" s="4">
        <v>7010.08</v>
      </c>
      <c r="H721" s="2">
        <v>0.03</v>
      </c>
      <c r="I721" t="str" cm="1">
        <f t="array" ref="I7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21">
        <v>2</v>
      </c>
      <c r="K721" s="14">
        <f>suppliement_sales[[#This Row],[Units Returned]]/suppliement_sales[[#This Row],[Units Sold]] * 10</f>
        <v>0.12987012987012989</v>
      </c>
      <c r="L721" t="s">
        <v>12</v>
      </c>
      <c r="M721" t="s">
        <v>23</v>
      </c>
    </row>
    <row r="722" spans="1:13" x14ac:dyDescent="0.3">
      <c r="A722" s="1">
        <v>44151</v>
      </c>
      <c r="B722">
        <v>2020</v>
      </c>
      <c r="C722" t="s">
        <v>10</v>
      </c>
      <c r="D722" t="s">
        <v>11</v>
      </c>
      <c r="E722">
        <v>142</v>
      </c>
      <c r="F722" s="4">
        <v>27.05</v>
      </c>
      <c r="G722" s="4">
        <v>3841.1</v>
      </c>
      <c r="H722" s="2">
        <v>0.25</v>
      </c>
      <c r="I722" t="str" cm="1">
        <f t="array" ref="I72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22">
        <v>1</v>
      </c>
      <c r="K722" s="14">
        <f>suppliement_sales[[#This Row],[Units Returned]]/suppliement_sales[[#This Row],[Units Sold]] * 10</f>
        <v>7.0422535211267609E-2</v>
      </c>
      <c r="L722" t="s">
        <v>16</v>
      </c>
      <c r="M722" t="s">
        <v>13</v>
      </c>
    </row>
    <row r="723" spans="1:13" x14ac:dyDescent="0.3">
      <c r="A723" s="1">
        <v>44151</v>
      </c>
      <c r="B723">
        <v>2020</v>
      </c>
      <c r="C723" t="s">
        <v>14</v>
      </c>
      <c r="D723" t="s">
        <v>15</v>
      </c>
      <c r="E723">
        <v>142</v>
      </c>
      <c r="F723" s="4">
        <v>11.23</v>
      </c>
      <c r="G723" s="4">
        <v>1594.66</v>
      </c>
      <c r="H723" s="2">
        <v>0.17</v>
      </c>
      <c r="I723" t="str" cm="1">
        <f t="array" ref="I7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23">
        <v>2</v>
      </c>
      <c r="K723" s="14">
        <f>suppliement_sales[[#This Row],[Units Returned]]/suppliement_sales[[#This Row],[Units Sold]] * 10</f>
        <v>0.14084507042253522</v>
      </c>
      <c r="L723" t="s">
        <v>12</v>
      </c>
      <c r="M723" t="s">
        <v>17</v>
      </c>
    </row>
    <row r="724" spans="1:13" x14ac:dyDescent="0.3">
      <c r="A724" s="1">
        <v>44151</v>
      </c>
      <c r="B724">
        <v>2020</v>
      </c>
      <c r="C724" t="s">
        <v>18</v>
      </c>
      <c r="D724" t="s">
        <v>19</v>
      </c>
      <c r="E724">
        <v>194</v>
      </c>
      <c r="F724" s="4">
        <v>51.09</v>
      </c>
      <c r="G724" s="4">
        <v>9911.4599999999991</v>
      </c>
      <c r="H724" s="2">
        <v>0.16</v>
      </c>
      <c r="I724" t="str" cm="1">
        <f t="array" ref="I7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24">
        <v>2</v>
      </c>
      <c r="K724" s="14">
        <f>suppliement_sales[[#This Row],[Units Returned]]/suppliement_sales[[#This Row],[Units Sold]] * 10</f>
        <v>0.10309278350515463</v>
      </c>
      <c r="L724" t="s">
        <v>30</v>
      </c>
      <c r="M724" t="s">
        <v>23</v>
      </c>
    </row>
    <row r="725" spans="1:13" x14ac:dyDescent="0.3">
      <c r="A725" s="1">
        <v>44151</v>
      </c>
      <c r="B725">
        <v>2020</v>
      </c>
      <c r="C725" t="s">
        <v>20</v>
      </c>
      <c r="D725" t="s">
        <v>15</v>
      </c>
      <c r="E725">
        <v>134</v>
      </c>
      <c r="F725" s="4">
        <v>59.12</v>
      </c>
      <c r="G725" s="4">
        <v>7922.08</v>
      </c>
      <c r="H725" s="2">
        <v>0.23</v>
      </c>
      <c r="I725" t="str" cm="1">
        <f t="array" ref="I7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25">
        <v>1</v>
      </c>
      <c r="K725" s="14">
        <f>suppliement_sales[[#This Row],[Units Returned]]/suppliement_sales[[#This Row],[Units Sold]] * 10</f>
        <v>7.4626865671641784E-2</v>
      </c>
      <c r="L725" t="s">
        <v>16</v>
      </c>
      <c r="M725" t="s">
        <v>23</v>
      </c>
    </row>
    <row r="726" spans="1:13" x14ac:dyDescent="0.3">
      <c r="A726" s="1">
        <v>44151</v>
      </c>
      <c r="B726">
        <v>2020</v>
      </c>
      <c r="C726" t="s">
        <v>21</v>
      </c>
      <c r="D726" t="s">
        <v>22</v>
      </c>
      <c r="E726">
        <v>118</v>
      </c>
      <c r="F726" s="4">
        <v>51.32</v>
      </c>
      <c r="G726" s="4">
        <v>6055.76</v>
      </c>
      <c r="H726" s="2">
        <v>0.18</v>
      </c>
      <c r="I726" t="str" cm="1">
        <f t="array" ref="I7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26">
        <v>1</v>
      </c>
      <c r="K726" s="14">
        <f>suppliement_sales[[#This Row],[Units Returned]]/suppliement_sales[[#This Row],[Units Sold]] * 10</f>
        <v>8.4745762711864403E-2</v>
      </c>
      <c r="L726" t="s">
        <v>16</v>
      </c>
      <c r="M726" t="s">
        <v>23</v>
      </c>
    </row>
    <row r="727" spans="1:13" x14ac:dyDescent="0.3">
      <c r="A727" s="1">
        <v>44151</v>
      </c>
      <c r="B727">
        <v>2020</v>
      </c>
      <c r="C727" t="s">
        <v>24</v>
      </c>
      <c r="D727" t="s">
        <v>25</v>
      </c>
      <c r="E727">
        <v>124</v>
      </c>
      <c r="F727" s="4">
        <v>33.450000000000003</v>
      </c>
      <c r="G727" s="4">
        <v>4147.8</v>
      </c>
      <c r="H727" s="2">
        <v>0.23</v>
      </c>
      <c r="I727" t="str" cm="1">
        <f t="array" ref="I72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27">
        <v>1</v>
      </c>
      <c r="K727" s="14">
        <f>suppliement_sales[[#This Row],[Units Returned]]/suppliement_sales[[#This Row],[Units Sold]] * 10</f>
        <v>8.0645161290322578E-2</v>
      </c>
      <c r="L727" t="s">
        <v>12</v>
      </c>
      <c r="M727" t="s">
        <v>23</v>
      </c>
    </row>
    <row r="728" spans="1:13" x14ac:dyDescent="0.3">
      <c r="A728" s="1">
        <v>44151</v>
      </c>
      <c r="B728">
        <v>2020</v>
      </c>
      <c r="C728" t="s">
        <v>26</v>
      </c>
      <c r="D728" t="s">
        <v>22</v>
      </c>
      <c r="E728">
        <v>143</v>
      </c>
      <c r="F728" s="4">
        <v>13.3</v>
      </c>
      <c r="G728" s="4">
        <v>1901.9</v>
      </c>
      <c r="H728" s="2">
        <v>0.24</v>
      </c>
      <c r="I728" t="str" cm="1">
        <f t="array" ref="I7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28">
        <v>1</v>
      </c>
      <c r="K728" s="14">
        <f>suppliement_sales[[#This Row],[Units Returned]]/suppliement_sales[[#This Row],[Units Sold]] * 10</f>
        <v>6.9930069930069935E-2</v>
      </c>
      <c r="L728" t="s">
        <v>12</v>
      </c>
      <c r="M728" t="s">
        <v>17</v>
      </c>
    </row>
    <row r="729" spans="1:13" x14ac:dyDescent="0.3">
      <c r="A729" s="1">
        <v>44151</v>
      </c>
      <c r="B729">
        <v>2020</v>
      </c>
      <c r="C729" t="s">
        <v>27</v>
      </c>
      <c r="D729" t="s">
        <v>28</v>
      </c>
      <c r="E729">
        <v>149</v>
      </c>
      <c r="F729" s="4">
        <v>44.13</v>
      </c>
      <c r="G729" s="4">
        <v>6575.37</v>
      </c>
      <c r="H729" s="2">
        <v>0.17</v>
      </c>
      <c r="I729" t="str" cm="1">
        <f t="array" ref="I7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29">
        <v>2</v>
      </c>
      <c r="K729" s="14">
        <f>suppliement_sales[[#This Row],[Units Returned]]/suppliement_sales[[#This Row],[Units Sold]] * 10</f>
        <v>0.13422818791946309</v>
      </c>
      <c r="L729" t="s">
        <v>12</v>
      </c>
      <c r="M729" t="s">
        <v>13</v>
      </c>
    </row>
    <row r="730" spans="1:13" x14ac:dyDescent="0.3">
      <c r="A730" s="1">
        <v>44151</v>
      </c>
      <c r="B730">
        <v>2020</v>
      </c>
      <c r="C730" t="s">
        <v>29</v>
      </c>
      <c r="D730" t="s">
        <v>11</v>
      </c>
      <c r="E730">
        <v>141</v>
      </c>
      <c r="F730" s="4">
        <v>16.260000000000002</v>
      </c>
      <c r="G730" s="4">
        <v>2292.66</v>
      </c>
      <c r="H730" s="2">
        <v>0.16</v>
      </c>
      <c r="I730" t="str" cm="1">
        <f t="array" ref="I7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30">
        <v>0</v>
      </c>
      <c r="K730" s="14">
        <f>suppliement_sales[[#This Row],[Units Returned]]/suppliement_sales[[#This Row],[Units Sold]] * 10</f>
        <v>0</v>
      </c>
      <c r="L730" t="s">
        <v>30</v>
      </c>
      <c r="M730" t="s">
        <v>23</v>
      </c>
    </row>
    <row r="731" spans="1:13" x14ac:dyDescent="0.3">
      <c r="A731" s="1">
        <v>44151</v>
      </c>
      <c r="B731">
        <v>2020</v>
      </c>
      <c r="C731" t="s">
        <v>31</v>
      </c>
      <c r="D731" t="s">
        <v>28</v>
      </c>
      <c r="E731">
        <v>153</v>
      </c>
      <c r="F731" s="4">
        <v>54.54</v>
      </c>
      <c r="G731" s="4">
        <v>8344.6200000000008</v>
      </c>
      <c r="H731" s="2">
        <v>0.11</v>
      </c>
      <c r="I731" t="str" cm="1">
        <f t="array" ref="I7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31">
        <v>1</v>
      </c>
      <c r="K731" s="14">
        <f>suppliement_sales[[#This Row],[Units Returned]]/suppliement_sales[[#This Row],[Units Sold]] * 10</f>
        <v>6.535947712418301E-2</v>
      </c>
      <c r="L731" t="s">
        <v>16</v>
      </c>
      <c r="M731" t="s">
        <v>13</v>
      </c>
    </row>
    <row r="732" spans="1:13" x14ac:dyDescent="0.3">
      <c r="A732" s="1">
        <v>44151</v>
      </c>
      <c r="B732">
        <v>2020</v>
      </c>
      <c r="C732" t="s">
        <v>32</v>
      </c>
      <c r="D732" t="s">
        <v>33</v>
      </c>
      <c r="E732">
        <v>128</v>
      </c>
      <c r="F732" s="4">
        <v>51.06</v>
      </c>
      <c r="G732" s="4">
        <v>6535.68</v>
      </c>
      <c r="H732" s="2">
        <v>0.06</v>
      </c>
      <c r="I732" t="str" cm="1">
        <f t="array" ref="I7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32">
        <v>1</v>
      </c>
      <c r="K732" s="14">
        <f>suppliement_sales[[#This Row],[Units Returned]]/suppliement_sales[[#This Row],[Units Sold]] * 10</f>
        <v>7.8125E-2</v>
      </c>
      <c r="L732" t="s">
        <v>30</v>
      </c>
      <c r="M732" t="s">
        <v>23</v>
      </c>
    </row>
    <row r="733" spans="1:13" x14ac:dyDescent="0.3">
      <c r="A733" s="1">
        <v>44151</v>
      </c>
      <c r="B733">
        <v>2020</v>
      </c>
      <c r="C733" t="s">
        <v>34</v>
      </c>
      <c r="D733" t="s">
        <v>35</v>
      </c>
      <c r="E733">
        <v>140</v>
      </c>
      <c r="F733" s="4">
        <v>19.62</v>
      </c>
      <c r="G733" s="4">
        <v>2746.8</v>
      </c>
      <c r="H733" s="2">
        <v>0.03</v>
      </c>
      <c r="I733" t="str" cm="1">
        <f t="array" ref="I7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33">
        <v>3</v>
      </c>
      <c r="K733" s="14">
        <f>suppliement_sales[[#This Row],[Units Returned]]/suppliement_sales[[#This Row],[Units Sold]] * 10</f>
        <v>0.2142857142857143</v>
      </c>
      <c r="L733" t="s">
        <v>12</v>
      </c>
      <c r="M733" t="s">
        <v>17</v>
      </c>
    </row>
    <row r="734" spans="1:13" x14ac:dyDescent="0.3">
      <c r="A734" s="1">
        <v>44151</v>
      </c>
      <c r="B734">
        <v>2020</v>
      </c>
      <c r="C734" t="s">
        <v>36</v>
      </c>
      <c r="D734" t="s">
        <v>15</v>
      </c>
      <c r="E734">
        <v>163</v>
      </c>
      <c r="F734" s="4">
        <v>12.44</v>
      </c>
      <c r="G734" s="4">
        <v>2027.72</v>
      </c>
      <c r="H734" s="2">
        <v>0.21</v>
      </c>
      <c r="I734" t="str" cm="1">
        <f t="array" ref="I7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34">
        <v>1</v>
      </c>
      <c r="K734" s="14">
        <f>suppliement_sales[[#This Row],[Units Returned]]/suppliement_sales[[#This Row],[Units Sold]] * 10</f>
        <v>6.1349693251533742E-2</v>
      </c>
      <c r="L734" t="s">
        <v>16</v>
      </c>
      <c r="M734" t="s">
        <v>23</v>
      </c>
    </row>
    <row r="735" spans="1:13" x14ac:dyDescent="0.3">
      <c r="A735" s="1">
        <v>44151</v>
      </c>
      <c r="B735">
        <v>2020</v>
      </c>
      <c r="C735" t="s">
        <v>37</v>
      </c>
      <c r="D735" t="s">
        <v>38</v>
      </c>
      <c r="E735">
        <v>144</v>
      </c>
      <c r="F735" s="4">
        <v>14.57</v>
      </c>
      <c r="G735" s="4">
        <v>2098.08</v>
      </c>
      <c r="H735" s="2">
        <v>0.19</v>
      </c>
      <c r="I735" t="str" cm="1">
        <f t="array" ref="I7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35">
        <v>2</v>
      </c>
      <c r="K735" s="14">
        <f>suppliement_sales[[#This Row],[Units Returned]]/suppliement_sales[[#This Row],[Units Sold]] * 10</f>
        <v>0.1388888888888889</v>
      </c>
      <c r="L735" t="s">
        <v>12</v>
      </c>
      <c r="M735" t="s">
        <v>23</v>
      </c>
    </row>
    <row r="736" spans="1:13" x14ac:dyDescent="0.3">
      <c r="A736" s="1">
        <v>44151</v>
      </c>
      <c r="B736">
        <v>2020</v>
      </c>
      <c r="C736" t="s">
        <v>39</v>
      </c>
      <c r="D736" t="s">
        <v>28</v>
      </c>
      <c r="E736">
        <v>137</v>
      </c>
      <c r="F736" s="4">
        <v>19.21</v>
      </c>
      <c r="G736" s="4">
        <v>2631.77</v>
      </c>
      <c r="H736" s="2">
        <v>0.01</v>
      </c>
      <c r="I736" t="str" cm="1">
        <f t="array" ref="I7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36">
        <v>1</v>
      </c>
      <c r="K736" s="14">
        <f>suppliement_sales[[#This Row],[Units Returned]]/suppliement_sales[[#This Row],[Units Sold]] * 10</f>
        <v>7.2992700729927001E-2</v>
      </c>
      <c r="L736" t="s">
        <v>12</v>
      </c>
      <c r="M736" t="s">
        <v>13</v>
      </c>
    </row>
    <row r="737" spans="1:13" x14ac:dyDescent="0.3">
      <c r="A737" s="1">
        <v>44151</v>
      </c>
      <c r="B737">
        <v>2020</v>
      </c>
      <c r="C737" t="s">
        <v>40</v>
      </c>
      <c r="D737" t="s">
        <v>41</v>
      </c>
      <c r="E737">
        <v>164</v>
      </c>
      <c r="F737" s="4">
        <v>12.45</v>
      </c>
      <c r="G737" s="4">
        <v>2041.8</v>
      </c>
      <c r="H737" s="2">
        <v>0.14000000000000001</v>
      </c>
      <c r="I737" t="str" cm="1">
        <f t="array" ref="I7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37">
        <v>3</v>
      </c>
      <c r="K737" s="14">
        <f>suppliement_sales[[#This Row],[Units Returned]]/suppliement_sales[[#This Row],[Units Sold]] * 10</f>
        <v>0.18292682926829268</v>
      </c>
      <c r="L737" t="s">
        <v>16</v>
      </c>
      <c r="M737" t="s">
        <v>23</v>
      </c>
    </row>
    <row r="738" spans="1:13" x14ac:dyDescent="0.3">
      <c r="A738" s="1">
        <v>44158</v>
      </c>
      <c r="B738">
        <v>2020</v>
      </c>
      <c r="C738" t="s">
        <v>10</v>
      </c>
      <c r="D738" t="s">
        <v>11</v>
      </c>
      <c r="E738">
        <v>144</v>
      </c>
      <c r="F738" s="4">
        <v>39.82</v>
      </c>
      <c r="G738" s="4">
        <v>5734.08</v>
      </c>
      <c r="H738" s="2">
        <v>7.0000000000000007E-2</v>
      </c>
      <c r="I738" t="str" cm="1">
        <f t="array" ref="I7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38">
        <v>0</v>
      </c>
      <c r="K738" s="14">
        <f>suppliement_sales[[#This Row],[Units Returned]]/suppliement_sales[[#This Row],[Units Sold]] * 10</f>
        <v>0</v>
      </c>
      <c r="L738" t="s">
        <v>16</v>
      </c>
      <c r="M738" t="s">
        <v>17</v>
      </c>
    </row>
    <row r="739" spans="1:13" x14ac:dyDescent="0.3">
      <c r="A739" s="1">
        <v>44158</v>
      </c>
      <c r="B739">
        <v>2020</v>
      </c>
      <c r="C739" t="s">
        <v>14</v>
      </c>
      <c r="D739" t="s">
        <v>15</v>
      </c>
      <c r="E739">
        <v>159</v>
      </c>
      <c r="F739" s="4">
        <v>39.04</v>
      </c>
      <c r="G739" s="4">
        <v>6207.36</v>
      </c>
      <c r="H739" s="2">
        <v>0.19</v>
      </c>
      <c r="I739" t="str" cm="1">
        <f t="array" ref="I7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39">
        <v>2</v>
      </c>
      <c r="K739" s="14">
        <f>suppliement_sales[[#This Row],[Units Returned]]/suppliement_sales[[#This Row],[Units Sold]] * 10</f>
        <v>0.12578616352201258</v>
      </c>
      <c r="L739" t="s">
        <v>16</v>
      </c>
      <c r="M739" t="s">
        <v>23</v>
      </c>
    </row>
    <row r="740" spans="1:13" x14ac:dyDescent="0.3">
      <c r="A740" s="1">
        <v>44158</v>
      </c>
      <c r="B740">
        <v>2020</v>
      </c>
      <c r="C740" t="s">
        <v>18</v>
      </c>
      <c r="D740" t="s">
        <v>19</v>
      </c>
      <c r="E740">
        <v>138</v>
      </c>
      <c r="F740" s="4">
        <v>16.309999999999999</v>
      </c>
      <c r="G740" s="4">
        <v>2250.7800000000002</v>
      </c>
      <c r="H740" s="2">
        <v>0.03</v>
      </c>
      <c r="I740" t="str" cm="1">
        <f t="array" ref="I7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40">
        <v>2</v>
      </c>
      <c r="K740" s="14">
        <f>suppliement_sales[[#This Row],[Units Returned]]/suppliement_sales[[#This Row],[Units Sold]] * 10</f>
        <v>0.14492753623188406</v>
      </c>
      <c r="L740" t="s">
        <v>16</v>
      </c>
      <c r="M740" t="s">
        <v>13</v>
      </c>
    </row>
    <row r="741" spans="1:13" x14ac:dyDescent="0.3">
      <c r="A741" s="1">
        <v>44158</v>
      </c>
      <c r="B741">
        <v>2020</v>
      </c>
      <c r="C741" t="s">
        <v>20</v>
      </c>
      <c r="D741" t="s">
        <v>15</v>
      </c>
      <c r="E741">
        <v>155</v>
      </c>
      <c r="F741" s="4">
        <v>15.28</v>
      </c>
      <c r="G741" s="4">
        <v>2368.4</v>
      </c>
      <c r="H741" s="2">
        <v>0.2</v>
      </c>
      <c r="I741" t="str" cm="1">
        <f t="array" ref="I7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41">
        <v>2</v>
      </c>
      <c r="K741" s="14">
        <f>suppliement_sales[[#This Row],[Units Returned]]/suppliement_sales[[#This Row],[Units Sold]] * 10</f>
        <v>0.12903225806451613</v>
      </c>
      <c r="L741" t="s">
        <v>30</v>
      </c>
      <c r="M741" t="s">
        <v>13</v>
      </c>
    </row>
    <row r="742" spans="1:13" x14ac:dyDescent="0.3">
      <c r="A742" s="1">
        <v>44158</v>
      </c>
      <c r="B742">
        <v>2020</v>
      </c>
      <c r="C742" t="s">
        <v>21</v>
      </c>
      <c r="D742" t="s">
        <v>22</v>
      </c>
      <c r="E742">
        <v>154</v>
      </c>
      <c r="F742" s="4">
        <v>45.16</v>
      </c>
      <c r="G742" s="4">
        <v>6954.64</v>
      </c>
      <c r="H742" s="2">
        <v>0.21</v>
      </c>
      <c r="I742" t="str" cm="1">
        <f t="array" ref="I74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42">
        <v>0</v>
      </c>
      <c r="K742" s="14">
        <f>suppliement_sales[[#This Row],[Units Returned]]/suppliement_sales[[#This Row],[Units Sold]] * 10</f>
        <v>0</v>
      </c>
      <c r="L742" t="s">
        <v>12</v>
      </c>
      <c r="M742" t="s">
        <v>17</v>
      </c>
    </row>
    <row r="743" spans="1:13" x14ac:dyDescent="0.3">
      <c r="A743" s="1">
        <v>44158</v>
      </c>
      <c r="B743">
        <v>2020</v>
      </c>
      <c r="C743" t="s">
        <v>24</v>
      </c>
      <c r="D743" t="s">
        <v>25</v>
      </c>
      <c r="E743">
        <v>159</v>
      </c>
      <c r="F743" s="4">
        <v>24.31</v>
      </c>
      <c r="G743" s="4">
        <v>3865.29</v>
      </c>
      <c r="H743" s="2">
        <v>0.16</v>
      </c>
      <c r="I743" t="str" cm="1">
        <f t="array" ref="I7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43">
        <v>1</v>
      </c>
      <c r="K743" s="14">
        <f>suppliement_sales[[#This Row],[Units Returned]]/suppliement_sales[[#This Row],[Units Sold]] * 10</f>
        <v>6.2893081761006289E-2</v>
      </c>
      <c r="L743" t="s">
        <v>30</v>
      </c>
      <c r="M743" t="s">
        <v>17</v>
      </c>
    </row>
    <row r="744" spans="1:13" x14ac:dyDescent="0.3">
      <c r="A744" s="1">
        <v>44158</v>
      </c>
      <c r="B744">
        <v>2020</v>
      </c>
      <c r="C744" t="s">
        <v>26</v>
      </c>
      <c r="D744" t="s">
        <v>22</v>
      </c>
      <c r="E744">
        <v>181</v>
      </c>
      <c r="F744" s="4">
        <v>38.99</v>
      </c>
      <c r="G744" s="4">
        <v>7057.19</v>
      </c>
      <c r="H744" s="2">
        <v>0.04</v>
      </c>
      <c r="I744" t="str" cm="1">
        <f t="array" ref="I7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44">
        <v>2</v>
      </c>
      <c r="K744" s="14">
        <f>suppliement_sales[[#This Row],[Units Returned]]/suppliement_sales[[#This Row],[Units Sold]] * 10</f>
        <v>0.11049723756906077</v>
      </c>
      <c r="L744" t="s">
        <v>16</v>
      </c>
      <c r="M744" t="s">
        <v>17</v>
      </c>
    </row>
    <row r="745" spans="1:13" x14ac:dyDescent="0.3">
      <c r="A745" s="1">
        <v>44158</v>
      </c>
      <c r="B745">
        <v>2020</v>
      </c>
      <c r="C745" t="s">
        <v>27</v>
      </c>
      <c r="D745" t="s">
        <v>28</v>
      </c>
      <c r="E745">
        <v>137</v>
      </c>
      <c r="F745" s="4">
        <v>34.72</v>
      </c>
      <c r="G745" s="4">
        <v>4756.6400000000003</v>
      </c>
      <c r="H745" s="2">
        <v>0.23</v>
      </c>
      <c r="I745" t="str" cm="1">
        <f t="array" ref="I7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45">
        <v>0</v>
      </c>
      <c r="K745" s="14">
        <f>suppliement_sales[[#This Row],[Units Returned]]/suppliement_sales[[#This Row],[Units Sold]] * 10</f>
        <v>0</v>
      </c>
      <c r="L745" t="s">
        <v>12</v>
      </c>
      <c r="M745" t="s">
        <v>13</v>
      </c>
    </row>
    <row r="746" spans="1:13" x14ac:dyDescent="0.3">
      <c r="A746" s="1">
        <v>44158</v>
      </c>
      <c r="B746">
        <v>2020</v>
      </c>
      <c r="C746" t="s">
        <v>29</v>
      </c>
      <c r="D746" t="s">
        <v>11</v>
      </c>
      <c r="E746">
        <v>135</v>
      </c>
      <c r="F746" s="4">
        <v>35.03</v>
      </c>
      <c r="G746" s="4">
        <v>4729.05</v>
      </c>
      <c r="H746" s="2">
        <v>0.23</v>
      </c>
      <c r="I746" t="str" cm="1">
        <f t="array" ref="I7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46">
        <v>0</v>
      </c>
      <c r="K746" s="14">
        <f>suppliement_sales[[#This Row],[Units Returned]]/suppliement_sales[[#This Row],[Units Sold]] * 10</f>
        <v>0</v>
      </c>
      <c r="L746" t="s">
        <v>12</v>
      </c>
      <c r="M746" t="s">
        <v>23</v>
      </c>
    </row>
    <row r="747" spans="1:13" x14ac:dyDescent="0.3">
      <c r="A747" s="1">
        <v>44158</v>
      </c>
      <c r="B747">
        <v>2020</v>
      </c>
      <c r="C747" t="s">
        <v>31</v>
      </c>
      <c r="D747" t="s">
        <v>28</v>
      </c>
      <c r="E747">
        <v>155</v>
      </c>
      <c r="F747" s="4">
        <v>17.84</v>
      </c>
      <c r="G747" s="4">
        <v>2765.2</v>
      </c>
      <c r="H747" s="2">
        <v>0.17</v>
      </c>
      <c r="I747" t="str" cm="1">
        <f t="array" ref="I7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47">
        <v>2</v>
      </c>
      <c r="K747" s="14">
        <f>suppliement_sales[[#This Row],[Units Returned]]/suppliement_sales[[#This Row],[Units Sold]] * 10</f>
        <v>0.12903225806451613</v>
      </c>
      <c r="L747" t="s">
        <v>16</v>
      </c>
      <c r="M747" t="s">
        <v>17</v>
      </c>
    </row>
    <row r="748" spans="1:13" x14ac:dyDescent="0.3">
      <c r="A748" s="1">
        <v>44158</v>
      </c>
      <c r="B748">
        <v>2020</v>
      </c>
      <c r="C748" t="s">
        <v>32</v>
      </c>
      <c r="D748" t="s">
        <v>33</v>
      </c>
      <c r="E748">
        <v>160</v>
      </c>
      <c r="F748" s="4">
        <v>32.4</v>
      </c>
      <c r="G748" s="4">
        <v>5184</v>
      </c>
      <c r="H748" s="2">
        <v>0.1</v>
      </c>
      <c r="I748" t="str" cm="1">
        <f t="array" ref="I7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48">
        <v>5</v>
      </c>
      <c r="K748" s="14">
        <f>suppliement_sales[[#This Row],[Units Returned]]/suppliement_sales[[#This Row],[Units Sold]] * 10</f>
        <v>0.3125</v>
      </c>
      <c r="L748" t="s">
        <v>30</v>
      </c>
      <c r="M748" t="s">
        <v>17</v>
      </c>
    </row>
    <row r="749" spans="1:13" x14ac:dyDescent="0.3">
      <c r="A749" s="1">
        <v>44158</v>
      </c>
      <c r="B749">
        <v>2020</v>
      </c>
      <c r="C749" t="s">
        <v>34</v>
      </c>
      <c r="D749" t="s">
        <v>35</v>
      </c>
      <c r="E749">
        <v>142</v>
      </c>
      <c r="F749" s="4">
        <v>27.73</v>
      </c>
      <c r="G749" s="4">
        <v>3937.66</v>
      </c>
      <c r="H749" s="2">
        <v>0.14000000000000001</v>
      </c>
      <c r="I749" t="str" cm="1">
        <f t="array" ref="I7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49">
        <v>1</v>
      </c>
      <c r="K749" s="14">
        <f>suppliement_sales[[#This Row],[Units Returned]]/suppliement_sales[[#This Row],[Units Sold]] * 10</f>
        <v>7.0422535211267609E-2</v>
      </c>
      <c r="L749" t="s">
        <v>16</v>
      </c>
      <c r="M749" t="s">
        <v>17</v>
      </c>
    </row>
    <row r="750" spans="1:13" x14ac:dyDescent="0.3">
      <c r="A750" s="1">
        <v>44158</v>
      </c>
      <c r="B750">
        <v>2020</v>
      </c>
      <c r="C750" t="s">
        <v>36</v>
      </c>
      <c r="D750" t="s">
        <v>15</v>
      </c>
      <c r="E750">
        <v>170</v>
      </c>
      <c r="F750" s="4">
        <v>54.79</v>
      </c>
      <c r="G750" s="4">
        <v>9314.2999999999993</v>
      </c>
      <c r="H750" s="2">
        <v>0.03</v>
      </c>
      <c r="I750" t="str" cm="1">
        <f t="array" ref="I7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50">
        <v>2</v>
      </c>
      <c r="K750" s="14">
        <f>suppliement_sales[[#This Row],[Units Returned]]/suppliement_sales[[#This Row],[Units Sold]] * 10</f>
        <v>0.11764705882352941</v>
      </c>
      <c r="L750" t="s">
        <v>16</v>
      </c>
      <c r="M750" t="s">
        <v>17</v>
      </c>
    </row>
    <row r="751" spans="1:13" x14ac:dyDescent="0.3">
      <c r="A751" s="1">
        <v>44158</v>
      </c>
      <c r="B751">
        <v>2020</v>
      </c>
      <c r="C751" t="s">
        <v>37</v>
      </c>
      <c r="D751" t="s">
        <v>38</v>
      </c>
      <c r="E751">
        <v>169</v>
      </c>
      <c r="F751" s="4">
        <v>58.42</v>
      </c>
      <c r="G751" s="4">
        <v>9872.98</v>
      </c>
      <c r="H751" s="2">
        <v>0.11</v>
      </c>
      <c r="I751" t="str" cm="1">
        <f t="array" ref="I7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51">
        <v>4</v>
      </c>
      <c r="K751" s="14">
        <f>suppliement_sales[[#This Row],[Units Returned]]/suppliement_sales[[#This Row],[Units Sold]] * 10</f>
        <v>0.23668639053254437</v>
      </c>
      <c r="L751" t="s">
        <v>12</v>
      </c>
      <c r="M751" t="s">
        <v>17</v>
      </c>
    </row>
    <row r="752" spans="1:13" x14ac:dyDescent="0.3">
      <c r="A752" s="1">
        <v>44158</v>
      </c>
      <c r="B752">
        <v>2020</v>
      </c>
      <c r="C752" t="s">
        <v>39</v>
      </c>
      <c r="D752" t="s">
        <v>28</v>
      </c>
      <c r="E752">
        <v>156</v>
      </c>
      <c r="F752" s="4">
        <v>19.420000000000002</v>
      </c>
      <c r="G752" s="4">
        <v>3029.52</v>
      </c>
      <c r="H752" s="2">
        <v>0.08</v>
      </c>
      <c r="I752" t="str" cm="1">
        <f t="array" ref="I7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52">
        <v>0</v>
      </c>
      <c r="K752" s="14">
        <f>suppliement_sales[[#This Row],[Units Returned]]/suppliement_sales[[#This Row],[Units Sold]] * 10</f>
        <v>0</v>
      </c>
      <c r="L752" t="s">
        <v>30</v>
      </c>
      <c r="M752" t="s">
        <v>17</v>
      </c>
    </row>
    <row r="753" spans="1:13" x14ac:dyDescent="0.3">
      <c r="A753" s="1">
        <v>44158</v>
      </c>
      <c r="B753">
        <v>2020</v>
      </c>
      <c r="C753" t="s">
        <v>40</v>
      </c>
      <c r="D753" t="s">
        <v>41</v>
      </c>
      <c r="E753">
        <v>135</v>
      </c>
      <c r="F753" s="4">
        <v>31.15</v>
      </c>
      <c r="G753" s="4">
        <v>4205.25</v>
      </c>
      <c r="H753" s="2">
        <v>0.2</v>
      </c>
      <c r="I753" t="str" cm="1">
        <f t="array" ref="I7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53">
        <v>0</v>
      </c>
      <c r="K753" s="14">
        <f>suppliement_sales[[#This Row],[Units Returned]]/suppliement_sales[[#This Row],[Units Sold]] * 10</f>
        <v>0</v>
      </c>
      <c r="L753" t="s">
        <v>16</v>
      </c>
      <c r="M753" t="s">
        <v>13</v>
      </c>
    </row>
    <row r="754" spans="1:13" x14ac:dyDescent="0.3">
      <c r="A754" s="1">
        <v>44165</v>
      </c>
      <c r="B754">
        <v>2020</v>
      </c>
      <c r="C754" t="s">
        <v>10</v>
      </c>
      <c r="D754" t="s">
        <v>11</v>
      </c>
      <c r="E754">
        <v>134</v>
      </c>
      <c r="F754" s="4">
        <v>19.86</v>
      </c>
      <c r="G754" s="4">
        <v>2661.24</v>
      </c>
      <c r="H754" s="2">
        <v>0.02</v>
      </c>
      <c r="I754" t="str" cm="1">
        <f t="array" ref="I7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54">
        <v>0</v>
      </c>
      <c r="K754" s="14">
        <f>suppliement_sales[[#This Row],[Units Returned]]/suppliement_sales[[#This Row],[Units Sold]] * 10</f>
        <v>0</v>
      </c>
      <c r="L754" t="s">
        <v>12</v>
      </c>
      <c r="M754" t="s">
        <v>13</v>
      </c>
    </row>
    <row r="755" spans="1:13" x14ac:dyDescent="0.3">
      <c r="A755" s="1">
        <v>44165</v>
      </c>
      <c r="B755">
        <v>2020</v>
      </c>
      <c r="C755" t="s">
        <v>14</v>
      </c>
      <c r="D755" t="s">
        <v>15</v>
      </c>
      <c r="E755">
        <v>172</v>
      </c>
      <c r="F755" s="4">
        <v>27.7</v>
      </c>
      <c r="G755" s="4">
        <v>4764.3999999999996</v>
      </c>
      <c r="H755" s="2">
        <v>0.16</v>
      </c>
      <c r="I755" t="str" cm="1">
        <f t="array" ref="I7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55">
        <v>2</v>
      </c>
      <c r="K755" s="14">
        <f>suppliement_sales[[#This Row],[Units Returned]]/suppliement_sales[[#This Row],[Units Sold]] * 10</f>
        <v>0.11627906976744186</v>
      </c>
      <c r="L755" t="s">
        <v>16</v>
      </c>
      <c r="M755" t="s">
        <v>23</v>
      </c>
    </row>
    <row r="756" spans="1:13" x14ac:dyDescent="0.3">
      <c r="A756" s="1">
        <v>44165</v>
      </c>
      <c r="B756">
        <v>2020</v>
      </c>
      <c r="C756" t="s">
        <v>18</v>
      </c>
      <c r="D756" t="s">
        <v>19</v>
      </c>
      <c r="E756">
        <v>156</v>
      </c>
      <c r="F756" s="4">
        <v>41.44</v>
      </c>
      <c r="G756" s="4">
        <v>6464.64</v>
      </c>
      <c r="H756" s="2">
        <v>7.0000000000000007E-2</v>
      </c>
      <c r="I756" t="str" cm="1">
        <f t="array" ref="I7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56">
        <v>0</v>
      </c>
      <c r="K756" s="14">
        <f>suppliement_sales[[#This Row],[Units Returned]]/suppliement_sales[[#This Row],[Units Sold]] * 10</f>
        <v>0</v>
      </c>
      <c r="L756" t="s">
        <v>12</v>
      </c>
      <c r="M756" t="s">
        <v>17</v>
      </c>
    </row>
    <row r="757" spans="1:13" x14ac:dyDescent="0.3">
      <c r="A757" s="1">
        <v>44165</v>
      </c>
      <c r="B757">
        <v>2020</v>
      </c>
      <c r="C757" t="s">
        <v>20</v>
      </c>
      <c r="D757" t="s">
        <v>15</v>
      </c>
      <c r="E757">
        <v>148</v>
      </c>
      <c r="F757" s="4">
        <v>38.47</v>
      </c>
      <c r="G757" s="4">
        <v>5693.56</v>
      </c>
      <c r="H757" s="2">
        <v>0.21</v>
      </c>
      <c r="I757" t="str" cm="1">
        <f t="array" ref="I7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57">
        <v>5</v>
      </c>
      <c r="K757" s="14">
        <f>suppliement_sales[[#This Row],[Units Returned]]/suppliement_sales[[#This Row],[Units Sold]] * 10</f>
        <v>0.33783783783783783</v>
      </c>
      <c r="L757" t="s">
        <v>12</v>
      </c>
      <c r="M757" t="s">
        <v>17</v>
      </c>
    </row>
    <row r="758" spans="1:13" x14ac:dyDescent="0.3">
      <c r="A758" s="1">
        <v>44165</v>
      </c>
      <c r="B758">
        <v>2020</v>
      </c>
      <c r="C758" t="s">
        <v>21</v>
      </c>
      <c r="D758" t="s">
        <v>22</v>
      </c>
      <c r="E758">
        <v>136</v>
      </c>
      <c r="F758" s="4">
        <v>43.71</v>
      </c>
      <c r="G758" s="4">
        <v>5944.56</v>
      </c>
      <c r="H758" s="2">
        <v>0.24</v>
      </c>
      <c r="I758" t="str" cm="1">
        <f t="array" ref="I7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58">
        <v>4</v>
      </c>
      <c r="K758" s="14">
        <f>suppliement_sales[[#This Row],[Units Returned]]/suppliement_sales[[#This Row],[Units Sold]] * 10</f>
        <v>0.29411764705882354</v>
      </c>
      <c r="L758" t="s">
        <v>12</v>
      </c>
      <c r="M758" t="s">
        <v>23</v>
      </c>
    </row>
    <row r="759" spans="1:13" x14ac:dyDescent="0.3">
      <c r="A759" s="1">
        <v>44165</v>
      </c>
      <c r="B759">
        <v>2020</v>
      </c>
      <c r="C759" t="s">
        <v>24</v>
      </c>
      <c r="D759" t="s">
        <v>25</v>
      </c>
      <c r="E759">
        <v>157</v>
      </c>
      <c r="F759" s="4">
        <v>49.93</v>
      </c>
      <c r="G759" s="4">
        <v>7839.01</v>
      </c>
      <c r="H759" s="2">
        <v>0.03</v>
      </c>
      <c r="I759" t="str" cm="1">
        <f t="array" ref="I7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59">
        <v>2</v>
      </c>
      <c r="K759" s="14">
        <f>suppliement_sales[[#This Row],[Units Returned]]/suppliement_sales[[#This Row],[Units Sold]] * 10</f>
        <v>0.12738853503184713</v>
      </c>
      <c r="L759" t="s">
        <v>12</v>
      </c>
      <c r="M759" t="s">
        <v>23</v>
      </c>
    </row>
    <row r="760" spans="1:13" x14ac:dyDescent="0.3">
      <c r="A760" s="1">
        <v>44165</v>
      </c>
      <c r="B760">
        <v>2020</v>
      </c>
      <c r="C760" t="s">
        <v>26</v>
      </c>
      <c r="D760" t="s">
        <v>22</v>
      </c>
      <c r="E760">
        <v>170</v>
      </c>
      <c r="F760" s="4">
        <v>41.53</v>
      </c>
      <c r="G760" s="4">
        <v>7060.1</v>
      </c>
      <c r="H760" s="2">
        <v>0.11</v>
      </c>
      <c r="I760" t="str" cm="1">
        <f t="array" ref="I7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60">
        <v>1</v>
      </c>
      <c r="K760" s="14">
        <f>suppliement_sales[[#This Row],[Units Returned]]/suppliement_sales[[#This Row],[Units Sold]] * 10</f>
        <v>5.8823529411764705E-2</v>
      </c>
      <c r="L760" t="s">
        <v>16</v>
      </c>
      <c r="M760" t="s">
        <v>17</v>
      </c>
    </row>
    <row r="761" spans="1:13" x14ac:dyDescent="0.3">
      <c r="A761" s="1">
        <v>44165</v>
      </c>
      <c r="B761">
        <v>2020</v>
      </c>
      <c r="C761" t="s">
        <v>27</v>
      </c>
      <c r="D761" t="s">
        <v>28</v>
      </c>
      <c r="E761">
        <v>143</v>
      </c>
      <c r="F761" s="4">
        <v>56.81</v>
      </c>
      <c r="G761" s="4">
        <v>8123.83</v>
      </c>
      <c r="H761" s="2">
        <v>0.24</v>
      </c>
      <c r="I761" t="str" cm="1">
        <f t="array" ref="I7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61">
        <v>0</v>
      </c>
      <c r="K761" s="14">
        <f>suppliement_sales[[#This Row],[Units Returned]]/suppliement_sales[[#This Row],[Units Sold]] * 10</f>
        <v>0</v>
      </c>
      <c r="L761" t="s">
        <v>16</v>
      </c>
      <c r="M761" t="s">
        <v>23</v>
      </c>
    </row>
    <row r="762" spans="1:13" x14ac:dyDescent="0.3">
      <c r="A762" s="1">
        <v>44165</v>
      </c>
      <c r="B762">
        <v>2020</v>
      </c>
      <c r="C762" t="s">
        <v>29</v>
      </c>
      <c r="D762" t="s">
        <v>11</v>
      </c>
      <c r="E762">
        <v>166</v>
      </c>
      <c r="F762" s="4">
        <v>22.64</v>
      </c>
      <c r="G762" s="4">
        <v>3758.24</v>
      </c>
      <c r="H762" s="2">
        <v>0.02</v>
      </c>
      <c r="I762" t="str" cm="1">
        <f t="array" ref="I7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2">
        <v>1</v>
      </c>
      <c r="K762" s="14">
        <f>suppliement_sales[[#This Row],[Units Returned]]/suppliement_sales[[#This Row],[Units Sold]] * 10</f>
        <v>6.0240963855421686E-2</v>
      </c>
      <c r="L762" t="s">
        <v>16</v>
      </c>
      <c r="M762" t="s">
        <v>17</v>
      </c>
    </row>
    <row r="763" spans="1:13" x14ac:dyDescent="0.3">
      <c r="A763" s="1">
        <v>44165</v>
      </c>
      <c r="B763">
        <v>2020</v>
      </c>
      <c r="C763" t="s">
        <v>31</v>
      </c>
      <c r="D763" t="s">
        <v>28</v>
      </c>
      <c r="E763">
        <v>170</v>
      </c>
      <c r="F763" s="4">
        <v>46.05</v>
      </c>
      <c r="G763" s="4">
        <v>7828.5</v>
      </c>
      <c r="H763" s="2">
        <v>0.06</v>
      </c>
      <c r="I763" t="str" cm="1">
        <f t="array" ref="I7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3">
        <v>2</v>
      </c>
      <c r="K763" s="14">
        <f>suppliement_sales[[#This Row],[Units Returned]]/suppliement_sales[[#This Row],[Units Sold]] * 10</f>
        <v>0.11764705882352941</v>
      </c>
      <c r="L763" t="s">
        <v>30</v>
      </c>
      <c r="M763" t="s">
        <v>13</v>
      </c>
    </row>
    <row r="764" spans="1:13" x14ac:dyDescent="0.3">
      <c r="A764" s="1">
        <v>44165</v>
      </c>
      <c r="B764">
        <v>2020</v>
      </c>
      <c r="C764" t="s">
        <v>32</v>
      </c>
      <c r="D764" t="s">
        <v>33</v>
      </c>
      <c r="E764">
        <v>154</v>
      </c>
      <c r="F764" s="4">
        <v>51.15</v>
      </c>
      <c r="G764" s="4">
        <v>7877.1</v>
      </c>
      <c r="H764" s="2">
        <v>0.06</v>
      </c>
      <c r="I764" t="str" cm="1">
        <f t="array" ref="I7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4">
        <v>2</v>
      </c>
      <c r="K764" s="14">
        <f>suppliement_sales[[#This Row],[Units Returned]]/suppliement_sales[[#This Row],[Units Sold]] * 10</f>
        <v>0.12987012987012989</v>
      </c>
      <c r="L764" t="s">
        <v>16</v>
      </c>
      <c r="M764" t="s">
        <v>13</v>
      </c>
    </row>
    <row r="765" spans="1:13" x14ac:dyDescent="0.3">
      <c r="A765" s="1">
        <v>44165</v>
      </c>
      <c r="B765">
        <v>2020</v>
      </c>
      <c r="C765" t="s">
        <v>34</v>
      </c>
      <c r="D765" t="s">
        <v>35</v>
      </c>
      <c r="E765">
        <v>147</v>
      </c>
      <c r="F765" s="4">
        <v>15.37</v>
      </c>
      <c r="G765" s="4">
        <v>2259.39</v>
      </c>
      <c r="H765" s="2">
        <v>0</v>
      </c>
      <c r="I765" t="str" cm="1">
        <f t="array" ref="I76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765">
        <v>3</v>
      </c>
      <c r="K765" s="14">
        <f>suppliement_sales[[#This Row],[Units Returned]]/suppliement_sales[[#This Row],[Units Sold]] * 10</f>
        <v>0.2040816326530612</v>
      </c>
      <c r="L765" t="s">
        <v>12</v>
      </c>
      <c r="M765" t="s">
        <v>13</v>
      </c>
    </row>
    <row r="766" spans="1:13" x14ac:dyDescent="0.3">
      <c r="A766" s="1">
        <v>44165</v>
      </c>
      <c r="B766">
        <v>2020</v>
      </c>
      <c r="C766" t="s">
        <v>36</v>
      </c>
      <c r="D766" t="s">
        <v>15</v>
      </c>
      <c r="E766">
        <v>141</v>
      </c>
      <c r="F766" s="4">
        <v>59.97</v>
      </c>
      <c r="G766" s="4">
        <v>8455.77</v>
      </c>
      <c r="H766" s="2">
        <v>0.05</v>
      </c>
      <c r="I766" t="str" cm="1">
        <f t="array" ref="I7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6">
        <v>1</v>
      </c>
      <c r="K766" s="14">
        <f>suppliement_sales[[#This Row],[Units Returned]]/suppliement_sales[[#This Row],[Units Sold]] * 10</f>
        <v>7.0921985815602828E-2</v>
      </c>
      <c r="L766" t="s">
        <v>12</v>
      </c>
      <c r="M766" t="s">
        <v>23</v>
      </c>
    </row>
    <row r="767" spans="1:13" x14ac:dyDescent="0.3">
      <c r="A767" s="1">
        <v>44165</v>
      </c>
      <c r="B767">
        <v>2020</v>
      </c>
      <c r="C767" t="s">
        <v>37</v>
      </c>
      <c r="D767" t="s">
        <v>38</v>
      </c>
      <c r="E767">
        <v>170</v>
      </c>
      <c r="F767" s="4">
        <v>49.76</v>
      </c>
      <c r="G767" s="4">
        <v>8459.2000000000007</v>
      </c>
      <c r="H767" s="2">
        <v>0.03</v>
      </c>
      <c r="I767" t="str" cm="1">
        <f t="array" ref="I7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7">
        <v>5</v>
      </c>
      <c r="K767" s="14">
        <f>suppliement_sales[[#This Row],[Units Returned]]/suppliement_sales[[#This Row],[Units Sold]] * 10</f>
        <v>0.29411764705882354</v>
      </c>
      <c r="L767" t="s">
        <v>30</v>
      </c>
      <c r="M767" t="s">
        <v>13</v>
      </c>
    </row>
    <row r="768" spans="1:13" x14ac:dyDescent="0.3">
      <c r="A768" s="1">
        <v>44165</v>
      </c>
      <c r="B768">
        <v>2020</v>
      </c>
      <c r="C768" t="s">
        <v>39</v>
      </c>
      <c r="D768" t="s">
        <v>28</v>
      </c>
      <c r="E768">
        <v>184</v>
      </c>
      <c r="F768" s="4">
        <v>24.97</v>
      </c>
      <c r="G768" s="4">
        <v>4594.4799999999996</v>
      </c>
      <c r="H768" s="2">
        <v>0.03</v>
      </c>
      <c r="I768" t="str" cm="1">
        <f t="array" ref="I7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8">
        <v>1</v>
      </c>
      <c r="K768" s="14">
        <f>suppliement_sales[[#This Row],[Units Returned]]/suppliement_sales[[#This Row],[Units Sold]] * 10</f>
        <v>5.434782608695652E-2</v>
      </c>
      <c r="L768" t="s">
        <v>12</v>
      </c>
      <c r="M768" t="s">
        <v>13</v>
      </c>
    </row>
    <row r="769" spans="1:13" x14ac:dyDescent="0.3">
      <c r="A769" s="1">
        <v>44165</v>
      </c>
      <c r="B769">
        <v>2020</v>
      </c>
      <c r="C769" t="s">
        <v>40</v>
      </c>
      <c r="D769" t="s">
        <v>41</v>
      </c>
      <c r="E769">
        <v>163</v>
      </c>
      <c r="F769" s="4">
        <v>14.42</v>
      </c>
      <c r="G769" s="4">
        <v>2350.46</v>
      </c>
      <c r="H769" s="2">
        <v>0.09</v>
      </c>
      <c r="I769" t="str" cm="1">
        <f t="array" ref="I7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69">
        <v>5</v>
      </c>
      <c r="K769" s="14">
        <f>suppliement_sales[[#This Row],[Units Returned]]/suppliement_sales[[#This Row],[Units Sold]] * 10</f>
        <v>0.30674846625766872</v>
      </c>
      <c r="L769" t="s">
        <v>30</v>
      </c>
      <c r="M769" t="s">
        <v>17</v>
      </c>
    </row>
    <row r="770" spans="1:13" x14ac:dyDescent="0.3">
      <c r="A770" s="1">
        <v>44172</v>
      </c>
      <c r="B770">
        <v>2020</v>
      </c>
      <c r="C770" t="s">
        <v>10</v>
      </c>
      <c r="D770" t="s">
        <v>11</v>
      </c>
      <c r="E770">
        <v>155</v>
      </c>
      <c r="F770" s="4">
        <v>18.329999999999998</v>
      </c>
      <c r="G770" s="4">
        <v>2841.15</v>
      </c>
      <c r="H770" s="2">
        <v>0.25</v>
      </c>
      <c r="I770" t="str" cm="1">
        <f t="array" ref="I77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70">
        <v>3</v>
      </c>
      <c r="K770" s="14">
        <f>suppliement_sales[[#This Row],[Units Returned]]/suppliement_sales[[#This Row],[Units Sold]] * 10</f>
        <v>0.19354838709677419</v>
      </c>
      <c r="L770" t="s">
        <v>30</v>
      </c>
      <c r="M770" t="s">
        <v>13</v>
      </c>
    </row>
    <row r="771" spans="1:13" x14ac:dyDescent="0.3">
      <c r="A771" s="1">
        <v>44172</v>
      </c>
      <c r="B771">
        <v>2020</v>
      </c>
      <c r="C771" t="s">
        <v>14</v>
      </c>
      <c r="D771" t="s">
        <v>15</v>
      </c>
      <c r="E771">
        <v>142</v>
      </c>
      <c r="F771" s="4">
        <v>12.83</v>
      </c>
      <c r="G771" s="4">
        <v>1821.86</v>
      </c>
      <c r="H771" s="2">
        <v>0.03</v>
      </c>
      <c r="I771" t="str" cm="1">
        <f t="array" ref="I7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71">
        <v>1</v>
      </c>
      <c r="K771" s="14">
        <f>suppliement_sales[[#This Row],[Units Returned]]/suppliement_sales[[#This Row],[Units Sold]] * 10</f>
        <v>7.0422535211267609E-2</v>
      </c>
      <c r="L771" t="s">
        <v>16</v>
      </c>
      <c r="M771" t="s">
        <v>23</v>
      </c>
    </row>
    <row r="772" spans="1:13" x14ac:dyDescent="0.3">
      <c r="A772" s="1">
        <v>44172</v>
      </c>
      <c r="B772">
        <v>2020</v>
      </c>
      <c r="C772" t="s">
        <v>18</v>
      </c>
      <c r="D772" t="s">
        <v>19</v>
      </c>
      <c r="E772">
        <v>172</v>
      </c>
      <c r="F772" s="4">
        <v>52.15</v>
      </c>
      <c r="G772" s="4">
        <v>8969.7999999999993</v>
      </c>
      <c r="H772" s="2">
        <v>0.11</v>
      </c>
      <c r="I772" t="str" cm="1">
        <f t="array" ref="I7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72">
        <v>2</v>
      </c>
      <c r="K772" s="14">
        <f>suppliement_sales[[#This Row],[Units Returned]]/suppliement_sales[[#This Row],[Units Sold]] * 10</f>
        <v>0.11627906976744186</v>
      </c>
      <c r="L772" t="s">
        <v>30</v>
      </c>
      <c r="M772" t="s">
        <v>17</v>
      </c>
    </row>
    <row r="773" spans="1:13" x14ac:dyDescent="0.3">
      <c r="A773" s="1">
        <v>44172</v>
      </c>
      <c r="B773">
        <v>2020</v>
      </c>
      <c r="C773" t="s">
        <v>20</v>
      </c>
      <c r="D773" t="s">
        <v>15</v>
      </c>
      <c r="E773">
        <v>159</v>
      </c>
      <c r="F773" s="4">
        <v>28.06</v>
      </c>
      <c r="G773" s="4">
        <v>4461.54</v>
      </c>
      <c r="H773" s="2">
        <v>0.16</v>
      </c>
      <c r="I773" t="str" cm="1">
        <f t="array" ref="I7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73">
        <v>0</v>
      </c>
      <c r="K773" s="14">
        <f>suppliement_sales[[#This Row],[Units Returned]]/suppliement_sales[[#This Row],[Units Sold]] * 10</f>
        <v>0</v>
      </c>
      <c r="L773" t="s">
        <v>12</v>
      </c>
      <c r="M773" t="s">
        <v>13</v>
      </c>
    </row>
    <row r="774" spans="1:13" x14ac:dyDescent="0.3">
      <c r="A774" s="1">
        <v>44172</v>
      </c>
      <c r="B774">
        <v>2020</v>
      </c>
      <c r="C774" t="s">
        <v>21</v>
      </c>
      <c r="D774" t="s">
        <v>22</v>
      </c>
      <c r="E774">
        <v>145</v>
      </c>
      <c r="F774" s="4">
        <v>59.81</v>
      </c>
      <c r="G774" s="4">
        <v>8672.4500000000007</v>
      </c>
      <c r="H774" s="2">
        <v>0.12</v>
      </c>
      <c r="I774" t="str" cm="1">
        <f t="array" ref="I7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74">
        <v>2</v>
      </c>
      <c r="K774" s="14">
        <f>suppliement_sales[[#This Row],[Units Returned]]/suppliement_sales[[#This Row],[Units Sold]] * 10</f>
        <v>0.13793103448275862</v>
      </c>
      <c r="L774" t="s">
        <v>30</v>
      </c>
      <c r="M774" t="s">
        <v>17</v>
      </c>
    </row>
    <row r="775" spans="1:13" x14ac:dyDescent="0.3">
      <c r="A775" s="1">
        <v>44172</v>
      </c>
      <c r="B775">
        <v>2020</v>
      </c>
      <c r="C775" t="s">
        <v>24</v>
      </c>
      <c r="D775" t="s">
        <v>25</v>
      </c>
      <c r="E775">
        <v>148</v>
      </c>
      <c r="F775" s="4">
        <v>39.770000000000003</v>
      </c>
      <c r="G775" s="4">
        <v>5885.96</v>
      </c>
      <c r="H775" s="2">
        <v>0.22</v>
      </c>
      <c r="I775" t="str" cm="1">
        <f t="array" ref="I7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75">
        <v>1</v>
      </c>
      <c r="K775" s="14">
        <f>suppliement_sales[[#This Row],[Units Returned]]/suppliement_sales[[#This Row],[Units Sold]] * 10</f>
        <v>6.7567567567567571E-2</v>
      </c>
      <c r="L775" t="s">
        <v>12</v>
      </c>
      <c r="M775" t="s">
        <v>23</v>
      </c>
    </row>
    <row r="776" spans="1:13" x14ac:dyDescent="0.3">
      <c r="A776" s="1">
        <v>44172</v>
      </c>
      <c r="B776">
        <v>2020</v>
      </c>
      <c r="C776" t="s">
        <v>26</v>
      </c>
      <c r="D776" t="s">
        <v>22</v>
      </c>
      <c r="E776">
        <v>154</v>
      </c>
      <c r="F776" s="4">
        <v>30.87</v>
      </c>
      <c r="G776" s="4">
        <v>4753.9799999999996</v>
      </c>
      <c r="H776" s="2">
        <v>0.04</v>
      </c>
      <c r="I776" t="str" cm="1">
        <f t="array" ref="I7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76">
        <v>0</v>
      </c>
      <c r="K776" s="14">
        <f>suppliement_sales[[#This Row],[Units Returned]]/suppliement_sales[[#This Row],[Units Sold]] * 10</f>
        <v>0</v>
      </c>
      <c r="L776" t="s">
        <v>12</v>
      </c>
      <c r="M776" t="s">
        <v>17</v>
      </c>
    </row>
    <row r="777" spans="1:13" x14ac:dyDescent="0.3">
      <c r="A777" s="1">
        <v>44172</v>
      </c>
      <c r="B777">
        <v>2020</v>
      </c>
      <c r="C777" t="s">
        <v>27</v>
      </c>
      <c r="D777" t="s">
        <v>28</v>
      </c>
      <c r="E777">
        <v>140</v>
      </c>
      <c r="F777" s="4">
        <v>46.8</v>
      </c>
      <c r="G777" s="4">
        <v>6552</v>
      </c>
      <c r="H777" s="2">
        <v>0.08</v>
      </c>
      <c r="I777" t="str" cm="1">
        <f t="array" ref="I7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77">
        <v>1</v>
      </c>
      <c r="K777" s="14">
        <f>suppliement_sales[[#This Row],[Units Returned]]/suppliement_sales[[#This Row],[Units Sold]] * 10</f>
        <v>7.1428571428571425E-2</v>
      </c>
      <c r="L777" t="s">
        <v>16</v>
      </c>
      <c r="M777" t="s">
        <v>23</v>
      </c>
    </row>
    <row r="778" spans="1:13" x14ac:dyDescent="0.3">
      <c r="A778" s="1">
        <v>44172</v>
      </c>
      <c r="B778">
        <v>2020</v>
      </c>
      <c r="C778" t="s">
        <v>29</v>
      </c>
      <c r="D778" t="s">
        <v>11</v>
      </c>
      <c r="E778">
        <v>147</v>
      </c>
      <c r="F778" s="4">
        <v>17.190000000000001</v>
      </c>
      <c r="G778" s="4">
        <v>2526.9299999999998</v>
      </c>
      <c r="H778" s="2">
        <v>0</v>
      </c>
      <c r="I778" t="str" cm="1">
        <f t="array" ref="I77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778">
        <v>0</v>
      </c>
      <c r="K778" s="14">
        <f>suppliement_sales[[#This Row],[Units Returned]]/suppliement_sales[[#This Row],[Units Sold]] * 10</f>
        <v>0</v>
      </c>
      <c r="L778" t="s">
        <v>12</v>
      </c>
      <c r="M778" t="s">
        <v>17</v>
      </c>
    </row>
    <row r="779" spans="1:13" x14ac:dyDescent="0.3">
      <c r="A779" s="1">
        <v>44172</v>
      </c>
      <c r="B779">
        <v>2020</v>
      </c>
      <c r="C779" t="s">
        <v>31</v>
      </c>
      <c r="D779" t="s">
        <v>28</v>
      </c>
      <c r="E779">
        <v>153</v>
      </c>
      <c r="F779" s="4">
        <v>35.9</v>
      </c>
      <c r="G779" s="4">
        <v>5492.7</v>
      </c>
      <c r="H779" s="2">
        <v>0</v>
      </c>
      <c r="I779" t="str" cm="1">
        <f t="array" ref="I77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779">
        <v>1</v>
      </c>
      <c r="K779" s="14">
        <f>suppliement_sales[[#This Row],[Units Returned]]/suppliement_sales[[#This Row],[Units Sold]] * 10</f>
        <v>6.535947712418301E-2</v>
      </c>
      <c r="L779" t="s">
        <v>16</v>
      </c>
      <c r="M779" t="s">
        <v>13</v>
      </c>
    </row>
    <row r="780" spans="1:13" x14ac:dyDescent="0.3">
      <c r="A780" s="1">
        <v>44172</v>
      </c>
      <c r="B780">
        <v>2020</v>
      </c>
      <c r="C780" t="s">
        <v>32</v>
      </c>
      <c r="D780" t="s">
        <v>33</v>
      </c>
      <c r="E780">
        <v>158</v>
      </c>
      <c r="F780" s="4">
        <v>46.61</v>
      </c>
      <c r="G780" s="4">
        <v>7364.38</v>
      </c>
      <c r="H780" s="2">
        <v>0.06</v>
      </c>
      <c r="I780" t="str" cm="1">
        <f t="array" ref="I7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80">
        <v>3</v>
      </c>
      <c r="K780" s="14">
        <f>suppliement_sales[[#This Row],[Units Returned]]/suppliement_sales[[#This Row],[Units Sold]] * 10</f>
        <v>0.189873417721519</v>
      </c>
      <c r="L780" t="s">
        <v>16</v>
      </c>
      <c r="M780" t="s">
        <v>17</v>
      </c>
    </row>
    <row r="781" spans="1:13" x14ac:dyDescent="0.3">
      <c r="A781" s="1">
        <v>44172</v>
      </c>
      <c r="B781">
        <v>2020</v>
      </c>
      <c r="C781" t="s">
        <v>34</v>
      </c>
      <c r="D781" t="s">
        <v>35</v>
      </c>
      <c r="E781">
        <v>153</v>
      </c>
      <c r="F781" s="4">
        <v>21.84</v>
      </c>
      <c r="G781" s="4">
        <v>3341.52</v>
      </c>
      <c r="H781" s="2">
        <v>0.16</v>
      </c>
      <c r="I781" t="str" cm="1">
        <f t="array" ref="I7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81">
        <v>3</v>
      </c>
      <c r="K781" s="14">
        <f>suppliement_sales[[#This Row],[Units Returned]]/suppliement_sales[[#This Row],[Units Sold]] * 10</f>
        <v>0.19607843137254902</v>
      </c>
      <c r="L781" t="s">
        <v>30</v>
      </c>
      <c r="M781" t="s">
        <v>23</v>
      </c>
    </row>
    <row r="782" spans="1:13" x14ac:dyDescent="0.3">
      <c r="A782" s="1">
        <v>44172</v>
      </c>
      <c r="B782">
        <v>2020</v>
      </c>
      <c r="C782" t="s">
        <v>36</v>
      </c>
      <c r="D782" t="s">
        <v>15</v>
      </c>
      <c r="E782">
        <v>147</v>
      </c>
      <c r="F782" s="4">
        <v>53.35</v>
      </c>
      <c r="G782" s="4">
        <v>7842.45</v>
      </c>
      <c r="H782" s="2">
        <v>0.17</v>
      </c>
      <c r="I782" t="str" cm="1">
        <f t="array" ref="I7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82">
        <v>1</v>
      </c>
      <c r="K782" s="14">
        <f>suppliement_sales[[#This Row],[Units Returned]]/suppliement_sales[[#This Row],[Units Sold]] * 10</f>
        <v>6.8027210884353734E-2</v>
      </c>
      <c r="L782" t="s">
        <v>12</v>
      </c>
      <c r="M782" t="s">
        <v>13</v>
      </c>
    </row>
    <row r="783" spans="1:13" x14ac:dyDescent="0.3">
      <c r="A783" s="1">
        <v>44172</v>
      </c>
      <c r="B783">
        <v>2020</v>
      </c>
      <c r="C783" t="s">
        <v>37</v>
      </c>
      <c r="D783" t="s">
        <v>38</v>
      </c>
      <c r="E783">
        <v>150</v>
      </c>
      <c r="F783" s="4">
        <v>41.34</v>
      </c>
      <c r="G783" s="4">
        <v>6201</v>
      </c>
      <c r="H783" s="2">
        <v>0.09</v>
      </c>
      <c r="I783" t="str" cm="1">
        <f t="array" ref="I7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83">
        <v>5</v>
      </c>
      <c r="K783" s="14">
        <f>suppliement_sales[[#This Row],[Units Returned]]/suppliement_sales[[#This Row],[Units Sold]] * 10</f>
        <v>0.33333333333333331</v>
      </c>
      <c r="L783" t="s">
        <v>12</v>
      </c>
      <c r="M783" t="s">
        <v>23</v>
      </c>
    </row>
    <row r="784" spans="1:13" x14ac:dyDescent="0.3">
      <c r="A784" s="1">
        <v>44172</v>
      </c>
      <c r="B784">
        <v>2020</v>
      </c>
      <c r="C784" t="s">
        <v>39</v>
      </c>
      <c r="D784" t="s">
        <v>28</v>
      </c>
      <c r="E784">
        <v>149</v>
      </c>
      <c r="F784" s="4">
        <v>38.29</v>
      </c>
      <c r="G784" s="4">
        <v>5705.21</v>
      </c>
      <c r="H784" s="2">
        <v>0.23</v>
      </c>
      <c r="I784" t="str" cm="1">
        <f t="array" ref="I7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784">
        <v>2</v>
      </c>
      <c r="K784" s="14">
        <f>suppliement_sales[[#This Row],[Units Returned]]/suppliement_sales[[#This Row],[Units Sold]] * 10</f>
        <v>0.13422818791946309</v>
      </c>
      <c r="L784" t="s">
        <v>12</v>
      </c>
      <c r="M784" t="s">
        <v>17</v>
      </c>
    </row>
    <row r="785" spans="1:13" x14ac:dyDescent="0.3">
      <c r="A785" s="1">
        <v>44172</v>
      </c>
      <c r="B785">
        <v>2020</v>
      </c>
      <c r="C785" t="s">
        <v>40</v>
      </c>
      <c r="D785" t="s">
        <v>41</v>
      </c>
      <c r="E785">
        <v>148</v>
      </c>
      <c r="F785" s="4">
        <v>39.31</v>
      </c>
      <c r="G785" s="4">
        <v>5817.88</v>
      </c>
      <c r="H785" s="2">
        <v>0.12</v>
      </c>
      <c r="I785" t="str" cm="1">
        <f t="array" ref="I7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85">
        <v>0</v>
      </c>
      <c r="K785" s="14">
        <f>suppliement_sales[[#This Row],[Units Returned]]/suppliement_sales[[#This Row],[Units Sold]] * 10</f>
        <v>0</v>
      </c>
      <c r="L785" t="s">
        <v>16</v>
      </c>
      <c r="M785" t="s">
        <v>13</v>
      </c>
    </row>
    <row r="786" spans="1:13" x14ac:dyDescent="0.3">
      <c r="A786" s="1">
        <v>44179</v>
      </c>
      <c r="B786">
        <v>2020</v>
      </c>
      <c r="C786" t="s">
        <v>10</v>
      </c>
      <c r="D786" t="s">
        <v>11</v>
      </c>
      <c r="E786">
        <v>149</v>
      </c>
      <c r="F786" s="4">
        <v>55.74</v>
      </c>
      <c r="G786" s="4">
        <v>8305.26</v>
      </c>
      <c r="H786" s="2">
        <v>0.08</v>
      </c>
      <c r="I786" t="str" cm="1">
        <f t="array" ref="I7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86">
        <v>4</v>
      </c>
      <c r="K786" s="14">
        <f>suppliement_sales[[#This Row],[Units Returned]]/suppliement_sales[[#This Row],[Units Sold]] * 10</f>
        <v>0.26845637583892618</v>
      </c>
      <c r="L786" t="s">
        <v>16</v>
      </c>
      <c r="M786" t="s">
        <v>23</v>
      </c>
    </row>
    <row r="787" spans="1:13" x14ac:dyDescent="0.3">
      <c r="A787" s="1">
        <v>44179</v>
      </c>
      <c r="B787">
        <v>2020</v>
      </c>
      <c r="C787" t="s">
        <v>14</v>
      </c>
      <c r="D787" t="s">
        <v>15</v>
      </c>
      <c r="E787">
        <v>151</v>
      </c>
      <c r="F787" s="4">
        <v>37.15</v>
      </c>
      <c r="G787" s="4">
        <v>5609.65</v>
      </c>
      <c r="H787" s="2">
        <v>0.03</v>
      </c>
      <c r="I787" t="str" cm="1">
        <f t="array" ref="I7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87">
        <v>1</v>
      </c>
      <c r="K787" s="14">
        <f>suppliement_sales[[#This Row],[Units Returned]]/suppliement_sales[[#This Row],[Units Sold]] * 10</f>
        <v>6.6225165562913912E-2</v>
      </c>
      <c r="L787" t="s">
        <v>30</v>
      </c>
      <c r="M787" t="s">
        <v>17</v>
      </c>
    </row>
    <row r="788" spans="1:13" x14ac:dyDescent="0.3">
      <c r="A788" s="1">
        <v>44179</v>
      </c>
      <c r="B788">
        <v>2020</v>
      </c>
      <c r="C788" t="s">
        <v>18</v>
      </c>
      <c r="D788" t="s">
        <v>19</v>
      </c>
      <c r="E788">
        <v>131</v>
      </c>
      <c r="F788" s="4">
        <v>32.340000000000003</v>
      </c>
      <c r="G788" s="4">
        <v>4236.54</v>
      </c>
      <c r="H788" s="2">
        <v>0.19</v>
      </c>
      <c r="I788" t="str" cm="1">
        <f t="array" ref="I7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88">
        <v>0</v>
      </c>
      <c r="K788" s="14">
        <f>suppliement_sales[[#This Row],[Units Returned]]/suppliement_sales[[#This Row],[Units Sold]] * 10</f>
        <v>0</v>
      </c>
      <c r="L788" t="s">
        <v>12</v>
      </c>
      <c r="M788" t="s">
        <v>17</v>
      </c>
    </row>
    <row r="789" spans="1:13" x14ac:dyDescent="0.3">
      <c r="A789" s="1">
        <v>44179</v>
      </c>
      <c r="B789">
        <v>2020</v>
      </c>
      <c r="C789" t="s">
        <v>20</v>
      </c>
      <c r="D789" t="s">
        <v>15</v>
      </c>
      <c r="E789">
        <v>136</v>
      </c>
      <c r="F789" s="4">
        <v>56.33</v>
      </c>
      <c r="G789" s="4">
        <v>7660.88</v>
      </c>
      <c r="H789" s="2">
        <v>0.18</v>
      </c>
      <c r="I789" t="str" cm="1">
        <f t="array" ref="I7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89">
        <v>1</v>
      </c>
      <c r="K789" s="14">
        <f>suppliement_sales[[#This Row],[Units Returned]]/suppliement_sales[[#This Row],[Units Sold]] * 10</f>
        <v>7.3529411764705885E-2</v>
      </c>
      <c r="L789" t="s">
        <v>16</v>
      </c>
      <c r="M789" t="s">
        <v>17</v>
      </c>
    </row>
    <row r="790" spans="1:13" x14ac:dyDescent="0.3">
      <c r="A790" s="1">
        <v>44179</v>
      </c>
      <c r="B790">
        <v>2020</v>
      </c>
      <c r="C790" t="s">
        <v>21</v>
      </c>
      <c r="D790" t="s">
        <v>22</v>
      </c>
      <c r="E790">
        <v>151</v>
      </c>
      <c r="F790" s="4">
        <v>59.23</v>
      </c>
      <c r="G790" s="4">
        <v>8943.73</v>
      </c>
      <c r="H790" s="2">
        <v>0.17</v>
      </c>
      <c r="I790" t="str" cm="1">
        <f t="array" ref="I7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90">
        <v>1</v>
      </c>
      <c r="K790" s="14">
        <f>suppliement_sales[[#This Row],[Units Returned]]/suppliement_sales[[#This Row],[Units Sold]] * 10</f>
        <v>6.6225165562913912E-2</v>
      </c>
      <c r="L790" t="s">
        <v>12</v>
      </c>
      <c r="M790" t="s">
        <v>23</v>
      </c>
    </row>
    <row r="791" spans="1:13" x14ac:dyDescent="0.3">
      <c r="A791" s="1">
        <v>44179</v>
      </c>
      <c r="B791">
        <v>2020</v>
      </c>
      <c r="C791" t="s">
        <v>24</v>
      </c>
      <c r="D791" t="s">
        <v>25</v>
      </c>
      <c r="E791">
        <v>153</v>
      </c>
      <c r="F791" s="4">
        <v>58.29</v>
      </c>
      <c r="G791" s="4">
        <v>8918.3700000000008</v>
      </c>
      <c r="H791" s="2">
        <v>0.04</v>
      </c>
      <c r="I791" t="str" cm="1">
        <f t="array" ref="I7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91">
        <v>2</v>
      </c>
      <c r="K791" s="14">
        <f>suppliement_sales[[#This Row],[Units Returned]]/suppliement_sales[[#This Row],[Units Sold]] * 10</f>
        <v>0.13071895424836602</v>
      </c>
      <c r="L791" t="s">
        <v>30</v>
      </c>
      <c r="M791" t="s">
        <v>13</v>
      </c>
    </row>
    <row r="792" spans="1:13" x14ac:dyDescent="0.3">
      <c r="A792" s="1">
        <v>44179</v>
      </c>
      <c r="B792">
        <v>2020</v>
      </c>
      <c r="C792" t="s">
        <v>26</v>
      </c>
      <c r="D792" t="s">
        <v>22</v>
      </c>
      <c r="E792">
        <v>140</v>
      </c>
      <c r="F792" s="4">
        <v>48.84</v>
      </c>
      <c r="G792" s="4">
        <v>6837.6</v>
      </c>
      <c r="H792" s="2">
        <v>0.17</v>
      </c>
      <c r="I792" t="str" cm="1">
        <f t="array" ref="I7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92">
        <v>2</v>
      </c>
      <c r="K792" s="14">
        <f>suppliement_sales[[#This Row],[Units Returned]]/suppliement_sales[[#This Row],[Units Sold]] * 10</f>
        <v>0.14285714285714285</v>
      </c>
      <c r="L792" t="s">
        <v>30</v>
      </c>
      <c r="M792" t="s">
        <v>17</v>
      </c>
    </row>
    <row r="793" spans="1:13" x14ac:dyDescent="0.3">
      <c r="A793" s="1">
        <v>44179</v>
      </c>
      <c r="B793">
        <v>2020</v>
      </c>
      <c r="C793" t="s">
        <v>27</v>
      </c>
      <c r="D793" t="s">
        <v>28</v>
      </c>
      <c r="E793">
        <v>168</v>
      </c>
      <c r="F793" s="4">
        <v>26.55</v>
      </c>
      <c r="G793" s="4">
        <v>4460.3999999999996</v>
      </c>
      <c r="H793" s="2">
        <v>0.06</v>
      </c>
      <c r="I793" t="str" cm="1">
        <f t="array" ref="I7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93">
        <v>5</v>
      </c>
      <c r="K793" s="14">
        <f>suppliement_sales[[#This Row],[Units Returned]]/suppliement_sales[[#This Row],[Units Sold]] * 10</f>
        <v>0.29761904761904762</v>
      </c>
      <c r="L793" t="s">
        <v>16</v>
      </c>
      <c r="M793" t="s">
        <v>13</v>
      </c>
    </row>
    <row r="794" spans="1:13" x14ac:dyDescent="0.3">
      <c r="A794" s="1">
        <v>44179</v>
      </c>
      <c r="B794">
        <v>2020</v>
      </c>
      <c r="C794" t="s">
        <v>29</v>
      </c>
      <c r="D794" t="s">
        <v>11</v>
      </c>
      <c r="E794">
        <v>146</v>
      </c>
      <c r="F794" s="4">
        <v>44.24</v>
      </c>
      <c r="G794" s="4">
        <v>6459.04</v>
      </c>
      <c r="H794" s="2">
        <v>0.05</v>
      </c>
      <c r="I794" t="str" cm="1">
        <f t="array" ref="I7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794">
        <v>1</v>
      </c>
      <c r="K794" s="14">
        <f>suppliement_sales[[#This Row],[Units Returned]]/suppliement_sales[[#This Row],[Units Sold]] * 10</f>
        <v>6.8493150684931503E-2</v>
      </c>
      <c r="L794" t="s">
        <v>16</v>
      </c>
      <c r="M794" t="s">
        <v>13</v>
      </c>
    </row>
    <row r="795" spans="1:13" x14ac:dyDescent="0.3">
      <c r="A795" s="1">
        <v>44179</v>
      </c>
      <c r="B795">
        <v>2020</v>
      </c>
      <c r="C795" t="s">
        <v>31</v>
      </c>
      <c r="D795" t="s">
        <v>28</v>
      </c>
      <c r="E795">
        <v>142</v>
      </c>
      <c r="F795" s="4">
        <v>21.72</v>
      </c>
      <c r="G795" s="4">
        <v>3084.24</v>
      </c>
      <c r="H795" s="2">
        <v>0</v>
      </c>
      <c r="I795" t="str" cm="1">
        <f t="array" ref="I79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795">
        <v>3</v>
      </c>
      <c r="K795" s="14">
        <f>suppliement_sales[[#This Row],[Units Returned]]/suppliement_sales[[#This Row],[Units Sold]] * 10</f>
        <v>0.21126760563380281</v>
      </c>
      <c r="L795" t="s">
        <v>16</v>
      </c>
      <c r="M795" t="s">
        <v>23</v>
      </c>
    </row>
    <row r="796" spans="1:13" x14ac:dyDescent="0.3">
      <c r="A796" s="1">
        <v>44179</v>
      </c>
      <c r="B796">
        <v>2020</v>
      </c>
      <c r="C796" t="s">
        <v>32</v>
      </c>
      <c r="D796" t="s">
        <v>33</v>
      </c>
      <c r="E796">
        <v>185</v>
      </c>
      <c r="F796" s="4">
        <v>26.93</v>
      </c>
      <c r="G796" s="4">
        <v>4982.05</v>
      </c>
      <c r="H796" s="2">
        <v>0</v>
      </c>
      <c r="I796" t="str" cm="1">
        <f t="array" ref="I79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796">
        <v>2</v>
      </c>
      <c r="K796" s="14">
        <f>suppliement_sales[[#This Row],[Units Returned]]/suppliement_sales[[#This Row],[Units Sold]] * 10</f>
        <v>0.10810810810810811</v>
      </c>
      <c r="L796" t="s">
        <v>30</v>
      </c>
      <c r="M796" t="s">
        <v>17</v>
      </c>
    </row>
    <row r="797" spans="1:13" x14ac:dyDescent="0.3">
      <c r="A797" s="1">
        <v>44179</v>
      </c>
      <c r="B797">
        <v>2020</v>
      </c>
      <c r="C797" t="s">
        <v>34</v>
      </c>
      <c r="D797" t="s">
        <v>35</v>
      </c>
      <c r="E797">
        <v>163</v>
      </c>
      <c r="F797" s="4">
        <v>17.98</v>
      </c>
      <c r="G797" s="4">
        <v>2930.74</v>
      </c>
      <c r="H797" s="2">
        <v>0.2</v>
      </c>
      <c r="I797" t="str" cm="1">
        <f t="array" ref="I7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97">
        <v>2</v>
      </c>
      <c r="K797" s="14">
        <f>suppliement_sales[[#This Row],[Units Returned]]/suppliement_sales[[#This Row],[Units Sold]] * 10</f>
        <v>0.12269938650306748</v>
      </c>
      <c r="L797" t="s">
        <v>12</v>
      </c>
      <c r="M797" t="s">
        <v>23</v>
      </c>
    </row>
    <row r="798" spans="1:13" x14ac:dyDescent="0.3">
      <c r="A798" s="1">
        <v>44179</v>
      </c>
      <c r="B798">
        <v>2020</v>
      </c>
      <c r="C798" t="s">
        <v>36</v>
      </c>
      <c r="D798" t="s">
        <v>15</v>
      </c>
      <c r="E798">
        <v>143</v>
      </c>
      <c r="F798" s="4">
        <v>48.49</v>
      </c>
      <c r="G798" s="4">
        <v>6934.07</v>
      </c>
      <c r="H798" s="2">
        <v>0.2</v>
      </c>
      <c r="I798" t="str" cm="1">
        <f t="array" ref="I7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98">
        <v>1</v>
      </c>
      <c r="K798" s="14">
        <f>suppliement_sales[[#This Row],[Units Returned]]/suppliement_sales[[#This Row],[Units Sold]] * 10</f>
        <v>6.9930069930069935E-2</v>
      </c>
      <c r="L798" t="s">
        <v>30</v>
      </c>
      <c r="M798" t="s">
        <v>23</v>
      </c>
    </row>
    <row r="799" spans="1:13" x14ac:dyDescent="0.3">
      <c r="A799" s="1">
        <v>44179</v>
      </c>
      <c r="B799">
        <v>2020</v>
      </c>
      <c r="C799" t="s">
        <v>37</v>
      </c>
      <c r="D799" t="s">
        <v>38</v>
      </c>
      <c r="E799">
        <v>177</v>
      </c>
      <c r="F799" s="4">
        <v>48.59</v>
      </c>
      <c r="G799" s="4">
        <v>8600.43</v>
      </c>
      <c r="H799" s="2">
        <v>0.12</v>
      </c>
      <c r="I799" t="str" cm="1">
        <f t="array" ref="I7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799">
        <v>4</v>
      </c>
      <c r="K799" s="14">
        <f>suppliement_sales[[#This Row],[Units Returned]]/suppliement_sales[[#This Row],[Units Sold]] * 10</f>
        <v>0.22598870056497175</v>
      </c>
      <c r="L799" t="s">
        <v>12</v>
      </c>
      <c r="M799" t="s">
        <v>23</v>
      </c>
    </row>
    <row r="800" spans="1:13" x14ac:dyDescent="0.3">
      <c r="A800" s="1">
        <v>44179</v>
      </c>
      <c r="B800">
        <v>2020</v>
      </c>
      <c r="C800" t="s">
        <v>39</v>
      </c>
      <c r="D800" t="s">
        <v>28</v>
      </c>
      <c r="E800">
        <v>169</v>
      </c>
      <c r="F800" s="4">
        <v>56.82</v>
      </c>
      <c r="G800" s="4">
        <v>9602.58</v>
      </c>
      <c r="H800" s="2">
        <v>0.21</v>
      </c>
      <c r="I800" t="str" cm="1">
        <f t="array" ref="I80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00">
        <v>3</v>
      </c>
      <c r="K800" s="14">
        <f>suppliement_sales[[#This Row],[Units Returned]]/suppliement_sales[[#This Row],[Units Sold]] * 10</f>
        <v>0.1775147928994083</v>
      </c>
      <c r="L800" t="s">
        <v>16</v>
      </c>
      <c r="M800" t="s">
        <v>23</v>
      </c>
    </row>
    <row r="801" spans="1:13" x14ac:dyDescent="0.3">
      <c r="A801" s="1">
        <v>44179</v>
      </c>
      <c r="B801">
        <v>2020</v>
      </c>
      <c r="C801" t="s">
        <v>40</v>
      </c>
      <c r="D801" t="s">
        <v>41</v>
      </c>
      <c r="E801">
        <v>138</v>
      </c>
      <c r="F801" s="4">
        <v>52.51</v>
      </c>
      <c r="G801" s="4">
        <v>7246.38</v>
      </c>
      <c r="H801" s="2">
        <v>7.0000000000000007E-2</v>
      </c>
      <c r="I801" t="str" cm="1">
        <f t="array" ref="I8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01">
        <v>4</v>
      </c>
      <c r="K801" s="14">
        <f>suppliement_sales[[#This Row],[Units Returned]]/suppliement_sales[[#This Row],[Units Sold]] * 10</f>
        <v>0.28985507246376813</v>
      </c>
      <c r="L801" t="s">
        <v>30</v>
      </c>
      <c r="M801" t="s">
        <v>17</v>
      </c>
    </row>
    <row r="802" spans="1:13" x14ac:dyDescent="0.3">
      <c r="A802" s="1">
        <v>44186</v>
      </c>
      <c r="B802">
        <v>2020</v>
      </c>
      <c r="C802" t="s">
        <v>10</v>
      </c>
      <c r="D802" t="s">
        <v>11</v>
      </c>
      <c r="E802">
        <v>122</v>
      </c>
      <c r="F802" s="4">
        <v>36.880000000000003</v>
      </c>
      <c r="G802" s="4">
        <v>4499.3599999999997</v>
      </c>
      <c r="H802" s="2">
        <v>0.14000000000000001</v>
      </c>
      <c r="I802" t="str" cm="1">
        <f t="array" ref="I8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2">
        <v>1</v>
      </c>
      <c r="K802" s="14">
        <f>suppliement_sales[[#This Row],[Units Returned]]/suppliement_sales[[#This Row],[Units Sold]] * 10</f>
        <v>8.1967213114754106E-2</v>
      </c>
      <c r="L802" t="s">
        <v>12</v>
      </c>
      <c r="M802" t="s">
        <v>23</v>
      </c>
    </row>
    <row r="803" spans="1:13" x14ac:dyDescent="0.3">
      <c r="A803" s="1">
        <v>44186</v>
      </c>
      <c r="B803">
        <v>2020</v>
      </c>
      <c r="C803" t="s">
        <v>14</v>
      </c>
      <c r="D803" t="s">
        <v>15</v>
      </c>
      <c r="E803">
        <v>120</v>
      </c>
      <c r="F803" s="4">
        <v>10.7</v>
      </c>
      <c r="G803" s="4">
        <v>1284</v>
      </c>
      <c r="H803" s="2">
        <v>0.14000000000000001</v>
      </c>
      <c r="I803" t="str" cm="1">
        <f t="array" ref="I8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3">
        <v>3</v>
      </c>
      <c r="K803" s="14">
        <f>suppliement_sales[[#This Row],[Units Returned]]/suppliement_sales[[#This Row],[Units Sold]] * 10</f>
        <v>0.25</v>
      </c>
      <c r="L803" t="s">
        <v>12</v>
      </c>
      <c r="M803" t="s">
        <v>13</v>
      </c>
    </row>
    <row r="804" spans="1:13" x14ac:dyDescent="0.3">
      <c r="A804" s="1">
        <v>44186</v>
      </c>
      <c r="B804">
        <v>2020</v>
      </c>
      <c r="C804" t="s">
        <v>18</v>
      </c>
      <c r="D804" t="s">
        <v>19</v>
      </c>
      <c r="E804">
        <v>156</v>
      </c>
      <c r="F804" s="4">
        <v>10.66</v>
      </c>
      <c r="G804" s="4">
        <v>1662.96</v>
      </c>
      <c r="H804" s="2">
        <v>0.14000000000000001</v>
      </c>
      <c r="I804" t="str" cm="1">
        <f t="array" ref="I8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4">
        <v>1</v>
      </c>
      <c r="K804" s="14">
        <f>suppliement_sales[[#This Row],[Units Returned]]/suppliement_sales[[#This Row],[Units Sold]] * 10</f>
        <v>6.4102564102564097E-2</v>
      </c>
      <c r="L804" t="s">
        <v>16</v>
      </c>
      <c r="M804" t="s">
        <v>13</v>
      </c>
    </row>
    <row r="805" spans="1:13" x14ac:dyDescent="0.3">
      <c r="A805" s="1">
        <v>44186</v>
      </c>
      <c r="B805">
        <v>2020</v>
      </c>
      <c r="C805" t="s">
        <v>20</v>
      </c>
      <c r="D805" t="s">
        <v>15</v>
      </c>
      <c r="E805">
        <v>150</v>
      </c>
      <c r="F805" s="4">
        <v>44.22</v>
      </c>
      <c r="G805" s="4">
        <v>6633</v>
      </c>
      <c r="H805" s="2">
        <v>0.13</v>
      </c>
      <c r="I805" t="str" cm="1">
        <f t="array" ref="I8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5">
        <v>2</v>
      </c>
      <c r="K805" s="14">
        <f>suppliement_sales[[#This Row],[Units Returned]]/suppliement_sales[[#This Row],[Units Sold]] * 10</f>
        <v>0.13333333333333333</v>
      </c>
      <c r="L805" t="s">
        <v>30</v>
      </c>
      <c r="M805" t="s">
        <v>13</v>
      </c>
    </row>
    <row r="806" spans="1:13" x14ac:dyDescent="0.3">
      <c r="A806" s="1">
        <v>44186</v>
      </c>
      <c r="B806">
        <v>2020</v>
      </c>
      <c r="C806" t="s">
        <v>21</v>
      </c>
      <c r="D806" t="s">
        <v>22</v>
      </c>
      <c r="E806">
        <v>149</v>
      </c>
      <c r="F806" s="4">
        <v>42.41</v>
      </c>
      <c r="G806" s="4">
        <v>6319.09</v>
      </c>
      <c r="H806" s="2">
        <v>0.04</v>
      </c>
      <c r="I806" t="str" cm="1">
        <f t="array" ref="I8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06">
        <v>3</v>
      </c>
      <c r="K806" s="14">
        <f>suppliement_sales[[#This Row],[Units Returned]]/suppliement_sales[[#This Row],[Units Sold]] * 10</f>
        <v>0.20134228187919462</v>
      </c>
      <c r="L806" t="s">
        <v>30</v>
      </c>
      <c r="M806" t="s">
        <v>13</v>
      </c>
    </row>
    <row r="807" spans="1:13" x14ac:dyDescent="0.3">
      <c r="A807" s="1">
        <v>44186</v>
      </c>
      <c r="B807">
        <v>2020</v>
      </c>
      <c r="C807" t="s">
        <v>24</v>
      </c>
      <c r="D807" t="s">
        <v>25</v>
      </c>
      <c r="E807">
        <v>154</v>
      </c>
      <c r="F807" s="4">
        <v>58.12</v>
      </c>
      <c r="G807" s="4">
        <v>8950.48</v>
      </c>
      <c r="H807" s="2">
        <v>0.13</v>
      </c>
      <c r="I807" t="str" cm="1">
        <f t="array" ref="I8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7">
        <v>0</v>
      </c>
      <c r="K807" s="14">
        <f>suppliement_sales[[#This Row],[Units Returned]]/suppliement_sales[[#This Row],[Units Sold]] * 10</f>
        <v>0</v>
      </c>
      <c r="L807" t="s">
        <v>16</v>
      </c>
      <c r="M807" t="s">
        <v>17</v>
      </c>
    </row>
    <row r="808" spans="1:13" x14ac:dyDescent="0.3">
      <c r="A808" s="1">
        <v>44186</v>
      </c>
      <c r="B808">
        <v>2020</v>
      </c>
      <c r="C808" t="s">
        <v>26</v>
      </c>
      <c r="D808" t="s">
        <v>22</v>
      </c>
      <c r="E808">
        <v>154</v>
      </c>
      <c r="F808" s="4">
        <v>50.18</v>
      </c>
      <c r="G808" s="4">
        <v>7727.72</v>
      </c>
      <c r="H808" s="2">
        <v>0.2</v>
      </c>
      <c r="I808" t="str" cm="1">
        <f t="array" ref="I8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08">
        <v>4</v>
      </c>
      <c r="K808" s="14">
        <f>suppliement_sales[[#This Row],[Units Returned]]/suppliement_sales[[#This Row],[Units Sold]] * 10</f>
        <v>0.25974025974025977</v>
      </c>
      <c r="L808" t="s">
        <v>16</v>
      </c>
      <c r="M808" t="s">
        <v>23</v>
      </c>
    </row>
    <row r="809" spans="1:13" x14ac:dyDescent="0.3">
      <c r="A809" s="1">
        <v>44186</v>
      </c>
      <c r="B809">
        <v>2020</v>
      </c>
      <c r="C809" t="s">
        <v>27</v>
      </c>
      <c r="D809" t="s">
        <v>28</v>
      </c>
      <c r="E809">
        <v>150</v>
      </c>
      <c r="F809" s="4">
        <v>47.67</v>
      </c>
      <c r="G809" s="4">
        <v>7150.5</v>
      </c>
      <c r="H809" s="2">
        <v>0.03</v>
      </c>
      <c r="I809" t="str" cm="1">
        <f t="array" ref="I8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09">
        <v>1</v>
      </c>
      <c r="K809" s="14">
        <f>suppliement_sales[[#This Row],[Units Returned]]/suppliement_sales[[#This Row],[Units Sold]] * 10</f>
        <v>6.6666666666666666E-2</v>
      </c>
      <c r="L809" t="s">
        <v>12</v>
      </c>
      <c r="M809" t="s">
        <v>23</v>
      </c>
    </row>
    <row r="810" spans="1:13" x14ac:dyDescent="0.3">
      <c r="A810" s="1">
        <v>44186</v>
      </c>
      <c r="B810">
        <v>2020</v>
      </c>
      <c r="C810" t="s">
        <v>29</v>
      </c>
      <c r="D810" t="s">
        <v>11</v>
      </c>
      <c r="E810">
        <v>152</v>
      </c>
      <c r="F810" s="4">
        <v>30.9</v>
      </c>
      <c r="G810" s="4">
        <v>4696.8</v>
      </c>
      <c r="H810" s="2">
        <v>0.21</v>
      </c>
      <c r="I810" t="str" cm="1">
        <f t="array" ref="I8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10">
        <v>3</v>
      </c>
      <c r="K810" s="14">
        <f>suppliement_sales[[#This Row],[Units Returned]]/suppliement_sales[[#This Row],[Units Sold]] * 10</f>
        <v>0.19736842105263158</v>
      </c>
      <c r="L810" t="s">
        <v>30</v>
      </c>
      <c r="M810" t="s">
        <v>17</v>
      </c>
    </row>
    <row r="811" spans="1:13" x14ac:dyDescent="0.3">
      <c r="A811" s="1">
        <v>44186</v>
      </c>
      <c r="B811">
        <v>2020</v>
      </c>
      <c r="C811" t="s">
        <v>31</v>
      </c>
      <c r="D811" t="s">
        <v>28</v>
      </c>
      <c r="E811">
        <v>131</v>
      </c>
      <c r="F811" s="4">
        <v>23.13</v>
      </c>
      <c r="G811" s="4">
        <v>3030.03</v>
      </c>
      <c r="H811" s="2">
        <v>0.22</v>
      </c>
      <c r="I811" t="str" cm="1">
        <f t="array" ref="I8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11">
        <v>0</v>
      </c>
      <c r="K811" s="14">
        <f>suppliement_sales[[#This Row],[Units Returned]]/suppliement_sales[[#This Row],[Units Sold]] * 10</f>
        <v>0</v>
      </c>
      <c r="L811" t="s">
        <v>12</v>
      </c>
      <c r="M811" t="s">
        <v>23</v>
      </c>
    </row>
    <row r="812" spans="1:13" x14ac:dyDescent="0.3">
      <c r="A812" s="1">
        <v>44186</v>
      </c>
      <c r="B812">
        <v>2020</v>
      </c>
      <c r="C812" t="s">
        <v>32</v>
      </c>
      <c r="D812" t="s">
        <v>33</v>
      </c>
      <c r="E812">
        <v>158</v>
      </c>
      <c r="F812" s="4">
        <v>41.16</v>
      </c>
      <c r="G812" s="4">
        <v>6503.28</v>
      </c>
      <c r="H812" s="2">
        <v>0.09</v>
      </c>
      <c r="I812" t="str" cm="1">
        <f t="array" ref="I8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12">
        <v>2</v>
      </c>
      <c r="K812" s="14">
        <f>suppliement_sales[[#This Row],[Units Returned]]/suppliement_sales[[#This Row],[Units Sold]] * 10</f>
        <v>0.12658227848101267</v>
      </c>
      <c r="L812" t="s">
        <v>30</v>
      </c>
      <c r="M812" t="s">
        <v>23</v>
      </c>
    </row>
    <row r="813" spans="1:13" x14ac:dyDescent="0.3">
      <c r="A813" s="1">
        <v>44186</v>
      </c>
      <c r="B813">
        <v>2020</v>
      </c>
      <c r="C813" t="s">
        <v>34</v>
      </c>
      <c r="D813" t="s">
        <v>35</v>
      </c>
      <c r="E813">
        <v>140</v>
      </c>
      <c r="F813" s="4">
        <v>21.78</v>
      </c>
      <c r="G813" s="4">
        <v>3049.2</v>
      </c>
      <c r="H813" s="2">
        <v>0.18</v>
      </c>
      <c r="I813" t="str" cm="1">
        <f t="array" ref="I8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13">
        <v>3</v>
      </c>
      <c r="K813" s="14">
        <f>suppliement_sales[[#This Row],[Units Returned]]/suppliement_sales[[#This Row],[Units Sold]] * 10</f>
        <v>0.2142857142857143</v>
      </c>
      <c r="L813" t="s">
        <v>12</v>
      </c>
      <c r="M813" t="s">
        <v>17</v>
      </c>
    </row>
    <row r="814" spans="1:13" x14ac:dyDescent="0.3">
      <c r="A814" s="1">
        <v>44186</v>
      </c>
      <c r="B814">
        <v>2020</v>
      </c>
      <c r="C814" t="s">
        <v>36</v>
      </c>
      <c r="D814" t="s">
        <v>15</v>
      </c>
      <c r="E814">
        <v>134</v>
      </c>
      <c r="F814" s="4">
        <v>39.68</v>
      </c>
      <c r="G814" s="4">
        <v>5317.12</v>
      </c>
      <c r="H814" s="2">
        <v>0.03</v>
      </c>
      <c r="I814" t="str" cm="1">
        <f t="array" ref="I8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14">
        <v>1</v>
      </c>
      <c r="K814" s="14">
        <f>suppliement_sales[[#This Row],[Units Returned]]/suppliement_sales[[#This Row],[Units Sold]] * 10</f>
        <v>7.4626865671641784E-2</v>
      </c>
      <c r="L814" t="s">
        <v>16</v>
      </c>
      <c r="M814" t="s">
        <v>23</v>
      </c>
    </row>
    <row r="815" spans="1:13" x14ac:dyDescent="0.3">
      <c r="A815" s="1">
        <v>44186</v>
      </c>
      <c r="B815">
        <v>2020</v>
      </c>
      <c r="C815" t="s">
        <v>37</v>
      </c>
      <c r="D815" t="s">
        <v>38</v>
      </c>
      <c r="E815">
        <v>136</v>
      </c>
      <c r="F815" s="4">
        <v>47.94</v>
      </c>
      <c r="G815" s="4">
        <v>6519.84</v>
      </c>
      <c r="H815" s="2">
        <v>0.03</v>
      </c>
      <c r="I815" t="str" cm="1">
        <f t="array" ref="I8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15">
        <v>1</v>
      </c>
      <c r="K815" s="14">
        <f>suppliement_sales[[#This Row],[Units Returned]]/suppliement_sales[[#This Row],[Units Sold]] * 10</f>
        <v>7.3529411764705885E-2</v>
      </c>
      <c r="L815" t="s">
        <v>30</v>
      </c>
      <c r="M815" t="s">
        <v>13</v>
      </c>
    </row>
    <row r="816" spans="1:13" x14ac:dyDescent="0.3">
      <c r="A816" s="1">
        <v>44186</v>
      </c>
      <c r="B816">
        <v>2020</v>
      </c>
      <c r="C816" t="s">
        <v>39</v>
      </c>
      <c r="D816" t="s">
        <v>28</v>
      </c>
      <c r="E816">
        <v>150</v>
      </c>
      <c r="F816" s="4">
        <v>36.78</v>
      </c>
      <c r="G816" s="4">
        <v>5517</v>
      </c>
      <c r="H816" s="2">
        <v>0.1</v>
      </c>
      <c r="I816" t="str" cm="1">
        <f t="array" ref="I8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16">
        <v>3</v>
      </c>
      <c r="K816" s="14">
        <f>suppliement_sales[[#This Row],[Units Returned]]/suppliement_sales[[#This Row],[Units Sold]] * 10</f>
        <v>0.2</v>
      </c>
      <c r="L816" t="s">
        <v>16</v>
      </c>
      <c r="M816" t="s">
        <v>17</v>
      </c>
    </row>
    <row r="817" spans="1:13" x14ac:dyDescent="0.3">
      <c r="A817" s="1">
        <v>44186</v>
      </c>
      <c r="B817">
        <v>2020</v>
      </c>
      <c r="C817" t="s">
        <v>40</v>
      </c>
      <c r="D817" t="s">
        <v>41</v>
      </c>
      <c r="E817">
        <v>150</v>
      </c>
      <c r="F817" s="4">
        <v>34.520000000000003</v>
      </c>
      <c r="G817" s="4">
        <v>5178</v>
      </c>
      <c r="H817" s="2">
        <v>0.21</v>
      </c>
      <c r="I817" t="str" cm="1">
        <f t="array" ref="I8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17">
        <v>3</v>
      </c>
      <c r="K817" s="14">
        <f>suppliement_sales[[#This Row],[Units Returned]]/suppliement_sales[[#This Row],[Units Sold]] * 10</f>
        <v>0.2</v>
      </c>
      <c r="L817" t="s">
        <v>16</v>
      </c>
      <c r="M817" t="s">
        <v>17</v>
      </c>
    </row>
    <row r="818" spans="1:13" x14ac:dyDescent="0.3">
      <c r="A818" s="1">
        <v>44193</v>
      </c>
      <c r="B818">
        <v>2020</v>
      </c>
      <c r="C818" t="s">
        <v>10</v>
      </c>
      <c r="D818" t="s">
        <v>11</v>
      </c>
      <c r="E818">
        <v>146</v>
      </c>
      <c r="F818" s="4">
        <v>34.6</v>
      </c>
      <c r="G818" s="4">
        <v>5051.6000000000004</v>
      </c>
      <c r="H818" s="2">
        <v>0.14000000000000001</v>
      </c>
      <c r="I818" t="str" cm="1">
        <f t="array" ref="I8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18">
        <v>1</v>
      </c>
      <c r="K818" s="14">
        <f>suppliement_sales[[#This Row],[Units Returned]]/suppliement_sales[[#This Row],[Units Sold]] * 10</f>
        <v>6.8493150684931503E-2</v>
      </c>
      <c r="L818" t="s">
        <v>30</v>
      </c>
      <c r="M818" t="s">
        <v>17</v>
      </c>
    </row>
    <row r="819" spans="1:13" x14ac:dyDescent="0.3">
      <c r="A819" s="1">
        <v>44193</v>
      </c>
      <c r="B819">
        <v>2020</v>
      </c>
      <c r="C819" t="s">
        <v>14</v>
      </c>
      <c r="D819" t="s">
        <v>15</v>
      </c>
      <c r="E819">
        <v>161</v>
      </c>
      <c r="F819" s="4">
        <v>26.7</v>
      </c>
      <c r="G819" s="4">
        <v>4298.7</v>
      </c>
      <c r="H819" s="2">
        <v>0.03</v>
      </c>
      <c r="I819" t="str" cm="1">
        <f t="array" ref="I8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19">
        <v>1</v>
      </c>
      <c r="K819" s="14">
        <f>suppliement_sales[[#This Row],[Units Returned]]/suppliement_sales[[#This Row],[Units Sold]] * 10</f>
        <v>6.2111801242236017E-2</v>
      </c>
      <c r="L819" t="s">
        <v>16</v>
      </c>
      <c r="M819" t="s">
        <v>17</v>
      </c>
    </row>
    <row r="820" spans="1:13" x14ac:dyDescent="0.3">
      <c r="A820" s="1">
        <v>44193</v>
      </c>
      <c r="B820">
        <v>2020</v>
      </c>
      <c r="C820" t="s">
        <v>18</v>
      </c>
      <c r="D820" t="s">
        <v>19</v>
      </c>
      <c r="E820">
        <v>177</v>
      </c>
      <c r="F820" s="4">
        <v>18.440000000000001</v>
      </c>
      <c r="G820" s="4">
        <v>3263.88</v>
      </c>
      <c r="H820" s="2">
        <v>0.12</v>
      </c>
      <c r="I820" t="str" cm="1">
        <f t="array" ref="I8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20">
        <v>1</v>
      </c>
      <c r="K820" s="14">
        <f>suppliement_sales[[#This Row],[Units Returned]]/suppliement_sales[[#This Row],[Units Sold]] * 10</f>
        <v>5.6497175141242938E-2</v>
      </c>
      <c r="L820" t="s">
        <v>12</v>
      </c>
      <c r="M820" t="s">
        <v>23</v>
      </c>
    </row>
    <row r="821" spans="1:13" x14ac:dyDescent="0.3">
      <c r="A821" s="1">
        <v>44193</v>
      </c>
      <c r="B821">
        <v>2020</v>
      </c>
      <c r="C821" t="s">
        <v>20</v>
      </c>
      <c r="D821" t="s">
        <v>15</v>
      </c>
      <c r="E821">
        <v>151</v>
      </c>
      <c r="F821" s="4">
        <v>27.83</v>
      </c>
      <c r="G821" s="4">
        <v>4202.33</v>
      </c>
      <c r="H821" s="2">
        <v>0.11</v>
      </c>
      <c r="I821" t="str" cm="1">
        <f t="array" ref="I8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21">
        <v>4</v>
      </c>
      <c r="K821" s="14">
        <f>suppliement_sales[[#This Row],[Units Returned]]/suppliement_sales[[#This Row],[Units Sold]] * 10</f>
        <v>0.26490066225165565</v>
      </c>
      <c r="L821" t="s">
        <v>30</v>
      </c>
      <c r="M821" t="s">
        <v>17</v>
      </c>
    </row>
    <row r="822" spans="1:13" x14ac:dyDescent="0.3">
      <c r="A822" s="1">
        <v>44193</v>
      </c>
      <c r="B822">
        <v>2020</v>
      </c>
      <c r="C822" t="s">
        <v>21</v>
      </c>
      <c r="D822" t="s">
        <v>22</v>
      </c>
      <c r="E822">
        <v>146</v>
      </c>
      <c r="F822" s="4">
        <v>22.17</v>
      </c>
      <c r="G822" s="4">
        <v>3236.82</v>
      </c>
      <c r="H822" s="2">
        <v>0.11</v>
      </c>
      <c r="I822" t="str" cm="1">
        <f t="array" ref="I8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22">
        <v>2</v>
      </c>
      <c r="K822" s="14">
        <f>suppliement_sales[[#This Row],[Units Returned]]/suppliement_sales[[#This Row],[Units Sold]] * 10</f>
        <v>0.13698630136986301</v>
      </c>
      <c r="L822" t="s">
        <v>12</v>
      </c>
      <c r="M822" t="s">
        <v>13</v>
      </c>
    </row>
    <row r="823" spans="1:13" x14ac:dyDescent="0.3">
      <c r="A823" s="1">
        <v>44193</v>
      </c>
      <c r="B823">
        <v>2020</v>
      </c>
      <c r="C823" t="s">
        <v>24</v>
      </c>
      <c r="D823" t="s">
        <v>25</v>
      </c>
      <c r="E823">
        <v>138</v>
      </c>
      <c r="F823" s="4">
        <v>11.06</v>
      </c>
      <c r="G823" s="4">
        <v>1526.28</v>
      </c>
      <c r="H823" s="2">
        <v>0.1</v>
      </c>
      <c r="I823" t="str" cm="1">
        <f t="array" ref="I8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23">
        <v>2</v>
      </c>
      <c r="K823" s="14">
        <f>suppliement_sales[[#This Row],[Units Returned]]/suppliement_sales[[#This Row],[Units Sold]] * 10</f>
        <v>0.14492753623188406</v>
      </c>
      <c r="L823" t="s">
        <v>16</v>
      </c>
      <c r="M823" t="s">
        <v>23</v>
      </c>
    </row>
    <row r="824" spans="1:13" x14ac:dyDescent="0.3">
      <c r="A824" s="1">
        <v>44193</v>
      </c>
      <c r="B824">
        <v>2020</v>
      </c>
      <c r="C824" t="s">
        <v>26</v>
      </c>
      <c r="D824" t="s">
        <v>22</v>
      </c>
      <c r="E824">
        <v>144</v>
      </c>
      <c r="F824" s="4">
        <v>20.25</v>
      </c>
      <c r="G824" s="4">
        <v>2916</v>
      </c>
      <c r="H824" s="2">
        <v>0.19</v>
      </c>
      <c r="I824" t="str" cm="1">
        <f t="array" ref="I8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24">
        <v>0</v>
      </c>
      <c r="K824" s="14">
        <f>suppliement_sales[[#This Row],[Units Returned]]/suppliement_sales[[#This Row],[Units Sold]] * 10</f>
        <v>0</v>
      </c>
      <c r="L824" t="s">
        <v>30</v>
      </c>
      <c r="M824" t="s">
        <v>23</v>
      </c>
    </row>
    <row r="825" spans="1:13" x14ac:dyDescent="0.3">
      <c r="A825" s="1">
        <v>44193</v>
      </c>
      <c r="B825">
        <v>2020</v>
      </c>
      <c r="C825" t="s">
        <v>27</v>
      </c>
      <c r="D825" t="s">
        <v>28</v>
      </c>
      <c r="E825">
        <v>165</v>
      </c>
      <c r="F825" s="4">
        <v>53.72</v>
      </c>
      <c r="G825" s="4">
        <v>8863.7999999999993</v>
      </c>
      <c r="H825" s="2">
        <v>0.09</v>
      </c>
      <c r="I825" t="str" cm="1">
        <f t="array" ref="I8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25">
        <v>2</v>
      </c>
      <c r="K825" s="14">
        <f>suppliement_sales[[#This Row],[Units Returned]]/suppliement_sales[[#This Row],[Units Sold]] * 10</f>
        <v>0.12121212121212122</v>
      </c>
      <c r="L825" t="s">
        <v>30</v>
      </c>
      <c r="M825" t="s">
        <v>17</v>
      </c>
    </row>
    <row r="826" spans="1:13" x14ac:dyDescent="0.3">
      <c r="A826" s="1">
        <v>44193</v>
      </c>
      <c r="B826">
        <v>2020</v>
      </c>
      <c r="C826" t="s">
        <v>29</v>
      </c>
      <c r="D826" t="s">
        <v>11</v>
      </c>
      <c r="E826">
        <v>143</v>
      </c>
      <c r="F826" s="4">
        <v>16.329999999999998</v>
      </c>
      <c r="G826" s="4">
        <v>2335.19</v>
      </c>
      <c r="H826" s="2">
        <v>0.04</v>
      </c>
      <c r="I826" t="str" cm="1">
        <f t="array" ref="I8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26">
        <v>1</v>
      </c>
      <c r="K826" s="14">
        <f>suppliement_sales[[#This Row],[Units Returned]]/suppliement_sales[[#This Row],[Units Sold]] * 10</f>
        <v>6.9930069930069935E-2</v>
      </c>
      <c r="L826" t="s">
        <v>12</v>
      </c>
      <c r="M826" t="s">
        <v>17</v>
      </c>
    </row>
    <row r="827" spans="1:13" x14ac:dyDescent="0.3">
      <c r="A827" s="1">
        <v>44193</v>
      </c>
      <c r="B827">
        <v>2020</v>
      </c>
      <c r="C827" t="s">
        <v>31</v>
      </c>
      <c r="D827" t="s">
        <v>28</v>
      </c>
      <c r="E827">
        <v>129</v>
      </c>
      <c r="F827" s="4">
        <v>57.19</v>
      </c>
      <c r="G827" s="4">
        <v>7377.51</v>
      </c>
      <c r="H827" s="2">
        <v>0.24</v>
      </c>
      <c r="I827" t="str" cm="1">
        <f t="array" ref="I82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27">
        <v>1</v>
      </c>
      <c r="K827" s="14">
        <f>suppliement_sales[[#This Row],[Units Returned]]/suppliement_sales[[#This Row],[Units Sold]] * 10</f>
        <v>7.7519379844961239E-2</v>
      </c>
      <c r="L827" t="s">
        <v>12</v>
      </c>
      <c r="M827" t="s">
        <v>13</v>
      </c>
    </row>
    <row r="828" spans="1:13" x14ac:dyDescent="0.3">
      <c r="A828" s="1">
        <v>44193</v>
      </c>
      <c r="B828">
        <v>2020</v>
      </c>
      <c r="C828" t="s">
        <v>32</v>
      </c>
      <c r="D828" t="s">
        <v>33</v>
      </c>
      <c r="E828">
        <v>172</v>
      </c>
      <c r="F828" s="4">
        <v>23.49</v>
      </c>
      <c r="G828" s="4">
        <v>4040.28</v>
      </c>
      <c r="H828" s="2">
        <v>0.18</v>
      </c>
      <c r="I828" t="str" cm="1">
        <f t="array" ref="I8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28">
        <v>2</v>
      </c>
      <c r="K828" s="14">
        <f>suppliement_sales[[#This Row],[Units Returned]]/suppliement_sales[[#This Row],[Units Sold]] * 10</f>
        <v>0.11627906976744186</v>
      </c>
      <c r="L828" t="s">
        <v>16</v>
      </c>
      <c r="M828" t="s">
        <v>17</v>
      </c>
    </row>
    <row r="829" spans="1:13" x14ac:dyDescent="0.3">
      <c r="A829" s="1">
        <v>44193</v>
      </c>
      <c r="B829">
        <v>2020</v>
      </c>
      <c r="C829" t="s">
        <v>34</v>
      </c>
      <c r="D829" t="s">
        <v>35</v>
      </c>
      <c r="E829">
        <v>156</v>
      </c>
      <c r="F829" s="4">
        <v>15.68</v>
      </c>
      <c r="G829" s="4">
        <v>2446.08</v>
      </c>
      <c r="H829" s="2">
        <v>0</v>
      </c>
      <c r="I829" t="str" cm="1">
        <f t="array" ref="I82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829">
        <v>7</v>
      </c>
      <c r="K829" s="14">
        <f>suppliement_sales[[#This Row],[Units Returned]]/suppliement_sales[[#This Row],[Units Sold]] * 10</f>
        <v>0.44871794871794873</v>
      </c>
      <c r="L829" t="s">
        <v>16</v>
      </c>
      <c r="M829" t="s">
        <v>13</v>
      </c>
    </row>
    <row r="830" spans="1:13" x14ac:dyDescent="0.3">
      <c r="A830" s="1">
        <v>44193</v>
      </c>
      <c r="B830">
        <v>2020</v>
      </c>
      <c r="C830" t="s">
        <v>36</v>
      </c>
      <c r="D830" t="s">
        <v>15</v>
      </c>
      <c r="E830">
        <v>162</v>
      </c>
      <c r="F830" s="4">
        <v>35.49</v>
      </c>
      <c r="G830" s="4">
        <v>5749.38</v>
      </c>
      <c r="H830" s="2">
        <v>0.08</v>
      </c>
      <c r="I830" t="str" cm="1">
        <f t="array" ref="I8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30">
        <v>0</v>
      </c>
      <c r="K830" s="14">
        <f>suppliement_sales[[#This Row],[Units Returned]]/suppliement_sales[[#This Row],[Units Sold]] * 10</f>
        <v>0</v>
      </c>
      <c r="L830" t="s">
        <v>30</v>
      </c>
      <c r="M830" t="s">
        <v>17</v>
      </c>
    </row>
    <row r="831" spans="1:13" x14ac:dyDescent="0.3">
      <c r="A831" s="1">
        <v>44193</v>
      </c>
      <c r="B831">
        <v>2020</v>
      </c>
      <c r="C831" t="s">
        <v>37</v>
      </c>
      <c r="D831" t="s">
        <v>38</v>
      </c>
      <c r="E831">
        <v>142</v>
      </c>
      <c r="F831" s="4">
        <v>47.82</v>
      </c>
      <c r="G831" s="4">
        <v>6790.44</v>
      </c>
      <c r="H831" s="2">
        <v>0.13</v>
      </c>
      <c r="I831" t="str" cm="1">
        <f t="array" ref="I8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31">
        <v>0</v>
      </c>
      <c r="K831" s="14">
        <f>suppliement_sales[[#This Row],[Units Returned]]/suppliement_sales[[#This Row],[Units Sold]] * 10</f>
        <v>0</v>
      </c>
      <c r="L831" t="s">
        <v>30</v>
      </c>
      <c r="M831" t="s">
        <v>17</v>
      </c>
    </row>
    <row r="832" spans="1:13" x14ac:dyDescent="0.3">
      <c r="A832" s="1">
        <v>44193</v>
      </c>
      <c r="B832">
        <v>2020</v>
      </c>
      <c r="C832" t="s">
        <v>39</v>
      </c>
      <c r="D832" t="s">
        <v>28</v>
      </c>
      <c r="E832">
        <v>147</v>
      </c>
      <c r="F832" s="4">
        <v>41.87</v>
      </c>
      <c r="G832" s="4">
        <v>6154.89</v>
      </c>
      <c r="H832" s="2">
        <v>0.2</v>
      </c>
      <c r="I832" t="str" cm="1">
        <f t="array" ref="I8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32">
        <v>1</v>
      </c>
      <c r="K832" s="14">
        <f>suppliement_sales[[#This Row],[Units Returned]]/suppliement_sales[[#This Row],[Units Sold]] * 10</f>
        <v>6.8027210884353734E-2</v>
      </c>
      <c r="L832" t="s">
        <v>30</v>
      </c>
      <c r="M832" t="s">
        <v>13</v>
      </c>
    </row>
    <row r="833" spans="1:13" x14ac:dyDescent="0.3">
      <c r="A833" s="1">
        <v>44193</v>
      </c>
      <c r="B833">
        <v>2020</v>
      </c>
      <c r="C833" t="s">
        <v>40</v>
      </c>
      <c r="D833" t="s">
        <v>41</v>
      </c>
      <c r="E833">
        <v>145</v>
      </c>
      <c r="F833" s="4">
        <v>53.8</v>
      </c>
      <c r="G833" s="4">
        <v>7801</v>
      </c>
      <c r="H833" s="2">
        <v>0.2</v>
      </c>
      <c r="I833" t="str" cm="1">
        <f t="array" ref="I8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33">
        <v>0</v>
      </c>
      <c r="K833" s="14">
        <f>suppliement_sales[[#This Row],[Units Returned]]/suppliement_sales[[#This Row],[Units Sold]] * 10</f>
        <v>0</v>
      </c>
      <c r="L833" t="s">
        <v>30</v>
      </c>
      <c r="M833" t="s">
        <v>23</v>
      </c>
    </row>
    <row r="834" spans="1:13" x14ac:dyDescent="0.3">
      <c r="A834" s="1">
        <v>44200</v>
      </c>
      <c r="B834">
        <v>2021</v>
      </c>
      <c r="C834" t="s">
        <v>10</v>
      </c>
      <c r="D834" t="s">
        <v>11</v>
      </c>
      <c r="E834">
        <v>150</v>
      </c>
      <c r="F834" s="4">
        <v>41.25</v>
      </c>
      <c r="G834" s="4">
        <v>6187.5</v>
      </c>
      <c r="H834" s="2">
        <v>0.24</v>
      </c>
      <c r="I834" t="str" cm="1">
        <f t="array" ref="I8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34">
        <v>2</v>
      </c>
      <c r="K834" s="14">
        <f>suppliement_sales[[#This Row],[Units Returned]]/suppliement_sales[[#This Row],[Units Sold]] * 10</f>
        <v>0.13333333333333333</v>
      </c>
      <c r="L834" t="s">
        <v>16</v>
      </c>
      <c r="M834" t="s">
        <v>23</v>
      </c>
    </row>
    <row r="835" spans="1:13" x14ac:dyDescent="0.3">
      <c r="A835" s="1">
        <v>44200</v>
      </c>
      <c r="B835">
        <v>2021</v>
      </c>
      <c r="C835" t="s">
        <v>14</v>
      </c>
      <c r="D835" t="s">
        <v>15</v>
      </c>
      <c r="E835">
        <v>151</v>
      </c>
      <c r="F835" s="4">
        <v>13.15</v>
      </c>
      <c r="G835" s="4">
        <v>1985.65</v>
      </c>
      <c r="H835" s="2">
        <v>0.05</v>
      </c>
      <c r="I835" t="str" cm="1">
        <f t="array" ref="I8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35">
        <v>0</v>
      </c>
      <c r="K835" s="14">
        <f>suppliement_sales[[#This Row],[Units Returned]]/suppliement_sales[[#This Row],[Units Sold]] * 10</f>
        <v>0</v>
      </c>
      <c r="L835" t="s">
        <v>12</v>
      </c>
      <c r="M835" t="s">
        <v>23</v>
      </c>
    </row>
    <row r="836" spans="1:13" x14ac:dyDescent="0.3">
      <c r="A836" s="1">
        <v>44200</v>
      </c>
      <c r="B836">
        <v>2021</v>
      </c>
      <c r="C836" t="s">
        <v>18</v>
      </c>
      <c r="D836" t="s">
        <v>19</v>
      </c>
      <c r="E836">
        <v>159</v>
      </c>
      <c r="F836" s="4">
        <v>16.8</v>
      </c>
      <c r="G836" s="4">
        <v>2671.2</v>
      </c>
      <c r="H836" s="2">
        <v>0.21</v>
      </c>
      <c r="I836" t="str" cm="1">
        <f t="array" ref="I83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36">
        <v>0</v>
      </c>
      <c r="K836" s="14">
        <f>suppliement_sales[[#This Row],[Units Returned]]/suppliement_sales[[#This Row],[Units Sold]] * 10</f>
        <v>0</v>
      </c>
      <c r="L836" t="s">
        <v>16</v>
      </c>
      <c r="M836" t="s">
        <v>17</v>
      </c>
    </row>
    <row r="837" spans="1:13" x14ac:dyDescent="0.3">
      <c r="A837" s="1">
        <v>44200</v>
      </c>
      <c r="B837">
        <v>2021</v>
      </c>
      <c r="C837" t="s">
        <v>20</v>
      </c>
      <c r="D837" t="s">
        <v>15</v>
      </c>
      <c r="E837">
        <v>143</v>
      </c>
      <c r="F837" s="4">
        <v>28.62</v>
      </c>
      <c r="G837" s="4">
        <v>4092.66</v>
      </c>
      <c r="H837" s="2">
        <v>0.06</v>
      </c>
      <c r="I837" t="str" cm="1">
        <f t="array" ref="I8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37">
        <v>1</v>
      </c>
      <c r="K837" s="14">
        <f>suppliement_sales[[#This Row],[Units Returned]]/suppliement_sales[[#This Row],[Units Sold]] * 10</f>
        <v>6.9930069930069935E-2</v>
      </c>
      <c r="L837" t="s">
        <v>30</v>
      </c>
      <c r="M837" t="s">
        <v>23</v>
      </c>
    </row>
    <row r="838" spans="1:13" x14ac:dyDescent="0.3">
      <c r="A838" s="1">
        <v>44200</v>
      </c>
      <c r="B838">
        <v>2021</v>
      </c>
      <c r="C838" t="s">
        <v>21</v>
      </c>
      <c r="D838" t="s">
        <v>22</v>
      </c>
      <c r="E838">
        <v>147</v>
      </c>
      <c r="F838" s="4">
        <v>12.8</v>
      </c>
      <c r="G838" s="4">
        <v>1881.6</v>
      </c>
      <c r="H838" s="2">
        <v>0.04</v>
      </c>
      <c r="I838" t="str" cm="1">
        <f t="array" ref="I8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38">
        <v>0</v>
      </c>
      <c r="K838" s="14">
        <f>suppliement_sales[[#This Row],[Units Returned]]/suppliement_sales[[#This Row],[Units Sold]] * 10</f>
        <v>0</v>
      </c>
      <c r="L838" t="s">
        <v>16</v>
      </c>
      <c r="M838" t="s">
        <v>23</v>
      </c>
    </row>
    <row r="839" spans="1:13" x14ac:dyDescent="0.3">
      <c r="A839" s="1">
        <v>44200</v>
      </c>
      <c r="B839">
        <v>2021</v>
      </c>
      <c r="C839" t="s">
        <v>24</v>
      </c>
      <c r="D839" t="s">
        <v>25</v>
      </c>
      <c r="E839">
        <v>154</v>
      </c>
      <c r="F839" s="4">
        <v>51.82</v>
      </c>
      <c r="G839" s="4">
        <v>7980.28</v>
      </c>
      <c r="H839" s="2">
        <v>0.13</v>
      </c>
      <c r="I839" t="str" cm="1">
        <f t="array" ref="I8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39">
        <v>1</v>
      </c>
      <c r="K839" s="14">
        <f>suppliement_sales[[#This Row],[Units Returned]]/suppliement_sales[[#This Row],[Units Sold]] * 10</f>
        <v>6.4935064935064943E-2</v>
      </c>
      <c r="L839" t="s">
        <v>16</v>
      </c>
      <c r="M839" t="s">
        <v>23</v>
      </c>
    </row>
    <row r="840" spans="1:13" x14ac:dyDescent="0.3">
      <c r="A840" s="1">
        <v>44200</v>
      </c>
      <c r="B840">
        <v>2021</v>
      </c>
      <c r="C840" t="s">
        <v>26</v>
      </c>
      <c r="D840" t="s">
        <v>22</v>
      </c>
      <c r="E840">
        <v>152</v>
      </c>
      <c r="F840" s="4">
        <v>19.88</v>
      </c>
      <c r="G840" s="4">
        <v>3021.76</v>
      </c>
      <c r="H840" s="2">
        <v>0.08</v>
      </c>
      <c r="I840" t="str" cm="1">
        <f t="array" ref="I8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0">
        <v>2</v>
      </c>
      <c r="K840" s="14">
        <f>suppliement_sales[[#This Row],[Units Returned]]/suppliement_sales[[#This Row],[Units Sold]] * 10</f>
        <v>0.13157894736842105</v>
      </c>
      <c r="L840" t="s">
        <v>30</v>
      </c>
      <c r="M840" t="s">
        <v>13</v>
      </c>
    </row>
    <row r="841" spans="1:13" x14ac:dyDescent="0.3">
      <c r="A841" s="1">
        <v>44200</v>
      </c>
      <c r="B841">
        <v>2021</v>
      </c>
      <c r="C841" t="s">
        <v>27</v>
      </c>
      <c r="D841" t="s">
        <v>28</v>
      </c>
      <c r="E841">
        <v>139</v>
      </c>
      <c r="F841" s="4">
        <v>58.51</v>
      </c>
      <c r="G841" s="4">
        <v>8132.89</v>
      </c>
      <c r="H841" s="2">
        <v>0.01</v>
      </c>
      <c r="I841" t="str" cm="1">
        <f t="array" ref="I8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1">
        <v>2</v>
      </c>
      <c r="K841" s="14">
        <f>suppliement_sales[[#This Row],[Units Returned]]/suppliement_sales[[#This Row],[Units Sold]] * 10</f>
        <v>0.14388489208633093</v>
      </c>
      <c r="L841" t="s">
        <v>30</v>
      </c>
      <c r="M841" t="s">
        <v>23</v>
      </c>
    </row>
    <row r="842" spans="1:13" x14ac:dyDescent="0.3">
      <c r="A842" s="1">
        <v>44200</v>
      </c>
      <c r="B842">
        <v>2021</v>
      </c>
      <c r="C842" t="s">
        <v>29</v>
      </c>
      <c r="D842" t="s">
        <v>11</v>
      </c>
      <c r="E842">
        <v>161</v>
      </c>
      <c r="F842" s="4">
        <v>16.78</v>
      </c>
      <c r="G842" s="4">
        <v>2701.58</v>
      </c>
      <c r="H842" s="2">
        <v>0.04</v>
      </c>
      <c r="I842" t="str" cm="1">
        <f t="array" ref="I8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2">
        <v>2</v>
      </c>
      <c r="K842" s="14">
        <f>suppliement_sales[[#This Row],[Units Returned]]/suppliement_sales[[#This Row],[Units Sold]] * 10</f>
        <v>0.12422360248447203</v>
      </c>
      <c r="L842" t="s">
        <v>16</v>
      </c>
      <c r="M842" t="s">
        <v>23</v>
      </c>
    </row>
    <row r="843" spans="1:13" x14ac:dyDescent="0.3">
      <c r="A843" s="1">
        <v>44200</v>
      </c>
      <c r="B843">
        <v>2021</v>
      </c>
      <c r="C843" t="s">
        <v>31</v>
      </c>
      <c r="D843" t="s">
        <v>28</v>
      </c>
      <c r="E843">
        <v>155</v>
      </c>
      <c r="F843" s="4">
        <v>56.87</v>
      </c>
      <c r="G843" s="4">
        <v>8814.85</v>
      </c>
      <c r="H843" s="2">
        <v>0.17</v>
      </c>
      <c r="I843" t="str" cm="1">
        <f t="array" ref="I8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43">
        <v>0</v>
      </c>
      <c r="K843" s="14">
        <f>suppliement_sales[[#This Row],[Units Returned]]/suppliement_sales[[#This Row],[Units Sold]] * 10</f>
        <v>0</v>
      </c>
      <c r="L843" t="s">
        <v>12</v>
      </c>
      <c r="M843" t="s">
        <v>13</v>
      </c>
    </row>
    <row r="844" spans="1:13" x14ac:dyDescent="0.3">
      <c r="A844" s="1">
        <v>44200</v>
      </c>
      <c r="B844">
        <v>2021</v>
      </c>
      <c r="C844" t="s">
        <v>32</v>
      </c>
      <c r="D844" t="s">
        <v>33</v>
      </c>
      <c r="E844">
        <v>140</v>
      </c>
      <c r="F844" s="4">
        <v>20.47</v>
      </c>
      <c r="G844" s="4">
        <v>2865.8</v>
      </c>
      <c r="H844" s="2">
        <v>0.02</v>
      </c>
      <c r="I844" t="str" cm="1">
        <f t="array" ref="I8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4">
        <v>2</v>
      </c>
      <c r="K844" s="14">
        <f>suppliement_sales[[#This Row],[Units Returned]]/suppliement_sales[[#This Row],[Units Sold]] * 10</f>
        <v>0.14285714285714285</v>
      </c>
      <c r="L844" t="s">
        <v>30</v>
      </c>
      <c r="M844" t="s">
        <v>17</v>
      </c>
    </row>
    <row r="845" spans="1:13" x14ac:dyDescent="0.3">
      <c r="A845" s="1">
        <v>44200</v>
      </c>
      <c r="B845">
        <v>2021</v>
      </c>
      <c r="C845" t="s">
        <v>34</v>
      </c>
      <c r="D845" t="s">
        <v>35</v>
      </c>
      <c r="E845">
        <v>146</v>
      </c>
      <c r="F845" s="4">
        <v>42.51</v>
      </c>
      <c r="G845" s="4">
        <v>6206.46</v>
      </c>
      <c r="H845" s="2">
        <v>0.02</v>
      </c>
      <c r="I845" t="str" cm="1">
        <f t="array" ref="I8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5">
        <v>4</v>
      </c>
      <c r="K845" s="14">
        <f>suppliement_sales[[#This Row],[Units Returned]]/suppliement_sales[[#This Row],[Units Sold]] * 10</f>
        <v>0.27397260273972601</v>
      </c>
      <c r="L845" t="s">
        <v>16</v>
      </c>
      <c r="M845" t="s">
        <v>17</v>
      </c>
    </row>
    <row r="846" spans="1:13" x14ac:dyDescent="0.3">
      <c r="A846" s="1">
        <v>44200</v>
      </c>
      <c r="B846">
        <v>2021</v>
      </c>
      <c r="C846" t="s">
        <v>36</v>
      </c>
      <c r="D846" t="s">
        <v>15</v>
      </c>
      <c r="E846">
        <v>141</v>
      </c>
      <c r="F846" s="4">
        <v>30.11</v>
      </c>
      <c r="G846" s="4">
        <v>4245.51</v>
      </c>
      <c r="H846" s="2">
        <v>0.01</v>
      </c>
      <c r="I846" t="str" cm="1">
        <f t="array" ref="I8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6">
        <v>1</v>
      </c>
      <c r="K846" s="14">
        <f>suppliement_sales[[#This Row],[Units Returned]]/suppliement_sales[[#This Row],[Units Sold]] * 10</f>
        <v>7.0921985815602828E-2</v>
      </c>
      <c r="L846" t="s">
        <v>30</v>
      </c>
      <c r="M846" t="s">
        <v>23</v>
      </c>
    </row>
    <row r="847" spans="1:13" x14ac:dyDescent="0.3">
      <c r="A847" s="1">
        <v>44200</v>
      </c>
      <c r="B847">
        <v>2021</v>
      </c>
      <c r="C847" t="s">
        <v>37</v>
      </c>
      <c r="D847" t="s">
        <v>38</v>
      </c>
      <c r="E847">
        <v>133</v>
      </c>
      <c r="F847" s="4">
        <v>27.54</v>
      </c>
      <c r="G847" s="4">
        <v>3662.82</v>
      </c>
      <c r="H847" s="2">
        <v>0.19</v>
      </c>
      <c r="I847" t="str" cm="1">
        <f t="array" ref="I8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47">
        <v>2</v>
      </c>
      <c r="K847" s="14">
        <f>suppliement_sales[[#This Row],[Units Returned]]/suppliement_sales[[#This Row],[Units Sold]] * 10</f>
        <v>0.15037593984962405</v>
      </c>
      <c r="L847" t="s">
        <v>16</v>
      </c>
      <c r="M847" t="s">
        <v>17</v>
      </c>
    </row>
    <row r="848" spans="1:13" x14ac:dyDescent="0.3">
      <c r="A848" s="1">
        <v>44200</v>
      </c>
      <c r="B848">
        <v>2021</v>
      </c>
      <c r="C848" t="s">
        <v>39</v>
      </c>
      <c r="D848" t="s">
        <v>28</v>
      </c>
      <c r="E848">
        <v>136</v>
      </c>
      <c r="F848" s="4">
        <v>28.67</v>
      </c>
      <c r="G848" s="4">
        <v>3899.12</v>
      </c>
      <c r="H848" s="2">
        <v>0.04</v>
      </c>
      <c r="I848" t="str" cm="1">
        <f t="array" ref="I8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8">
        <v>2</v>
      </c>
      <c r="K848" s="14">
        <f>suppliement_sales[[#This Row],[Units Returned]]/suppliement_sales[[#This Row],[Units Sold]] * 10</f>
        <v>0.14705882352941177</v>
      </c>
      <c r="L848" t="s">
        <v>16</v>
      </c>
      <c r="M848" t="s">
        <v>13</v>
      </c>
    </row>
    <row r="849" spans="1:13" x14ac:dyDescent="0.3">
      <c r="A849" s="1">
        <v>44200</v>
      </c>
      <c r="B849">
        <v>2021</v>
      </c>
      <c r="C849" t="s">
        <v>40</v>
      </c>
      <c r="D849" t="s">
        <v>41</v>
      </c>
      <c r="E849">
        <v>158</v>
      </c>
      <c r="F849" s="4">
        <v>28.34</v>
      </c>
      <c r="G849" s="4">
        <v>4477.72</v>
      </c>
      <c r="H849" s="2">
        <v>0.03</v>
      </c>
      <c r="I849" t="str" cm="1">
        <f t="array" ref="I8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49">
        <v>2</v>
      </c>
      <c r="K849" s="14">
        <f>suppliement_sales[[#This Row],[Units Returned]]/suppliement_sales[[#This Row],[Units Sold]] * 10</f>
        <v>0.12658227848101267</v>
      </c>
      <c r="L849" t="s">
        <v>12</v>
      </c>
      <c r="M849" t="s">
        <v>23</v>
      </c>
    </row>
    <row r="850" spans="1:13" x14ac:dyDescent="0.3">
      <c r="A850" s="1">
        <v>44207</v>
      </c>
      <c r="B850">
        <v>2021</v>
      </c>
      <c r="C850" t="s">
        <v>10</v>
      </c>
      <c r="D850" t="s">
        <v>11</v>
      </c>
      <c r="E850">
        <v>161</v>
      </c>
      <c r="F850" s="4">
        <v>38.93</v>
      </c>
      <c r="G850" s="4">
        <v>6267.73</v>
      </c>
      <c r="H850" s="2">
        <v>0.23</v>
      </c>
      <c r="I850" t="str" cm="1">
        <f t="array" ref="I85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50">
        <v>2</v>
      </c>
      <c r="K850" s="14">
        <f>suppliement_sales[[#This Row],[Units Returned]]/suppliement_sales[[#This Row],[Units Sold]] * 10</f>
        <v>0.12422360248447203</v>
      </c>
      <c r="L850" t="s">
        <v>30</v>
      </c>
      <c r="M850" t="s">
        <v>23</v>
      </c>
    </row>
    <row r="851" spans="1:13" x14ac:dyDescent="0.3">
      <c r="A851" s="1">
        <v>44207</v>
      </c>
      <c r="B851">
        <v>2021</v>
      </c>
      <c r="C851" t="s">
        <v>14</v>
      </c>
      <c r="D851" t="s">
        <v>15</v>
      </c>
      <c r="E851">
        <v>137</v>
      </c>
      <c r="F851" s="4">
        <v>52.16</v>
      </c>
      <c r="G851" s="4">
        <v>7145.92</v>
      </c>
      <c r="H851" s="2">
        <v>0.16</v>
      </c>
      <c r="I851" t="str" cm="1">
        <f t="array" ref="I8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51">
        <v>2</v>
      </c>
      <c r="K851" s="14">
        <f>suppliement_sales[[#This Row],[Units Returned]]/suppliement_sales[[#This Row],[Units Sold]] * 10</f>
        <v>0.145985401459854</v>
      </c>
      <c r="L851" t="s">
        <v>16</v>
      </c>
      <c r="M851" t="s">
        <v>17</v>
      </c>
    </row>
    <row r="852" spans="1:13" x14ac:dyDescent="0.3">
      <c r="A852" s="1">
        <v>44207</v>
      </c>
      <c r="B852">
        <v>2021</v>
      </c>
      <c r="C852" t="s">
        <v>18</v>
      </c>
      <c r="D852" t="s">
        <v>19</v>
      </c>
      <c r="E852">
        <v>171</v>
      </c>
      <c r="F852" s="4">
        <v>37.21</v>
      </c>
      <c r="G852" s="4">
        <v>6362.91</v>
      </c>
      <c r="H852" s="2">
        <v>0.19</v>
      </c>
      <c r="I852" t="str" cm="1">
        <f t="array" ref="I8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52">
        <v>3</v>
      </c>
      <c r="K852" s="14">
        <f>suppliement_sales[[#This Row],[Units Returned]]/suppliement_sales[[#This Row],[Units Sold]] * 10</f>
        <v>0.17543859649122806</v>
      </c>
      <c r="L852" t="s">
        <v>12</v>
      </c>
      <c r="M852" t="s">
        <v>13</v>
      </c>
    </row>
    <row r="853" spans="1:13" x14ac:dyDescent="0.3">
      <c r="A853" s="1">
        <v>44207</v>
      </c>
      <c r="B853">
        <v>2021</v>
      </c>
      <c r="C853" t="s">
        <v>20</v>
      </c>
      <c r="D853" t="s">
        <v>15</v>
      </c>
      <c r="E853">
        <v>154</v>
      </c>
      <c r="F853" s="4">
        <v>49.87</v>
      </c>
      <c r="G853" s="4">
        <v>7679.98</v>
      </c>
      <c r="H853" s="2">
        <v>0.18</v>
      </c>
      <c r="I853" t="str" cm="1">
        <f t="array" ref="I8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53">
        <v>0</v>
      </c>
      <c r="K853" s="14">
        <f>suppliement_sales[[#This Row],[Units Returned]]/suppliement_sales[[#This Row],[Units Sold]] * 10</f>
        <v>0</v>
      </c>
      <c r="L853" t="s">
        <v>16</v>
      </c>
      <c r="M853" t="s">
        <v>23</v>
      </c>
    </row>
    <row r="854" spans="1:13" x14ac:dyDescent="0.3">
      <c r="A854" s="1">
        <v>44207</v>
      </c>
      <c r="B854">
        <v>2021</v>
      </c>
      <c r="C854" t="s">
        <v>21</v>
      </c>
      <c r="D854" t="s">
        <v>22</v>
      </c>
      <c r="E854">
        <v>149</v>
      </c>
      <c r="F854" s="4">
        <v>26.87</v>
      </c>
      <c r="G854" s="4">
        <v>4003.63</v>
      </c>
      <c r="H854" s="2">
        <v>0</v>
      </c>
      <c r="I854" t="str" cm="1">
        <f t="array" ref="I85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854">
        <v>1</v>
      </c>
      <c r="K854" s="14">
        <f>suppliement_sales[[#This Row],[Units Returned]]/suppliement_sales[[#This Row],[Units Sold]] * 10</f>
        <v>6.7114093959731544E-2</v>
      </c>
      <c r="L854" t="s">
        <v>12</v>
      </c>
      <c r="M854" t="s">
        <v>17</v>
      </c>
    </row>
    <row r="855" spans="1:13" x14ac:dyDescent="0.3">
      <c r="A855" s="1">
        <v>44207</v>
      </c>
      <c r="B855">
        <v>2021</v>
      </c>
      <c r="C855" t="s">
        <v>24</v>
      </c>
      <c r="D855" t="s">
        <v>25</v>
      </c>
      <c r="E855">
        <v>152</v>
      </c>
      <c r="F855" s="4">
        <v>43.17</v>
      </c>
      <c r="G855" s="4">
        <v>6561.84</v>
      </c>
      <c r="H855" s="2">
        <v>0.21</v>
      </c>
      <c r="I855" t="str" cm="1">
        <f t="array" ref="I8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55">
        <v>0</v>
      </c>
      <c r="K855" s="14">
        <f>suppliement_sales[[#This Row],[Units Returned]]/suppliement_sales[[#This Row],[Units Sold]] * 10</f>
        <v>0</v>
      </c>
      <c r="L855" t="s">
        <v>12</v>
      </c>
      <c r="M855" t="s">
        <v>13</v>
      </c>
    </row>
    <row r="856" spans="1:13" x14ac:dyDescent="0.3">
      <c r="A856" s="1">
        <v>44207</v>
      </c>
      <c r="B856">
        <v>2021</v>
      </c>
      <c r="C856" t="s">
        <v>26</v>
      </c>
      <c r="D856" t="s">
        <v>22</v>
      </c>
      <c r="E856">
        <v>133</v>
      </c>
      <c r="F856" s="4">
        <v>17.829999999999998</v>
      </c>
      <c r="G856" s="4">
        <v>2371.39</v>
      </c>
      <c r="H856" s="2">
        <v>0.24</v>
      </c>
      <c r="I856" t="str" cm="1">
        <f t="array" ref="I8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56">
        <v>2</v>
      </c>
      <c r="K856" s="14">
        <f>suppliement_sales[[#This Row],[Units Returned]]/suppliement_sales[[#This Row],[Units Sold]] * 10</f>
        <v>0.15037593984962405</v>
      </c>
      <c r="L856" t="s">
        <v>12</v>
      </c>
      <c r="M856" t="s">
        <v>13</v>
      </c>
    </row>
    <row r="857" spans="1:13" x14ac:dyDescent="0.3">
      <c r="A857" s="1">
        <v>44207</v>
      </c>
      <c r="B857">
        <v>2021</v>
      </c>
      <c r="C857" t="s">
        <v>27</v>
      </c>
      <c r="D857" t="s">
        <v>28</v>
      </c>
      <c r="E857">
        <v>131</v>
      </c>
      <c r="F857" s="4">
        <v>41.91</v>
      </c>
      <c r="G857" s="4">
        <v>5490.21</v>
      </c>
      <c r="H857" s="2">
        <v>0.09</v>
      </c>
      <c r="I857" t="str" cm="1">
        <f t="array" ref="I8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57">
        <v>3</v>
      </c>
      <c r="K857" s="14">
        <f>suppliement_sales[[#This Row],[Units Returned]]/suppliement_sales[[#This Row],[Units Sold]] * 10</f>
        <v>0.22900763358778625</v>
      </c>
      <c r="L857" t="s">
        <v>16</v>
      </c>
      <c r="M857" t="s">
        <v>23</v>
      </c>
    </row>
    <row r="858" spans="1:13" x14ac:dyDescent="0.3">
      <c r="A858" s="1">
        <v>44207</v>
      </c>
      <c r="B858">
        <v>2021</v>
      </c>
      <c r="C858" t="s">
        <v>29</v>
      </c>
      <c r="D858" t="s">
        <v>11</v>
      </c>
      <c r="E858">
        <v>126</v>
      </c>
      <c r="F858" s="4">
        <v>39.54</v>
      </c>
      <c r="G858" s="4">
        <v>4982.04</v>
      </c>
      <c r="H858" s="2">
        <v>0.16</v>
      </c>
      <c r="I858" t="str" cm="1">
        <f t="array" ref="I8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58">
        <v>0</v>
      </c>
      <c r="K858" s="14">
        <f>suppliement_sales[[#This Row],[Units Returned]]/suppliement_sales[[#This Row],[Units Sold]] * 10</f>
        <v>0</v>
      </c>
      <c r="L858" t="s">
        <v>12</v>
      </c>
      <c r="M858" t="s">
        <v>13</v>
      </c>
    </row>
    <row r="859" spans="1:13" x14ac:dyDescent="0.3">
      <c r="A859" s="1">
        <v>44207</v>
      </c>
      <c r="B859">
        <v>2021</v>
      </c>
      <c r="C859" t="s">
        <v>31</v>
      </c>
      <c r="D859" t="s">
        <v>28</v>
      </c>
      <c r="E859">
        <v>145</v>
      </c>
      <c r="F859" s="4">
        <v>19.75</v>
      </c>
      <c r="G859" s="4">
        <v>2863.75</v>
      </c>
      <c r="H859" s="2">
        <v>0.21</v>
      </c>
      <c r="I859" t="str" cm="1">
        <f t="array" ref="I8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59">
        <v>1</v>
      </c>
      <c r="K859" s="14">
        <f>suppliement_sales[[#This Row],[Units Returned]]/suppliement_sales[[#This Row],[Units Sold]] * 10</f>
        <v>6.8965517241379309E-2</v>
      </c>
      <c r="L859" t="s">
        <v>30</v>
      </c>
      <c r="M859" t="s">
        <v>23</v>
      </c>
    </row>
    <row r="860" spans="1:13" x14ac:dyDescent="0.3">
      <c r="A860" s="1">
        <v>44207</v>
      </c>
      <c r="B860">
        <v>2021</v>
      </c>
      <c r="C860" t="s">
        <v>32</v>
      </c>
      <c r="D860" t="s">
        <v>33</v>
      </c>
      <c r="E860">
        <v>160</v>
      </c>
      <c r="F860" s="4">
        <v>20.38</v>
      </c>
      <c r="G860" s="4">
        <v>3260.8</v>
      </c>
      <c r="H860" s="2">
        <v>0.14000000000000001</v>
      </c>
      <c r="I860" t="str" cm="1">
        <f t="array" ref="I8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60">
        <v>3</v>
      </c>
      <c r="K860" s="14">
        <f>suppliement_sales[[#This Row],[Units Returned]]/suppliement_sales[[#This Row],[Units Sold]] * 10</f>
        <v>0.1875</v>
      </c>
      <c r="L860" t="s">
        <v>30</v>
      </c>
      <c r="M860" t="s">
        <v>23</v>
      </c>
    </row>
    <row r="861" spans="1:13" x14ac:dyDescent="0.3">
      <c r="A861" s="1">
        <v>44207</v>
      </c>
      <c r="B861">
        <v>2021</v>
      </c>
      <c r="C861" t="s">
        <v>34</v>
      </c>
      <c r="D861" t="s">
        <v>35</v>
      </c>
      <c r="E861">
        <v>148</v>
      </c>
      <c r="F861" s="4">
        <v>32.61</v>
      </c>
      <c r="G861" s="4">
        <v>4826.28</v>
      </c>
      <c r="H861" s="2">
        <v>0.04</v>
      </c>
      <c r="I861" t="str" cm="1">
        <f t="array" ref="I8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61">
        <v>1</v>
      </c>
      <c r="K861" s="14">
        <f>suppliement_sales[[#This Row],[Units Returned]]/suppliement_sales[[#This Row],[Units Sold]] * 10</f>
        <v>6.7567567567567571E-2</v>
      </c>
      <c r="L861" t="s">
        <v>30</v>
      </c>
      <c r="M861" t="s">
        <v>17</v>
      </c>
    </row>
    <row r="862" spans="1:13" x14ac:dyDescent="0.3">
      <c r="A862" s="1">
        <v>44207</v>
      </c>
      <c r="B862">
        <v>2021</v>
      </c>
      <c r="C862" t="s">
        <v>36</v>
      </c>
      <c r="D862" t="s">
        <v>15</v>
      </c>
      <c r="E862">
        <v>178</v>
      </c>
      <c r="F862" s="4">
        <v>53.4</v>
      </c>
      <c r="G862" s="4">
        <v>9505.2000000000007</v>
      </c>
      <c r="H862" s="2">
        <v>0.22</v>
      </c>
      <c r="I862" t="str" cm="1">
        <f t="array" ref="I86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62">
        <v>1</v>
      </c>
      <c r="K862" s="14">
        <f>suppliement_sales[[#This Row],[Units Returned]]/suppliement_sales[[#This Row],[Units Sold]] * 10</f>
        <v>5.6179775280898875E-2</v>
      </c>
      <c r="L862" t="s">
        <v>12</v>
      </c>
      <c r="M862" t="s">
        <v>13</v>
      </c>
    </row>
    <row r="863" spans="1:13" x14ac:dyDescent="0.3">
      <c r="A863" s="1">
        <v>44207</v>
      </c>
      <c r="B863">
        <v>2021</v>
      </c>
      <c r="C863" t="s">
        <v>37</v>
      </c>
      <c r="D863" t="s">
        <v>38</v>
      </c>
      <c r="E863">
        <v>129</v>
      </c>
      <c r="F863" s="4">
        <v>25.58</v>
      </c>
      <c r="G863" s="4">
        <v>3299.82</v>
      </c>
      <c r="H863" s="2">
        <v>0.2</v>
      </c>
      <c r="I863" t="str" cm="1">
        <f t="array" ref="I8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63">
        <v>1</v>
      </c>
      <c r="K863" s="14">
        <f>suppliement_sales[[#This Row],[Units Returned]]/suppliement_sales[[#This Row],[Units Sold]] * 10</f>
        <v>7.7519379844961239E-2</v>
      </c>
      <c r="L863" t="s">
        <v>30</v>
      </c>
      <c r="M863" t="s">
        <v>13</v>
      </c>
    </row>
    <row r="864" spans="1:13" x14ac:dyDescent="0.3">
      <c r="A864" s="1">
        <v>44207</v>
      </c>
      <c r="B864">
        <v>2021</v>
      </c>
      <c r="C864" t="s">
        <v>39</v>
      </c>
      <c r="D864" t="s">
        <v>28</v>
      </c>
      <c r="E864">
        <v>149</v>
      </c>
      <c r="F864" s="4">
        <v>29.12</v>
      </c>
      <c r="G864" s="4">
        <v>4338.88</v>
      </c>
      <c r="H864" s="2">
        <v>0.11</v>
      </c>
      <c r="I864" t="str" cm="1">
        <f t="array" ref="I8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64">
        <v>1</v>
      </c>
      <c r="K864" s="14">
        <f>suppliement_sales[[#This Row],[Units Returned]]/suppliement_sales[[#This Row],[Units Sold]] * 10</f>
        <v>6.7114093959731544E-2</v>
      </c>
      <c r="L864" t="s">
        <v>30</v>
      </c>
      <c r="M864" t="s">
        <v>23</v>
      </c>
    </row>
    <row r="865" spans="1:13" x14ac:dyDescent="0.3">
      <c r="A865" s="1">
        <v>44207</v>
      </c>
      <c r="B865">
        <v>2021</v>
      </c>
      <c r="C865" t="s">
        <v>40</v>
      </c>
      <c r="D865" t="s">
        <v>41</v>
      </c>
      <c r="E865">
        <v>145</v>
      </c>
      <c r="F865" s="4">
        <v>50.44</v>
      </c>
      <c r="G865" s="4">
        <v>7313.8</v>
      </c>
      <c r="H865" s="2">
        <v>0.09</v>
      </c>
      <c r="I865" t="str" cm="1">
        <f t="array" ref="I8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65">
        <v>1</v>
      </c>
      <c r="K865" s="14">
        <f>suppliement_sales[[#This Row],[Units Returned]]/suppliement_sales[[#This Row],[Units Sold]] * 10</f>
        <v>6.8965517241379309E-2</v>
      </c>
      <c r="L865" t="s">
        <v>30</v>
      </c>
      <c r="M865" t="s">
        <v>17</v>
      </c>
    </row>
    <row r="866" spans="1:13" x14ac:dyDescent="0.3">
      <c r="A866" s="1">
        <v>44214</v>
      </c>
      <c r="B866">
        <v>2021</v>
      </c>
      <c r="C866" t="s">
        <v>10</v>
      </c>
      <c r="D866" t="s">
        <v>11</v>
      </c>
      <c r="E866">
        <v>156</v>
      </c>
      <c r="F866" s="4">
        <v>23.88</v>
      </c>
      <c r="G866" s="4">
        <v>3725.28</v>
      </c>
      <c r="H866" s="2">
        <v>0.23</v>
      </c>
      <c r="I866" t="str" cm="1">
        <f t="array" ref="I86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66">
        <v>2</v>
      </c>
      <c r="K866" s="14">
        <f>suppliement_sales[[#This Row],[Units Returned]]/suppliement_sales[[#This Row],[Units Sold]] * 10</f>
        <v>0.12820512820512819</v>
      </c>
      <c r="L866" t="s">
        <v>12</v>
      </c>
      <c r="M866" t="s">
        <v>13</v>
      </c>
    </row>
    <row r="867" spans="1:13" x14ac:dyDescent="0.3">
      <c r="A867" s="1">
        <v>44214</v>
      </c>
      <c r="B867">
        <v>2021</v>
      </c>
      <c r="C867" t="s">
        <v>14</v>
      </c>
      <c r="D867" t="s">
        <v>15</v>
      </c>
      <c r="E867">
        <v>153</v>
      </c>
      <c r="F867" s="4">
        <v>11.46</v>
      </c>
      <c r="G867" s="4">
        <v>1753.38</v>
      </c>
      <c r="H867" s="2">
        <v>0.15</v>
      </c>
      <c r="I867" t="str" cm="1">
        <f t="array" ref="I8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67">
        <v>1</v>
      </c>
      <c r="K867" s="14">
        <f>suppliement_sales[[#This Row],[Units Returned]]/suppliement_sales[[#This Row],[Units Sold]] * 10</f>
        <v>6.535947712418301E-2</v>
      </c>
      <c r="L867" t="s">
        <v>30</v>
      </c>
      <c r="M867" t="s">
        <v>13</v>
      </c>
    </row>
    <row r="868" spans="1:13" x14ac:dyDescent="0.3">
      <c r="A868" s="1">
        <v>44214</v>
      </c>
      <c r="B868">
        <v>2021</v>
      </c>
      <c r="C868" t="s">
        <v>18</v>
      </c>
      <c r="D868" t="s">
        <v>19</v>
      </c>
      <c r="E868">
        <v>152</v>
      </c>
      <c r="F868" s="4">
        <v>14.07</v>
      </c>
      <c r="G868" s="4">
        <v>2138.64</v>
      </c>
      <c r="H868" s="2">
        <v>0.05</v>
      </c>
      <c r="I868" t="str" cm="1">
        <f t="array" ref="I8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68">
        <v>4</v>
      </c>
      <c r="K868" s="14">
        <f>suppliement_sales[[#This Row],[Units Returned]]/suppliement_sales[[#This Row],[Units Sold]] * 10</f>
        <v>0.26315789473684209</v>
      </c>
      <c r="L868" t="s">
        <v>30</v>
      </c>
      <c r="M868" t="s">
        <v>17</v>
      </c>
    </row>
    <row r="869" spans="1:13" x14ac:dyDescent="0.3">
      <c r="A869" s="1">
        <v>44214</v>
      </c>
      <c r="B869">
        <v>2021</v>
      </c>
      <c r="C869" t="s">
        <v>20</v>
      </c>
      <c r="D869" t="s">
        <v>15</v>
      </c>
      <c r="E869">
        <v>147</v>
      </c>
      <c r="F869" s="4">
        <v>12.64</v>
      </c>
      <c r="G869" s="4">
        <v>1858.08</v>
      </c>
      <c r="H869" s="2">
        <v>0.01</v>
      </c>
      <c r="I869" t="str" cm="1">
        <f t="array" ref="I8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69">
        <v>2</v>
      </c>
      <c r="K869" s="14">
        <f>suppliement_sales[[#This Row],[Units Returned]]/suppliement_sales[[#This Row],[Units Sold]] * 10</f>
        <v>0.13605442176870747</v>
      </c>
      <c r="L869" t="s">
        <v>16</v>
      </c>
      <c r="M869" t="s">
        <v>23</v>
      </c>
    </row>
    <row r="870" spans="1:13" x14ac:dyDescent="0.3">
      <c r="A870" s="1">
        <v>44214</v>
      </c>
      <c r="B870">
        <v>2021</v>
      </c>
      <c r="C870" t="s">
        <v>21</v>
      </c>
      <c r="D870" t="s">
        <v>22</v>
      </c>
      <c r="E870">
        <v>151</v>
      </c>
      <c r="F870" s="4">
        <v>22.16</v>
      </c>
      <c r="G870" s="4">
        <v>3346.16</v>
      </c>
      <c r="H870" s="2">
        <v>0.19</v>
      </c>
      <c r="I870" t="str" cm="1">
        <f t="array" ref="I8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70">
        <v>0</v>
      </c>
      <c r="K870" s="14">
        <f>suppliement_sales[[#This Row],[Units Returned]]/suppliement_sales[[#This Row],[Units Sold]] * 10</f>
        <v>0</v>
      </c>
      <c r="L870" t="s">
        <v>12</v>
      </c>
      <c r="M870" t="s">
        <v>17</v>
      </c>
    </row>
    <row r="871" spans="1:13" x14ac:dyDescent="0.3">
      <c r="A871" s="1">
        <v>44214</v>
      </c>
      <c r="B871">
        <v>2021</v>
      </c>
      <c r="C871" t="s">
        <v>24</v>
      </c>
      <c r="D871" t="s">
        <v>25</v>
      </c>
      <c r="E871">
        <v>138</v>
      </c>
      <c r="F871" s="4">
        <v>24.31</v>
      </c>
      <c r="G871" s="4">
        <v>3354.78</v>
      </c>
      <c r="H871" s="2">
        <v>0.06</v>
      </c>
      <c r="I871" t="str" cm="1">
        <f t="array" ref="I8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71">
        <v>2</v>
      </c>
      <c r="K871" s="14">
        <f>suppliement_sales[[#This Row],[Units Returned]]/suppliement_sales[[#This Row],[Units Sold]] * 10</f>
        <v>0.14492753623188406</v>
      </c>
      <c r="L871" t="s">
        <v>30</v>
      </c>
      <c r="M871" t="s">
        <v>23</v>
      </c>
    </row>
    <row r="872" spans="1:13" x14ac:dyDescent="0.3">
      <c r="A872" s="1">
        <v>44214</v>
      </c>
      <c r="B872">
        <v>2021</v>
      </c>
      <c r="C872" t="s">
        <v>26</v>
      </c>
      <c r="D872" t="s">
        <v>22</v>
      </c>
      <c r="E872">
        <v>155</v>
      </c>
      <c r="F872" s="4">
        <v>30.89</v>
      </c>
      <c r="G872" s="4">
        <v>4787.95</v>
      </c>
      <c r="H872" s="2">
        <v>0.02</v>
      </c>
      <c r="I872" t="str" cm="1">
        <f t="array" ref="I8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72">
        <v>1</v>
      </c>
      <c r="K872" s="14">
        <f>suppliement_sales[[#This Row],[Units Returned]]/suppliement_sales[[#This Row],[Units Sold]] * 10</f>
        <v>6.4516129032258063E-2</v>
      </c>
      <c r="L872" t="s">
        <v>16</v>
      </c>
      <c r="M872" t="s">
        <v>13</v>
      </c>
    </row>
    <row r="873" spans="1:13" x14ac:dyDescent="0.3">
      <c r="A873" s="1">
        <v>44214</v>
      </c>
      <c r="B873">
        <v>2021</v>
      </c>
      <c r="C873" t="s">
        <v>27</v>
      </c>
      <c r="D873" t="s">
        <v>28</v>
      </c>
      <c r="E873">
        <v>158</v>
      </c>
      <c r="F873" s="4">
        <v>35.909999999999997</v>
      </c>
      <c r="G873" s="4">
        <v>5673.78</v>
      </c>
      <c r="H873" s="2">
        <v>0.01</v>
      </c>
      <c r="I873" t="str" cm="1">
        <f t="array" ref="I8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73">
        <v>2</v>
      </c>
      <c r="K873" s="14">
        <f>suppliement_sales[[#This Row],[Units Returned]]/suppliement_sales[[#This Row],[Units Sold]] * 10</f>
        <v>0.12658227848101267</v>
      </c>
      <c r="L873" t="s">
        <v>16</v>
      </c>
      <c r="M873" t="s">
        <v>23</v>
      </c>
    </row>
    <row r="874" spans="1:13" x14ac:dyDescent="0.3">
      <c r="A874" s="1">
        <v>44214</v>
      </c>
      <c r="B874">
        <v>2021</v>
      </c>
      <c r="C874" t="s">
        <v>29</v>
      </c>
      <c r="D874" t="s">
        <v>11</v>
      </c>
      <c r="E874">
        <v>151</v>
      </c>
      <c r="F874" s="4">
        <v>57.25</v>
      </c>
      <c r="G874" s="4">
        <v>8644.75</v>
      </c>
      <c r="H874" s="2">
        <v>0.17</v>
      </c>
      <c r="I874" t="str" cm="1">
        <f t="array" ref="I8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74">
        <v>0</v>
      </c>
      <c r="K874" s="14">
        <f>suppliement_sales[[#This Row],[Units Returned]]/suppliement_sales[[#This Row],[Units Sold]] * 10</f>
        <v>0</v>
      </c>
      <c r="L874" t="s">
        <v>12</v>
      </c>
      <c r="M874" t="s">
        <v>17</v>
      </c>
    </row>
    <row r="875" spans="1:13" x14ac:dyDescent="0.3">
      <c r="A875" s="1">
        <v>44214</v>
      </c>
      <c r="B875">
        <v>2021</v>
      </c>
      <c r="C875" t="s">
        <v>31</v>
      </c>
      <c r="D875" t="s">
        <v>28</v>
      </c>
      <c r="E875">
        <v>149</v>
      </c>
      <c r="F875" s="4">
        <v>33.49</v>
      </c>
      <c r="G875" s="4">
        <v>4990.01</v>
      </c>
      <c r="H875" s="2">
        <v>0.11</v>
      </c>
      <c r="I875" t="str" cm="1">
        <f t="array" ref="I8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75">
        <v>2</v>
      </c>
      <c r="K875" s="14">
        <f>suppliement_sales[[#This Row],[Units Returned]]/suppliement_sales[[#This Row],[Units Sold]] * 10</f>
        <v>0.13422818791946309</v>
      </c>
      <c r="L875" t="s">
        <v>30</v>
      </c>
      <c r="M875" t="s">
        <v>13</v>
      </c>
    </row>
    <row r="876" spans="1:13" x14ac:dyDescent="0.3">
      <c r="A876" s="1">
        <v>44214</v>
      </c>
      <c r="B876">
        <v>2021</v>
      </c>
      <c r="C876" t="s">
        <v>32</v>
      </c>
      <c r="D876" t="s">
        <v>33</v>
      </c>
      <c r="E876">
        <v>145</v>
      </c>
      <c r="F876" s="4">
        <v>35.19</v>
      </c>
      <c r="G876" s="4">
        <v>5102.55</v>
      </c>
      <c r="H876" s="2">
        <v>0.21</v>
      </c>
      <c r="I876" t="str" cm="1">
        <f t="array" ref="I8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76">
        <v>2</v>
      </c>
      <c r="K876" s="14">
        <f>suppliement_sales[[#This Row],[Units Returned]]/suppliement_sales[[#This Row],[Units Sold]] * 10</f>
        <v>0.13793103448275862</v>
      </c>
      <c r="L876" t="s">
        <v>30</v>
      </c>
      <c r="M876" t="s">
        <v>17</v>
      </c>
    </row>
    <row r="877" spans="1:13" x14ac:dyDescent="0.3">
      <c r="A877" s="1">
        <v>44214</v>
      </c>
      <c r="B877">
        <v>2021</v>
      </c>
      <c r="C877" t="s">
        <v>34</v>
      </c>
      <c r="D877" t="s">
        <v>35</v>
      </c>
      <c r="E877">
        <v>144</v>
      </c>
      <c r="F877" s="4">
        <v>55.61</v>
      </c>
      <c r="G877" s="4">
        <v>8007.84</v>
      </c>
      <c r="H877" s="2">
        <v>0.05</v>
      </c>
      <c r="I877" t="str" cm="1">
        <f t="array" ref="I8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77">
        <v>0</v>
      </c>
      <c r="K877" s="14">
        <f>suppliement_sales[[#This Row],[Units Returned]]/suppliement_sales[[#This Row],[Units Sold]] * 10</f>
        <v>0</v>
      </c>
      <c r="L877" t="s">
        <v>12</v>
      </c>
      <c r="M877" t="s">
        <v>17</v>
      </c>
    </row>
    <row r="878" spans="1:13" x14ac:dyDescent="0.3">
      <c r="A878" s="1">
        <v>44214</v>
      </c>
      <c r="B878">
        <v>2021</v>
      </c>
      <c r="C878" t="s">
        <v>36</v>
      </c>
      <c r="D878" t="s">
        <v>15</v>
      </c>
      <c r="E878">
        <v>159</v>
      </c>
      <c r="F878" s="4">
        <v>58.39</v>
      </c>
      <c r="G878" s="4">
        <v>9284.01</v>
      </c>
      <c r="H878" s="2">
        <v>0.22</v>
      </c>
      <c r="I878" t="str" cm="1">
        <f t="array" ref="I8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78">
        <v>2</v>
      </c>
      <c r="K878" s="14">
        <f>suppliement_sales[[#This Row],[Units Returned]]/suppliement_sales[[#This Row],[Units Sold]] * 10</f>
        <v>0.12578616352201258</v>
      </c>
      <c r="L878" t="s">
        <v>16</v>
      </c>
      <c r="M878" t="s">
        <v>23</v>
      </c>
    </row>
    <row r="879" spans="1:13" x14ac:dyDescent="0.3">
      <c r="A879" s="1">
        <v>44214</v>
      </c>
      <c r="B879">
        <v>2021</v>
      </c>
      <c r="C879" t="s">
        <v>37</v>
      </c>
      <c r="D879" t="s">
        <v>38</v>
      </c>
      <c r="E879">
        <v>151</v>
      </c>
      <c r="F879" s="4">
        <v>22.33</v>
      </c>
      <c r="G879" s="4">
        <v>3371.83</v>
      </c>
      <c r="H879" s="2">
        <v>0.11</v>
      </c>
      <c r="I879" t="str" cm="1">
        <f t="array" ref="I8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79">
        <v>2</v>
      </c>
      <c r="K879" s="14">
        <f>suppliement_sales[[#This Row],[Units Returned]]/suppliement_sales[[#This Row],[Units Sold]] * 10</f>
        <v>0.13245033112582782</v>
      </c>
      <c r="L879" t="s">
        <v>30</v>
      </c>
      <c r="M879" t="s">
        <v>13</v>
      </c>
    </row>
    <row r="880" spans="1:13" x14ac:dyDescent="0.3">
      <c r="A880" s="1">
        <v>44214</v>
      </c>
      <c r="B880">
        <v>2021</v>
      </c>
      <c r="C880" t="s">
        <v>39</v>
      </c>
      <c r="D880" t="s">
        <v>28</v>
      </c>
      <c r="E880">
        <v>152</v>
      </c>
      <c r="F880" s="4">
        <v>23.99</v>
      </c>
      <c r="G880" s="4">
        <v>3646.48</v>
      </c>
      <c r="H880" s="2">
        <v>0.14000000000000001</v>
      </c>
      <c r="I880" t="str" cm="1">
        <f t="array" ref="I8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80">
        <v>0</v>
      </c>
      <c r="K880" s="14">
        <f>suppliement_sales[[#This Row],[Units Returned]]/suppliement_sales[[#This Row],[Units Sold]] * 10</f>
        <v>0</v>
      </c>
      <c r="L880" t="s">
        <v>30</v>
      </c>
      <c r="M880" t="s">
        <v>13</v>
      </c>
    </row>
    <row r="881" spans="1:13" x14ac:dyDescent="0.3">
      <c r="A881" s="1">
        <v>44214</v>
      </c>
      <c r="B881">
        <v>2021</v>
      </c>
      <c r="C881" t="s">
        <v>40</v>
      </c>
      <c r="D881" t="s">
        <v>41</v>
      </c>
      <c r="E881">
        <v>147</v>
      </c>
      <c r="F881" s="4">
        <v>44.67</v>
      </c>
      <c r="G881" s="4">
        <v>6566.49</v>
      </c>
      <c r="H881" s="2">
        <v>0.25</v>
      </c>
      <c r="I881" t="str" cm="1">
        <f t="array" ref="I8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81">
        <v>1</v>
      </c>
      <c r="K881" s="14">
        <f>suppliement_sales[[#This Row],[Units Returned]]/suppliement_sales[[#This Row],[Units Sold]] * 10</f>
        <v>6.8027210884353734E-2</v>
      </c>
      <c r="L881" t="s">
        <v>16</v>
      </c>
      <c r="M881" t="s">
        <v>23</v>
      </c>
    </row>
    <row r="882" spans="1:13" x14ac:dyDescent="0.3">
      <c r="A882" s="1">
        <v>44221</v>
      </c>
      <c r="B882">
        <v>2021</v>
      </c>
      <c r="C882" t="s">
        <v>10</v>
      </c>
      <c r="D882" t="s">
        <v>11</v>
      </c>
      <c r="E882">
        <v>150</v>
      </c>
      <c r="F882" s="4">
        <v>32.03</v>
      </c>
      <c r="G882" s="4">
        <v>4804.5</v>
      </c>
      <c r="H882" s="2">
        <v>0.21</v>
      </c>
      <c r="I882" t="str" cm="1">
        <f t="array" ref="I88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82">
        <v>2</v>
      </c>
      <c r="K882" s="14">
        <f>suppliement_sales[[#This Row],[Units Returned]]/suppliement_sales[[#This Row],[Units Sold]] * 10</f>
        <v>0.13333333333333333</v>
      </c>
      <c r="L882" t="s">
        <v>12</v>
      </c>
      <c r="M882" t="s">
        <v>23</v>
      </c>
    </row>
    <row r="883" spans="1:13" x14ac:dyDescent="0.3">
      <c r="A883" s="1">
        <v>44221</v>
      </c>
      <c r="B883">
        <v>2021</v>
      </c>
      <c r="C883" t="s">
        <v>14</v>
      </c>
      <c r="D883" t="s">
        <v>15</v>
      </c>
      <c r="E883">
        <v>167</v>
      </c>
      <c r="F883" s="4">
        <v>53.67</v>
      </c>
      <c r="G883" s="4">
        <v>8962.89</v>
      </c>
      <c r="H883" s="2">
        <v>0.01</v>
      </c>
      <c r="I883" t="str" cm="1">
        <f t="array" ref="I8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83">
        <v>3</v>
      </c>
      <c r="K883" s="14">
        <f>suppliement_sales[[#This Row],[Units Returned]]/suppliement_sales[[#This Row],[Units Sold]] * 10</f>
        <v>0.17964071856287425</v>
      </c>
      <c r="L883" t="s">
        <v>16</v>
      </c>
      <c r="M883" t="s">
        <v>17</v>
      </c>
    </row>
    <row r="884" spans="1:13" x14ac:dyDescent="0.3">
      <c r="A884" s="1">
        <v>44221</v>
      </c>
      <c r="B884">
        <v>2021</v>
      </c>
      <c r="C884" t="s">
        <v>18</v>
      </c>
      <c r="D884" t="s">
        <v>19</v>
      </c>
      <c r="E884">
        <v>144</v>
      </c>
      <c r="F884" s="4">
        <v>35.6</v>
      </c>
      <c r="G884" s="4">
        <v>5126.3999999999996</v>
      </c>
      <c r="H884" s="2">
        <v>0.24</v>
      </c>
      <c r="I884" t="str" cm="1">
        <f t="array" ref="I8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84">
        <v>0</v>
      </c>
      <c r="K884" s="14">
        <f>suppliement_sales[[#This Row],[Units Returned]]/suppliement_sales[[#This Row],[Units Sold]] * 10</f>
        <v>0</v>
      </c>
      <c r="L884" t="s">
        <v>16</v>
      </c>
      <c r="M884" t="s">
        <v>13</v>
      </c>
    </row>
    <row r="885" spans="1:13" x14ac:dyDescent="0.3">
      <c r="A885" s="1">
        <v>44221</v>
      </c>
      <c r="B885">
        <v>2021</v>
      </c>
      <c r="C885" t="s">
        <v>20</v>
      </c>
      <c r="D885" t="s">
        <v>15</v>
      </c>
      <c r="E885">
        <v>145</v>
      </c>
      <c r="F885" s="4">
        <v>29.8</v>
      </c>
      <c r="G885" s="4">
        <v>4321</v>
      </c>
      <c r="H885" s="2">
        <v>0.05</v>
      </c>
      <c r="I885" t="str" cm="1">
        <f t="array" ref="I8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85">
        <v>1</v>
      </c>
      <c r="K885" s="14">
        <f>suppliement_sales[[#This Row],[Units Returned]]/suppliement_sales[[#This Row],[Units Sold]] * 10</f>
        <v>6.8965517241379309E-2</v>
      </c>
      <c r="L885" t="s">
        <v>16</v>
      </c>
      <c r="M885" t="s">
        <v>17</v>
      </c>
    </row>
    <row r="886" spans="1:13" x14ac:dyDescent="0.3">
      <c r="A886" s="1">
        <v>44221</v>
      </c>
      <c r="B886">
        <v>2021</v>
      </c>
      <c r="C886" t="s">
        <v>21</v>
      </c>
      <c r="D886" t="s">
        <v>22</v>
      </c>
      <c r="E886">
        <v>146</v>
      </c>
      <c r="F886" s="4">
        <v>48.1</v>
      </c>
      <c r="G886" s="4">
        <v>7022.6</v>
      </c>
      <c r="H886" s="2">
        <v>0.13</v>
      </c>
      <c r="I886" t="str" cm="1">
        <f t="array" ref="I8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86">
        <v>5</v>
      </c>
      <c r="K886" s="14">
        <f>suppliement_sales[[#This Row],[Units Returned]]/suppliement_sales[[#This Row],[Units Sold]] * 10</f>
        <v>0.34246575342465752</v>
      </c>
      <c r="L886" t="s">
        <v>30</v>
      </c>
      <c r="M886" t="s">
        <v>17</v>
      </c>
    </row>
    <row r="887" spans="1:13" x14ac:dyDescent="0.3">
      <c r="A887" s="1">
        <v>44221</v>
      </c>
      <c r="B887">
        <v>2021</v>
      </c>
      <c r="C887" t="s">
        <v>24</v>
      </c>
      <c r="D887" t="s">
        <v>25</v>
      </c>
      <c r="E887">
        <v>149</v>
      </c>
      <c r="F887" s="4">
        <v>23.11</v>
      </c>
      <c r="G887" s="4">
        <v>3443.39</v>
      </c>
      <c r="H887" s="2">
        <v>0.11</v>
      </c>
      <c r="I887" t="str" cm="1">
        <f t="array" ref="I8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87">
        <v>0</v>
      </c>
      <c r="K887" s="14">
        <f>suppliement_sales[[#This Row],[Units Returned]]/suppliement_sales[[#This Row],[Units Sold]] * 10</f>
        <v>0</v>
      </c>
      <c r="L887" t="s">
        <v>30</v>
      </c>
      <c r="M887" t="s">
        <v>23</v>
      </c>
    </row>
    <row r="888" spans="1:13" x14ac:dyDescent="0.3">
      <c r="A888" s="1">
        <v>44221</v>
      </c>
      <c r="B888">
        <v>2021</v>
      </c>
      <c r="C888" t="s">
        <v>26</v>
      </c>
      <c r="D888" t="s">
        <v>22</v>
      </c>
      <c r="E888">
        <v>177</v>
      </c>
      <c r="F888" s="4">
        <v>23.41</v>
      </c>
      <c r="G888" s="4">
        <v>4143.57</v>
      </c>
      <c r="H888" s="2">
        <v>0.15</v>
      </c>
      <c r="I888" t="str" cm="1">
        <f t="array" ref="I8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88">
        <v>2</v>
      </c>
      <c r="K888" s="14">
        <f>suppliement_sales[[#This Row],[Units Returned]]/suppliement_sales[[#This Row],[Units Sold]] * 10</f>
        <v>0.11299435028248588</v>
      </c>
      <c r="L888" t="s">
        <v>12</v>
      </c>
      <c r="M888" t="s">
        <v>23</v>
      </c>
    </row>
    <row r="889" spans="1:13" x14ac:dyDescent="0.3">
      <c r="A889" s="1">
        <v>44221</v>
      </c>
      <c r="B889">
        <v>2021</v>
      </c>
      <c r="C889" t="s">
        <v>27</v>
      </c>
      <c r="D889" t="s">
        <v>28</v>
      </c>
      <c r="E889">
        <v>150</v>
      </c>
      <c r="F889" s="4">
        <v>38.11</v>
      </c>
      <c r="G889" s="4">
        <v>5716.5</v>
      </c>
      <c r="H889" s="2">
        <v>0.14000000000000001</v>
      </c>
      <c r="I889" t="str" cm="1">
        <f t="array" ref="I8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89">
        <v>0</v>
      </c>
      <c r="K889" s="14">
        <f>suppliement_sales[[#This Row],[Units Returned]]/suppliement_sales[[#This Row],[Units Sold]] * 10</f>
        <v>0</v>
      </c>
      <c r="L889" t="s">
        <v>16</v>
      </c>
      <c r="M889" t="s">
        <v>13</v>
      </c>
    </row>
    <row r="890" spans="1:13" x14ac:dyDescent="0.3">
      <c r="A890" s="1">
        <v>44221</v>
      </c>
      <c r="B890">
        <v>2021</v>
      </c>
      <c r="C890" t="s">
        <v>29</v>
      </c>
      <c r="D890" t="s">
        <v>11</v>
      </c>
      <c r="E890">
        <v>134</v>
      </c>
      <c r="F890" s="4">
        <v>23.44</v>
      </c>
      <c r="G890" s="4">
        <v>3140.96</v>
      </c>
      <c r="H890" s="2">
        <v>0.01</v>
      </c>
      <c r="I890" t="str" cm="1">
        <f t="array" ref="I8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0">
        <v>2</v>
      </c>
      <c r="K890" s="14">
        <f>suppliement_sales[[#This Row],[Units Returned]]/suppliement_sales[[#This Row],[Units Sold]] * 10</f>
        <v>0.14925373134328357</v>
      </c>
      <c r="L890" t="s">
        <v>12</v>
      </c>
      <c r="M890" t="s">
        <v>17</v>
      </c>
    </row>
    <row r="891" spans="1:13" x14ac:dyDescent="0.3">
      <c r="A891" s="1">
        <v>44221</v>
      </c>
      <c r="B891">
        <v>2021</v>
      </c>
      <c r="C891" t="s">
        <v>31</v>
      </c>
      <c r="D891" t="s">
        <v>28</v>
      </c>
      <c r="E891">
        <v>151</v>
      </c>
      <c r="F891" s="4">
        <v>34.21</v>
      </c>
      <c r="G891" s="4">
        <v>5165.71</v>
      </c>
      <c r="H891" s="2">
        <v>0.02</v>
      </c>
      <c r="I891" t="str" cm="1">
        <f t="array" ref="I8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1">
        <v>1</v>
      </c>
      <c r="K891" s="14">
        <f>suppliement_sales[[#This Row],[Units Returned]]/suppliement_sales[[#This Row],[Units Sold]] * 10</f>
        <v>6.6225165562913912E-2</v>
      </c>
      <c r="L891" t="s">
        <v>30</v>
      </c>
      <c r="M891" t="s">
        <v>13</v>
      </c>
    </row>
    <row r="892" spans="1:13" x14ac:dyDescent="0.3">
      <c r="A892" s="1">
        <v>44221</v>
      </c>
      <c r="B892">
        <v>2021</v>
      </c>
      <c r="C892" t="s">
        <v>32</v>
      </c>
      <c r="D892" t="s">
        <v>33</v>
      </c>
      <c r="E892">
        <v>147</v>
      </c>
      <c r="F892" s="4">
        <v>55.33</v>
      </c>
      <c r="G892" s="4">
        <v>8133.51</v>
      </c>
      <c r="H892" s="2">
        <v>0.05</v>
      </c>
      <c r="I892" t="str" cm="1">
        <f t="array" ref="I8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2">
        <v>2</v>
      </c>
      <c r="K892" s="14">
        <f>suppliement_sales[[#This Row],[Units Returned]]/suppliement_sales[[#This Row],[Units Sold]] * 10</f>
        <v>0.13605442176870747</v>
      </c>
      <c r="L892" t="s">
        <v>16</v>
      </c>
      <c r="M892" t="s">
        <v>17</v>
      </c>
    </row>
    <row r="893" spans="1:13" x14ac:dyDescent="0.3">
      <c r="A893" s="1">
        <v>44221</v>
      </c>
      <c r="B893">
        <v>2021</v>
      </c>
      <c r="C893" t="s">
        <v>34</v>
      </c>
      <c r="D893" t="s">
        <v>35</v>
      </c>
      <c r="E893">
        <v>147</v>
      </c>
      <c r="F893" s="4">
        <v>27.36</v>
      </c>
      <c r="G893" s="4">
        <v>4021.92</v>
      </c>
      <c r="H893" s="2">
        <v>7.0000000000000007E-2</v>
      </c>
      <c r="I893" t="str" cm="1">
        <f t="array" ref="I8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3">
        <v>2</v>
      </c>
      <c r="K893" s="14">
        <f>suppliement_sales[[#This Row],[Units Returned]]/suppliement_sales[[#This Row],[Units Sold]] * 10</f>
        <v>0.13605442176870747</v>
      </c>
      <c r="L893" t="s">
        <v>16</v>
      </c>
      <c r="M893" t="s">
        <v>23</v>
      </c>
    </row>
    <row r="894" spans="1:13" x14ac:dyDescent="0.3">
      <c r="A894" s="1">
        <v>44221</v>
      </c>
      <c r="B894">
        <v>2021</v>
      </c>
      <c r="C894" t="s">
        <v>36</v>
      </c>
      <c r="D894" t="s">
        <v>15</v>
      </c>
      <c r="E894">
        <v>177</v>
      </c>
      <c r="F894" s="4">
        <v>50.57</v>
      </c>
      <c r="G894" s="4">
        <v>8950.89</v>
      </c>
      <c r="H894" s="2">
        <v>0.01</v>
      </c>
      <c r="I894" t="str" cm="1">
        <f t="array" ref="I8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4">
        <v>2</v>
      </c>
      <c r="K894" s="14">
        <f>suppliement_sales[[#This Row],[Units Returned]]/suppliement_sales[[#This Row],[Units Sold]] * 10</f>
        <v>0.11299435028248588</v>
      </c>
      <c r="L894" t="s">
        <v>30</v>
      </c>
      <c r="M894" t="s">
        <v>13</v>
      </c>
    </row>
    <row r="895" spans="1:13" x14ac:dyDescent="0.3">
      <c r="A895" s="1">
        <v>44221</v>
      </c>
      <c r="B895">
        <v>2021</v>
      </c>
      <c r="C895" t="s">
        <v>37</v>
      </c>
      <c r="D895" t="s">
        <v>38</v>
      </c>
      <c r="E895">
        <v>160</v>
      </c>
      <c r="F895" s="4">
        <v>51.19</v>
      </c>
      <c r="G895" s="4">
        <v>8190.4</v>
      </c>
      <c r="H895" s="2">
        <v>0.16</v>
      </c>
      <c r="I895" t="str" cm="1">
        <f t="array" ref="I8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95">
        <v>4</v>
      </c>
      <c r="K895" s="14">
        <f>suppliement_sales[[#This Row],[Units Returned]]/suppliement_sales[[#This Row],[Units Sold]] * 10</f>
        <v>0.25</v>
      </c>
      <c r="L895" t="s">
        <v>30</v>
      </c>
      <c r="M895" t="s">
        <v>17</v>
      </c>
    </row>
    <row r="896" spans="1:13" x14ac:dyDescent="0.3">
      <c r="A896" s="1">
        <v>44221</v>
      </c>
      <c r="B896">
        <v>2021</v>
      </c>
      <c r="C896" t="s">
        <v>39</v>
      </c>
      <c r="D896" t="s">
        <v>28</v>
      </c>
      <c r="E896">
        <v>151</v>
      </c>
      <c r="F896" s="4">
        <v>36.409999999999997</v>
      </c>
      <c r="G896" s="4">
        <v>5497.91</v>
      </c>
      <c r="H896" s="2">
        <v>0.03</v>
      </c>
      <c r="I896" t="str" cm="1">
        <f t="array" ref="I8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6">
        <v>2</v>
      </c>
      <c r="K896" s="14">
        <f>suppliement_sales[[#This Row],[Units Returned]]/suppliement_sales[[#This Row],[Units Sold]] * 10</f>
        <v>0.13245033112582782</v>
      </c>
      <c r="L896" t="s">
        <v>30</v>
      </c>
      <c r="M896" t="s">
        <v>23</v>
      </c>
    </row>
    <row r="897" spans="1:13" x14ac:dyDescent="0.3">
      <c r="A897" s="1">
        <v>44221</v>
      </c>
      <c r="B897">
        <v>2021</v>
      </c>
      <c r="C897" t="s">
        <v>40</v>
      </c>
      <c r="D897" t="s">
        <v>41</v>
      </c>
      <c r="E897">
        <v>149</v>
      </c>
      <c r="F897" s="4">
        <v>10.5</v>
      </c>
      <c r="G897" s="4">
        <v>1564.5</v>
      </c>
      <c r="H897" s="2">
        <v>0.05</v>
      </c>
      <c r="I897" t="str" cm="1">
        <f t="array" ref="I8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897">
        <v>1</v>
      </c>
      <c r="K897" s="14">
        <f>suppliement_sales[[#This Row],[Units Returned]]/suppliement_sales[[#This Row],[Units Sold]] * 10</f>
        <v>6.7114093959731544E-2</v>
      </c>
      <c r="L897" t="s">
        <v>12</v>
      </c>
      <c r="M897" t="s">
        <v>23</v>
      </c>
    </row>
    <row r="898" spans="1:13" x14ac:dyDescent="0.3">
      <c r="A898" s="1">
        <v>44228</v>
      </c>
      <c r="B898">
        <v>2021</v>
      </c>
      <c r="C898" t="s">
        <v>10</v>
      </c>
      <c r="D898" t="s">
        <v>11</v>
      </c>
      <c r="E898">
        <v>178</v>
      </c>
      <c r="F898" s="4">
        <v>31.22</v>
      </c>
      <c r="G898" s="4">
        <v>5557.16</v>
      </c>
      <c r="H898" s="2">
        <v>0.18</v>
      </c>
      <c r="I898" t="str" cm="1">
        <f t="array" ref="I8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898">
        <v>2</v>
      </c>
      <c r="K898" s="14">
        <f>suppliement_sales[[#This Row],[Units Returned]]/suppliement_sales[[#This Row],[Units Sold]] * 10</f>
        <v>0.11235955056179775</v>
      </c>
      <c r="L898" t="s">
        <v>12</v>
      </c>
      <c r="M898" t="s">
        <v>17</v>
      </c>
    </row>
    <row r="899" spans="1:13" x14ac:dyDescent="0.3">
      <c r="A899" s="1">
        <v>44228</v>
      </c>
      <c r="B899">
        <v>2021</v>
      </c>
      <c r="C899" t="s">
        <v>14</v>
      </c>
      <c r="D899" t="s">
        <v>15</v>
      </c>
      <c r="E899">
        <v>143</v>
      </c>
      <c r="F899" s="4">
        <v>20.88</v>
      </c>
      <c r="G899" s="4">
        <v>2985.84</v>
      </c>
      <c r="H899" s="2">
        <v>0.24</v>
      </c>
      <c r="I899" t="str" cm="1">
        <f t="array" ref="I8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899">
        <v>0</v>
      </c>
      <c r="K899" s="14">
        <f>suppliement_sales[[#This Row],[Units Returned]]/suppliement_sales[[#This Row],[Units Sold]] * 10</f>
        <v>0</v>
      </c>
      <c r="L899" t="s">
        <v>16</v>
      </c>
      <c r="M899" t="s">
        <v>13</v>
      </c>
    </row>
    <row r="900" spans="1:13" x14ac:dyDescent="0.3">
      <c r="A900" s="1">
        <v>44228</v>
      </c>
      <c r="B900">
        <v>2021</v>
      </c>
      <c r="C900" t="s">
        <v>18</v>
      </c>
      <c r="D900" t="s">
        <v>19</v>
      </c>
      <c r="E900">
        <v>145</v>
      </c>
      <c r="F900" s="4">
        <v>21.09</v>
      </c>
      <c r="G900" s="4">
        <v>3058.05</v>
      </c>
      <c r="H900" s="2">
        <v>0.2</v>
      </c>
      <c r="I900" t="str" cm="1">
        <f t="array" ref="I9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00">
        <v>0</v>
      </c>
      <c r="K900" s="14">
        <f>suppliement_sales[[#This Row],[Units Returned]]/suppliement_sales[[#This Row],[Units Sold]] * 10</f>
        <v>0</v>
      </c>
      <c r="L900" t="s">
        <v>16</v>
      </c>
      <c r="M900" t="s">
        <v>17</v>
      </c>
    </row>
    <row r="901" spans="1:13" x14ac:dyDescent="0.3">
      <c r="A901" s="1">
        <v>44228</v>
      </c>
      <c r="B901">
        <v>2021</v>
      </c>
      <c r="C901" t="s">
        <v>20</v>
      </c>
      <c r="D901" t="s">
        <v>15</v>
      </c>
      <c r="E901">
        <v>129</v>
      </c>
      <c r="F901" s="4">
        <v>10.5</v>
      </c>
      <c r="G901" s="4">
        <v>1354.5</v>
      </c>
      <c r="H901" s="2">
        <v>0.02</v>
      </c>
      <c r="I901" t="str" cm="1">
        <f t="array" ref="I9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01">
        <v>2</v>
      </c>
      <c r="K901" s="14">
        <f>suppliement_sales[[#This Row],[Units Returned]]/suppliement_sales[[#This Row],[Units Sold]] * 10</f>
        <v>0.15503875968992248</v>
      </c>
      <c r="L901" t="s">
        <v>16</v>
      </c>
      <c r="M901" t="s">
        <v>23</v>
      </c>
    </row>
    <row r="902" spans="1:13" x14ac:dyDescent="0.3">
      <c r="A902" s="1">
        <v>44228</v>
      </c>
      <c r="B902">
        <v>2021</v>
      </c>
      <c r="C902" t="s">
        <v>21</v>
      </c>
      <c r="D902" t="s">
        <v>22</v>
      </c>
      <c r="E902">
        <v>165</v>
      </c>
      <c r="F902" s="4">
        <v>12.62</v>
      </c>
      <c r="G902" s="4">
        <v>2082.3000000000002</v>
      </c>
      <c r="H902" s="2">
        <v>0.2</v>
      </c>
      <c r="I902" t="str" cm="1">
        <f t="array" ref="I9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02">
        <v>3</v>
      </c>
      <c r="K902" s="14">
        <f>suppliement_sales[[#This Row],[Units Returned]]/suppliement_sales[[#This Row],[Units Sold]] * 10</f>
        <v>0.18181818181818182</v>
      </c>
      <c r="L902" t="s">
        <v>16</v>
      </c>
      <c r="M902" t="s">
        <v>23</v>
      </c>
    </row>
    <row r="903" spans="1:13" x14ac:dyDescent="0.3">
      <c r="A903" s="1">
        <v>44228</v>
      </c>
      <c r="B903">
        <v>2021</v>
      </c>
      <c r="C903" t="s">
        <v>24</v>
      </c>
      <c r="D903" t="s">
        <v>25</v>
      </c>
      <c r="E903">
        <v>162</v>
      </c>
      <c r="F903" s="4">
        <v>21.65</v>
      </c>
      <c r="G903" s="4">
        <v>3507.3</v>
      </c>
      <c r="H903" s="2">
        <v>0.21</v>
      </c>
      <c r="I903" t="str" cm="1">
        <f t="array" ref="I9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03">
        <v>2</v>
      </c>
      <c r="K903" s="14">
        <f>suppliement_sales[[#This Row],[Units Returned]]/suppliement_sales[[#This Row],[Units Sold]] * 10</f>
        <v>0.12345679012345678</v>
      </c>
      <c r="L903" t="s">
        <v>30</v>
      </c>
      <c r="M903" t="s">
        <v>23</v>
      </c>
    </row>
    <row r="904" spans="1:13" x14ac:dyDescent="0.3">
      <c r="A904" s="1">
        <v>44228</v>
      </c>
      <c r="B904">
        <v>2021</v>
      </c>
      <c r="C904" t="s">
        <v>26</v>
      </c>
      <c r="D904" t="s">
        <v>22</v>
      </c>
      <c r="E904">
        <v>139</v>
      </c>
      <c r="F904" s="4">
        <v>49.63</v>
      </c>
      <c r="G904" s="4">
        <v>6898.57</v>
      </c>
      <c r="H904" s="2">
        <v>0.05</v>
      </c>
      <c r="I904" t="str" cm="1">
        <f t="array" ref="I9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04">
        <v>0</v>
      </c>
      <c r="K904" s="14">
        <f>suppliement_sales[[#This Row],[Units Returned]]/suppliement_sales[[#This Row],[Units Sold]] * 10</f>
        <v>0</v>
      </c>
      <c r="L904" t="s">
        <v>12</v>
      </c>
      <c r="M904" t="s">
        <v>13</v>
      </c>
    </row>
    <row r="905" spans="1:13" x14ac:dyDescent="0.3">
      <c r="A905" s="1">
        <v>44228</v>
      </c>
      <c r="B905">
        <v>2021</v>
      </c>
      <c r="C905" t="s">
        <v>27</v>
      </c>
      <c r="D905" t="s">
        <v>28</v>
      </c>
      <c r="E905">
        <v>164</v>
      </c>
      <c r="F905" s="4">
        <v>52.08</v>
      </c>
      <c r="G905" s="4">
        <v>8541.1200000000008</v>
      </c>
      <c r="H905" s="2">
        <v>0.14000000000000001</v>
      </c>
      <c r="I905" t="str" cm="1">
        <f t="array" ref="I9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05">
        <v>3</v>
      </c>
      <c r="K905" s="14">
        <f>suppliement_sales[[#This Row],[Units Returned]]/suppliement_sales[[#This Row],[Units Sold]] * 10</f>
        <v>0.18292682926829268</v>
      </c>
      <c r="L905" t="s">
        <v>30</v>
      </c>
      <c r="M905" t="s">
        <v>23</v>
      </c>
    </row>
    <row r="906" spans="1:13" x14ac:dyDescent="0.3">
      <c r="A906" s="1">
        <v>44228</v>
      </c>
      <c r="B906">
        <v>2021</v>
      </c>
      <c r="C906" t="s">
        <v>29</v>
      </c>
      <c r="D906" t="s">
        <v>11</v>
      </c>
      <c r="E906">
        <v>172</v>
      </c>
      <c r="F906" s="4">
        <v>13.77</v>
      </c>
      <c r="G906" s="4">
        <v>2368.44</v>
      </c>
      <c r="H906" s="2">
        <v>0.06</v>
      </c>
      <c r="I906" t="str" cm="1">
        <f t="array" ref="I9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06">
        <v>2</v>
      </c>
      <c r="K906" s="14">
        <f>suppliement_sales[[#This Row],[Units Returned]]/suppliement_sales[[#This Row],[Units Sold]] * 10</f>
        <v>0.11627906976744186</v>
      </c>
      <c r="L906" t="s">
        <v>30</v>
      </c>
      <c r="M906" t="s">
        <v>13</v>
      </c>
    </row>
    <row r="907" spans="1:13" x14ac:dyDescent="0.3">
      <c r="A907" s="1">
        <v>44228</v>
      </c>
      <c r="B907">
        <v>2021</v>
      </c>
      <c r="C907" t="s">
        <v>31</v>
      </c>
      <c r="D907" t="s">
        <v>28</v>
      </c>
      <c r="E907">
        <v>167</v>
      </c>
      <c r="F907" s="4">
        <v>40.35</v>
      </c>
      <c r="G907" s="4">
        <v>6738.45</v>
      </c>
      <c r="H907" s="2">
        <v>0.05</v>
      </c>
      <c r="I907" t="str" cm="1">
        <f t="array" ref="I9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07">
        <v>3</v>
      </c>
      <c r="K907" s="14">
        <f>suppliement_sales[[#This Row],[Units Returned]]/suppliement_sales[[#This Row],[Units Sold]] * 10</f>
        <v>0.17964071856287425</v>
      </c>
      <c r="L907" t="s">
        <v>12</v>
      </c>
      <c r="M907" t="s">
        <v>13</v>
      </c>
    </row>
    <row r="908" spans="1:13" x14ac:dyDescent="0.3">
      <c r="A908" s="1">
        <v>44228</v>
      </c>
      <c r="B908">
        <v>2021</v>
      </c>
      <c r="C908" t="s">
        <v>32</v>
      </c>
      <c r="D908" t="s">
        <v>33</v>
      </c>
      <c r="E908">
        <v>186</v>
      </c>
      <c r="F908" s="4">
        <v>34.74</v>
      </c>
      <c r="G908" s="4">
        <v>6461.64</v>
      </c>
      <c r="H908" s="2">
        <v>0.02</v>
      </c>
      <c r="I908" t="str" cm="1">
        <f t="array" ref="I9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08">
        <v>2</v>
      </c>
      <c r="K908" s="14">
        <f>suppliement_sales[[#This Row],[Units Returned]]/suppliement_sales[[#This Row],[Units Sold]] * 10</f>
        <v>0.10752688172043012</v>
      </c>
      <c r="L908" t="s">
        <v>12</v>
      </c>
      <c r="M908" t="s">
        <v>13</v>
      </c>
    </row>
    <row r="909" spans="1:13" x14ac:dyDescent="0.3">
      <c r="A909" s="1">
        <v>44228</v>
      </c>
      <c r="B909">
        <v>2021</v>
      </c>
      <c r="C909" t="s">
        <v>34</v>
      </c>
      <c r="D909" t="s">
        <v>35</v>
      </c>
      <c r="E909">
        <v>150</v>
      </c>
      <c r="F909" s="4">
        <v>32.1</v>
      </c>
      <c r="G909" s="4">
        <v>4815</v>
      </c>
      <c r="H909" s="2">
        <v>0.08</v>
      </c>
      <c r="I909" t="str" cm="1">
        <f t="array" ref="I9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09">
        <v>1</v>
      </c>
      <c r="K909" s="14">
        <f>suppliement_sales[[#This Row],[Units Returned]]/suppliement_sales[[#This Row],[Units Sold]] * 10</f>
        <v>6.6666666666666666E-2</v>
      </c>
      <c r="L909" t="s">
        <v>16</v>
      </c>
      <c r="M909" t="s">
        <v>13</v>
      </c>
    </row>
    <row r="910" spans="1:13" x14ac:dyDescent="0.3">
      <c r="A910" s="1">
        <v>44228</v>
      </c>
      <c r="B910">
        <v>2021</v>
      </c>
      <c r="C910" t="s">
        <v>36</v>
      </c>
      <c r="D910" t="s">
        <v>15</v>
      </c>
      <c r="E910">
        <v>153</v>
      </c>
      <c r="F910" s="4">
        <v>48.05</v>
      </c>
      <c r="G910" s="4">
        <v>7351.65</v>
      </c>
      <c r="H910" s="2">
        <v>0.18</v>
      </c>
      <c r="I910" t="str" cm="1">
        <f t="array" ref="I9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10">
        <v>1</v>
      </c>
      <c r="K910" s="14">
        <f>suppliement_sales[[#This Row],[Units Returned]]/suppliement_sales[[#This Row],[Units Sold]] * 10</f>
        <v>6.535947712418301E-2</v>
      </c>
      <c r="L910" t="s">
        <v>16</v>
      </c>
      <c r="M910" t="s">
        <v>13</v>
      </c>
    </row>
    <row r="911" spans="1:13" x14ac:dyDescent="0.3">
      <c r="A911" s="1">
        <v>44228</v>
      </c>
      <c r="B911">
        <v>2021</v>
      </c>
      <c r="C911" t="s">
        <v>37</v>
      </c>
      <c r="D911" t="s">
        <v>38</v>
      </c>
      <c r="E911">
        <v>179</v>
      </c>
      <c r="F911" s="4">
        <v>26.18</v>
      </c>
      <c r="G911" s="4">
        <v>4686.22</v>
      </c>
      <c r="H911" s="2">
        <v>0.05</v>
      </c>
      <c r="I911" t="str" cm="1">
        <f t="array" ref="I9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1">
        <v>2</v>
      </c>
      <c r="K911" s="14">
        <f>suppliement_sales[[#This Row],[Units Returned]]/suppliement_sales[[#This Row],[Units Sold]] * 10</f>
        <v>0.111731843575419</v>
      </c>
      <c r="L911" t="s">
        <v>12</v>
      </c>
      <c r="M911" t="s">
        <v>23</v>
      </c>
    </row>
    <row r="912" spans="1:13" x14ac:dyDescent="0.3">
      <c r="A912" s="1">
        <v>44228</v>
      </c>
      <c r="B912">
        <v>2021</v>
      </c>
      <c r="C912" t="s">
        <v>39</v>
      </c>
      <c r="D912" t="s">
        <v>28</v>
      </c>
      <c r="E912">
        <v>136</v>
      </c>
      <c r="F912" s="4">
        <v>44.85</v>
      </c>
      <c r="G912" s="4">
        <v>6099.6</v>
      </c>
      <c r="H912" s="2">
        <v>0.14000000000000001</v>
      </c>
      <c r="I912" t="str" cm="1">
        <f t="array" ref="I9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12">
        <v>1</v>
      </c>
      <c r="K912" s="14">
        <f>suppliement_sales[[#This Row],[Units Returned]]/suppliement_sales[[#This Row],[Units Sold]] * 10</f>
        <v>7.3529411764705885E-2</v>
      </c>
      <c r="L912" t="s">
        <v>30</v>
      </c>
      <c r="M912" t="s">
        <v>17</v>
      </c>
    </row>
    <row r="913" spans="1:13" x14ac:dyDescent="0.3">
      <c r="A913" s="1">
        <v>44228</v>
      </c>
      <c r="B913">
        <v>2021</v>
      </c>
      <c r="C913" t="s">
        <v>40</v>
      </c>
      <c r="D913" t="s">
        <v>41</v>
      </c>
      <c r="E913">
        <v>147</v>
      </c>
      <c r="F913" s="4">
        <v>10.29</v>
      </c>
      <c r="G913" s="4">
        <v>1512.63</v>
      </c>
      <c r="H913" s="2">
        <v>0.02</v>
      </c>
      <c r="I913" t="str" cm="1">
        <f t="array" ref="I9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3">
        <v>3</v>
      </c>
      <c r="K913" s="14">
        <f>suppliement_sales[[#This Row],[Units Returned]]/suppliement_sales[[#This Row],[Units Sold]] * 10</f>
        <v>0.2040816326530612</v>
      </c>
      <c r="L913" t="s">
        <v>12</v>
      </c>
      <c r="M913" t="s">
        <v>17</v>
      </c>
    </row>
    <row r="914" spans="1:13" x14ac:dyDescent="0.3">
      <c r="A914" s="1">
        <v>44235</v>
      </c>
      <c r="B914">
        <v>2021</v>
      </c>
      <c r="C914" t="s">
        <v>10</v>
      </c>
      <c r="D914" t="s">
        <v>11</v>
      </c>
      <c r="E914">
        <v>129</v>
      </c>
      <c r="F914" s="4">
        <v>56</v>
      </c>
      <c r="G914" s="4">
        <v>7224</v>
      </c>
      <c r="H914" s="2">
        <v>7.0000000000000007E-2</v>
      </c>
      <c r="I914" t="str" cm="1">
        <f t="array" ref="I9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4">
        <v>1</v>
      </c>
      <c r="K914" s="14">
        <f>suppliement_sales[[#This Row],[Units Returned]]/suppliement_sales[[#This Row],[Units Sold]] * 10</f>
        <v>7.7519379844961239E-2</v>
      </c>
      <c r="L914" t="s">
        <v>16</v>
      </c>
      <c r="M914" t="s">
        <v>13</v>
      </c>
    </row>
    <row r="915" spans="1:13" x14ac:dyDescent="0.3">
      <c r="A915" s="1">
        <v>44235</v>
      </c>
      <c r="B915">
        <v>2021</v>
      </c>
      <c r="C915" t="s">
        <v>14</v>
      </c>
      <c r="D915" t="s">
        <v>15</v>
      </c>
      <c r="E915">
        <v>152</v>
      </c>
      <c r="F915" s="4">
        <v>57.1</v>
      </c>
      <c r="G915" s="4">
        <v>8679.2000000000007</v>
      </c>
      <c r="H915" s="2">
        <v>0.18</v>
      </c>
      <c r="I915" t="str" cm="1">
        <f t="array" ref="I9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15">
        <v>0</v>
      </c>
      <c r="K915" s="14">
        <f>suppliement_sales[[#This Row],[Units Returned]]/suppliement_sales[[#This Row],[Units Sold]] * 10</f>
        <v>0</v>
      </c>
      <c r="L915" t="s">
        <v>12</v>
      </c>
      <c r="M915" t="s">
        <v>23</v>
      </c>
    </row>
    <row r="916" spans="1:13" x14ac:dyDescent="0.3">
      <c r="A916" s="1">
        <v>44235</v>
      </c>
      <c r="B916">
        <v>2021</v>
      </c>
      <c r="C916" t="s">
        <v>18</v>
      </c>
      <c r="D916" t="s">
        <v>19</v>
      </c>
      <c r="E916">
        <v>156</v>
      </c>
      <c r="F916" s="4">
        <v>33.54</v>
      </c>
      <c r="G916" s="4">
        <v>5232.24</v>
      </c>
      <c r="H916" s="2">
        <v>0.01</v>
      </c>
      <c r="I916" t="str" cm="1">
        <f t="array" ref="I9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6">
        <v>0</v>
      </c>
      <c r="K916" s="14">
        <f>suppliement_sales[[#This Row],[Units Returned]]/suppliement_sales[[#This Row],[Units Sold]] * 10</f>
        <v>0</v>
      </c>
      <c r="L916" t="s">
        <v>12</v>
      </c>
      <c r="M916" t="s">
        <v>23</v>
      </c>
    </row>
    <row r="917" spans="1:13" x14ac:dyDescent="0.3">
      <c r="A917" s="1">
        <v>44235</v>
      </c>
      <c r="B917">
        <v>2021</v>
      </c>
      <c r="C917" t="s">
        <v>20</v>
      </c>
      <c r="D917" t="s">
        <v>15</v>
      </c>
      <c r="E917">
        <v>161</v>
      </c>
      <c r="F917" s="4">
        <v>25.08</v>
      </c>
      <c r="G917" s="4">
        <v>4037.88</v>
      </c>
      <c r="H917" s="2">
        <v>0.1</v>
      </c>
      <c r="I917" t="str" cm="1">
        <f t="array" ref="I9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7">
        <v>3</v>
      </c>
      <c r="K917" s="14">
        <f>suppliement_sales[[#This Row],[Units Returned]]/suppliement_sales[[#This Row],[Units Sold]] * 10</f>
        <v>0.18633540372670809</v>
      </c>
      <c r="L917" t="s">
        <v>30</v>
      </c>
      <c r="M917" t="s">
        <v>13</v>
      </c>
    </row>
    <row r="918" spans="1:13" x14ac:dyDescent="0.3">
      <c r="A918" s="1">
        <v>44235</v>
      </c>
      <c r="B918">
        <v>2021</v>
      </c>
      <c r="C918" t="s">
        <v>21</v>
      </c>
      <c r="D918" t="s">
        <v>22</v>
      </c>
      <c r="E918">
        <v>159</v>
      </c>
      <c r="F918" s="4">
        <v>15.88</v>
      </c>
      <c r="G918" s="4">
        <v>2524.92</v>
      </c>
      <c r="H918" s="2">
        <v>0.06</v>
      </c>
      <c r="I918" t="str" cm="1">
        <f t="array" ref="I9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8">
        <v>3</v>
      </c>
      <c r="K918" s="14">
        <f>suppliement_sales[[#This Row],[Units Returned]]/suppliement_sales[[#This Row],[Units Sold]] * 10</f>
        <v>0.18867924528301885</v>
      </c>
      <c r="L918" t="s">
        <v>12</v>
      </c>
      <c r="M918" t="s">
        <v>13</v>
      </c>
    </row>
    <row r="919" spans="1:13" x14ac:dyDescent="0.3">
      <c r="A919" s="1">
        <v>44235</v>
      </c>
      <c r="B919">
        <v>2021</v>
      </c>
      <c r="C919" t="s">
        <v>24</v>
      </c>
      <c r="D919" t="s">
        <v>25</v>
      </c>
      <c r="E919">
        <v>153</v>
      </c>
      <c r="F919" s="4">
        <v>39.82</v>
      </c>
      <c r="G919" s="4">
        <v>6092.46</v>
      </c>
      <c r="H919" s="2">
        <v>0.09</v>
      </c>
      <c r="I919" t="str" cm="1">
        <f t="array" ref="I9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19">
        <v>3</v>
      </c>
      <c r="K919" s="14">
        <f>suppliement_sales[[#This Row],[Units Returned]]/suppliement_sales[[#This Row],[Units Sold]] * 10</f>
        <v>0.19607843137254902</v>
      </c>
      <c r="L919" t="s">
        <v>16</v>
      </c>
      <c r="M919" t="s">
        <v>23</v>
      </c>
    </row>
    <row r="920" spans="1:13" x14ac:dyDescent="0.3">
      <c r="A920" s="1">
        <v>44235</v>
      </c>
      <c r="B920">
        <v>2021</v>
      </c>
      <c r="C920" t="s">
        <v>26</v>
      </c>
      <c r="D920" t="s">
        <v>22</v>
      </c>
      <c r="E920">
        <v>151</v>
      </c>
      <c r="F920" s="4">
        <v>16.45</v>
      </c>
      <c r="G920" s="4">
        <v>2483.9499999999998</v>
      </c>
      <c r="H920" s="2">
        <v>0.13</v>
      </c>
      <c r="I920" t="str" cm="1">
        <f t="array" ref="I9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20">
        <v>4</v>
      </c>
      <c r="K920" s="14">
        <f>suppliement_sales[[#This Row],[Units Returned]]/suppliement_sales[[#This Row],[Units Sold]] * 10</f>
        <v>0.26490066225165565</v>
      </c>
      <c r="L920" t="s">
        <v>30</v>
      </c>
      <c r="M920" t="s">
        <v>13</v>
      </c>
    </row>
    <row r="921" spans="1:13" x14ac:dyDescent="0.3">
      <c r="A921" s="1">
        <v>44235</v>
      </c>
      <c r="B921">
        <v>2021</v>
      </c>
      <c r="C921" t="s">
        <v>27</v>
      </c>
      <c r="D921" t="s">
        <v>28</v>
      </c>
      <c r="E921">
        <v>143</v>
      </c>
      <c r="F921" s="4">
        <v>48.2</v>
      </c>
      <c r="G921" s="4">
        <v>6892.6</v>
      </c>
      <c r="H921" s="2">
        <v>0.06</v>
      </c>
      <c r="I921" t="str" cm="1">
        <f t="array" ref="I9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21">
        <v>0</v>
      </c>
      <c r="K921" s="14">
        <f>suppliement_sales[[#This Row],[Units Returned]]/suppliement_sales[[#This Row],[Units Sold]] * 10</f>
        <v>0</v>
      </c>
      <c r="L921" t="s">
        <v>16</v>
      </c>
      <c r="M921" t="s">
        <v>17</v>
      </c>
    </row>
    <row r="922" spans="1:13" x14ac:dyDescent="0.3">
      <c r="A922" s="1">
        <v>44235</v>
      </c>
      <c r="B922">
        <v>2021</v>
      </c>
      <c r="C922" t="s">
        <v>29</v>
      </c>
      <c r="D922" t="s">
        <v>11</v>
      </c>
      <c r="E922">
        <v>131</v>
      </c>
      <c r="F922" s="4">
        <v>19.98</v>
      </c>
      <c r="G922" s="4">
        <v>2617.38</v>
      </c>
      <c r="H922" s="2">
        <v>0.09</v>
      </c>
      <c r="I922" t="str" cm="1">
        <f t="array" ref="I9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22">
        <v>1</v>
      </c>
      <c r="K922" s="14">
        <f>suppliement_sales[[#This Row],[Units Returned]]/suppliement_sales[[#This Row],[Units Sold]] * 10</f>
        <v>7.6335877862595422E-2</v>
      </c>
      <c r="L922" t="s">
        <v>12</v>
      </c>
      <c r="M922" t="s">
        <v>17</v>
      </c>
    </row>
    <row r="923" spans="1:13" x14ac:dyDescent="0.3">
      <c r="A923" s="1">
        <v>44235</v>
      </c>
      <c r="B923">
        <v>2021</v>
      </c>
      <c r="C923" t="s">
        <v>31</v>
      </c>
      <c r="D923" t="s">
        <v>28</v>
      </c>
      <c r="E923">
        <v>158</v>
      </c>
      <c r="F923" s="4">
        <v>30.32</v>
      </c>
      <c r="G923" s="4">
        <v>4790.5600000000004</v>
      </c>
      <c r="H923" s="2">
        <v>0.12</v>
      </c>
      <c r="I923" t="str" cm="1">
        <f t="array" ref="I9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23">
        <v>2</v>
      </c>
      <c r="K923" s="14">
        <f>suppliement_sales[[#This Row],[Units Returned]]/suppliement_sales[[#This Row],[Units Sold]] * 10</f>
        <v>0.12658227848101267</v>
      </c>
      <c r="L923" t="s">
        <v>12</v>
      </c>
      <c r="M923" t="s">
        <v>13</v>
      </c>
    </row>
    <row r="924" spans="1:13" x14ac:dyDescent="0.3">
      <c r="A924" s="1">
        <v>44235</v>
      </c>
      <c r="B924">
        <v>2021</v>
      </c>
      <c r="C924" t="s">
        <v>32</v>
      </c>
      <c r="D924" t="s">
        <v>33</v>
      </c>
      <c r="E924">
        <v>163</v>
      </c>
      <c r="F924" s="4">
        <v>50.39</v>
      </c>
      <c r="G924" s="4">
        <v>8213.57</v>
      </c>
      <c r="H924" s="2">
        <v>0.17</v>
      </c>
      <c r="I924" t="str" cm="1">
        <f t="array" ref="I9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24">
        <v>2</v>
      </c>
      <c r="K924" s="14">
        <f>suppliement_sales[[#This Row],[Units Returned]]/suppliement_sales[[#This Row],[Units Sold]] * 10</f>
        <v>0.12269938650306748</v>
      </c>
      <c r="L924" t="s">
        <v>30</v>
      </c>
      <c r="M924" t="s">
        <v>23</v>
      </c>
    </row>
    <row r="925" spans="1:13" x14ac:dyDescent="0.3">
      <c r="A925" s="1">
        <v>44235</v>
      </c>
      <c r="B925">
        <v>2021</v>
      </c>
      <c r="C925" t="s">
        <v>34</v>
      </c>
      <c r="D925" t="s">
        <v>35</v>
      </c>
      <c r="E925">
        <v>157</v>
      </c>
      <c r="F925" s="4">
        <v>16.920000000000002</v>
      </c>
      <c r="G925" s="4">
        <v>2656.44</v>
      </c>
      <c r="H925" s="2">
        <v>0.17</v>
      </c>
      <c r="I925" t="str" cm="1">
        <f t="array" ref="I9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25">
        <v>1</v>
      </c>
      <c r="K925" s="14">
        <f>suppliement_sales[[#This Row],[Units Returned]]/suppliement_sales[[#This Row],[Units Sold]] * 10</f>
        <v>6.3694267515923567E-2</v>
      </c>
      <c r="L925" t="s">
        <v>30</v>
      </c>
      <c r="M925" t="s">
        <v>13</v>
      </c>
    </row>
    <row r="926" spans="1:13" x14ac:dyDescent="0.3">
      <c r="A926" s="1">
        <v>44235</v>
      </c>
      <c r="B926">
        <v>2021</v>
      </c>
      <c r="C926" t="s">
        <v>36</v>
      </c>
      <c r="D926" t="s">
        <v>15</v>
      </c>
      <c r="E926">
        <v>155</v>
      </c>
      <c r="F926" s="4">
        <v>55.34</v>
      </c>
      <c r="G926" s="4">
        <v>8577.7000000000007</v>
      </c>
      <c r="H926" s="2">
        <v>0.15</v>
      </c>
      <c r="I926" t="str" cm="1">
        <f t="array" ref="I9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26">
        <v>0</v>
      </c>
      <c r="K926" s="14">
        <f>suppliement_sales[[#This Row],[Units Returned]]/suppliement_sales[[#This Row],[Units Sold]] * 10</f>
        <v>0</v>
      </c>
      <c r="L926" t="s">
        <v>12</v>
      </c>
      <c r="M926" t="s">
        <v>17</v>
      </c>
    </row>
    <row r="927" spans="1:13" x14ac:dyDescent="0.3">
      <c r="A927" s="1">
        <v>44235</v>
      </c>
      <c r="B927">
        <v>2021</v>
      </c>
      <c r="C927" t="s">
        <v>37</v>
      </c>
      <c r="D927" t="s">
        <v>38</v>
      </c>
      <c r="E927">
        <v>148</v>
      </c>
      <c r="F927" s="4">
        <v>49.71</v>
      </c>
      <c r="G927" s="4">
        <v>7357.08</v>
      </c>
      <c r="H927" s="2">
        <v>0.12</v>
      </c>
      <c r="I927" t="str" cm="1">
        <f t="array" ref="I9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27">
        <v>3</v>
      </c>
      <c r="K927" s="14">
        <f>suppliement_sales[[#This Row],[Units Returned]]/suppliement_sales[[#This Row],[Units Sold]] * 10</f>
        <v>0.20270270270270271</v>
      </c>
      <c r="L927" t="s">
        <v>16</v>
      </c>
      <c r="M927" t="s">
        <v>13</v>
      </c>
    </row>
    <row r="928" spans="1:13" x14ac:dyDescent="0.3">
      <c r="A928" s="1">
        <v>44235</v>
      </c>
      <c r="B928">
        <v>2021</v>
      </c>
      <c r="C928" t="s">
        <v>39</v>
      </c>
      <c r="D928" t="s">
        <v>28</v>
      </c>
      <c r="E928">
        <v>141</v>
      </c>
      <c r="F928" s="4">
        <v>54.93</v>
      </c>
      <c r="G928" s="4">
        <v>7745.13</v>
      </c>
      <c r="H928" s="2">
        <v>0.22</v>
      </c>
      <c r="I928" t="str" cm="1">
        <f t="array" ref="I9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28">
        <v>2</v>
      </c>
      <c r="K928" s="14">
        <f>suppliement_sales[[#This Row],[Units Returned]]/suppliement_sales[[#This Row],[Units Sold]] * 10</f>
        <v>0.14184397163120566</v>
      </c>
      <c r="L928" t="s">
        <v>30</v>
      </c>
      <c r="M928" t="s">
        <v>23</v>
      </c>
    </row>
    <row r="929" spans="1:13" x14ac:dyDescent="0.3">
      <c r="A929" s="1">
        <v>44235</v>
      </c>
      <c r="B929">
        <v>2021</v>
      </c>
      <c r="C929" t="s">
        <v>40</v>
      </c>
      <c r="D929" t="s">
        <v>41</v>
      </c>
      <c r="E929">
        <v>165</v>
      </c>
      <c r="F929" s="4">
        <v>53.25</v>
      </c>
      <c r="G929" s="4">
        <v>8786.25</v>
      </c>
      <c r="H929" s="2">
        <v>0.08</v>
      </c>
      <c r="I929" t="str" cm="1">
        <f t="array" ref="I9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29">
        <v>0</v>
      </c>
      <c r="K929" s="14">
        <f>suppliement_sales[[#This Row],[Units Returned]]/suppliement_sales[[#This Row],[Units Sold]] * 10</f>
        <v>0</v>
      </c>
      <c r="L929" t="s">
        <v>16</v>
      </c>
      <c r="M929" t="s">
        <v>23</v>
      </c>
    </row>
    <row r="930" spans="1:13" x14ac:dyDescent="0.3">
      <c r="A930" s="1">
        <v>44242</v>
      </c>
      <c r="B930">
        <v>2021</v>
      </c>
      <c r="C930" t="s">
        <v>10</v>
      </c>
      <c r="D930" t="s">
        <v>11</v>
      </c>
      <c r="E930">
        <v>140</v>
      </c>
      <c r="F930" s="4">
        <v>22.56</v>
      </c>
      <c r="G930" s="4">
        <v>3158.4</v>
      </c>
      <c r="H930" s="2">
        <v>0.08</v>
      </c>
      <c r="I930" t="str" cm="1">
        <f t="array" ref="I9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0">
        <v>0</v>
      </c>
      <c r="K930" s="14">
        <f>suppliement_sales[[#This Row],[Units Returned]]/suppliement_sales[[#This Row],[Units Sold]] * 10</f>
        <v>0</v>
      </c>
      <c r="L930" t="s">
        <v>30</v>
      </c>
      <c r="M930" t="s">
        <v>13</v>
      </c>
    </row>
    <row r="931" spans="1:13" x14ac:dyDescent="0.3">
      <c r="A931" s="1">
        <v>44242</v>
      </c>
      <c r="B931">
        <v>2021</v>
      </c>
      <c r="C931" t="s">
        <v>14</v>
      </c>
      <c r="D931" t="s">
        <v>15</v>
      </c>
      <c r="E931">
        <v>142</v>
      </c>
      <c r="F931" s="4">
        <v>32.090000000000003</v>
      </c>
      <c r="G931" s="4">
        <v>4556.78</v>
      </c>
      <c r="H931" s="2">
        <v>0.09</v>
      </c>
      <c r="I931" t="str" cm="1">
        <f t="array" ref="I9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1">
        <v>2</v>
      </c>
      <c r="K931" s="14">
        <f>suppliement_sales[[#This Row],[Units Returned]]/suppliement_sales[[#This Row],[Units Sold]] * 10</f>
        <v>0.14084507042253522</v>
      </c>
      <c r="L931" t="s">
        <v>12</v>
      </c>
      <c r="M931" t="s">
        <v>23</v>
      </c>
    </row>
    <row r="932" spans="1:13" x14ac:dyDescent="0.3">
      <c r="A932" s="1">
        <v>44242</v>
      </c>
      <c r="B932">
        <v>2021</v>
      </c>
      <c r="C932" t="s">
        <v>18</v>
      </c>
      <c r="D932" t="s">
        <v>19</v>
      </c>
      <c r="E932">
        <v>168</v>
      </c>
      <c r="F932" s="4">
        <v>26.6</v>
      </c>
      <c r="G932" s="4">
        <v>4468.8</v>
      </c>
      <c r="H932" s="2">
        <v>0.19</v>
      </c>
      <c r="I932" t="str" cm="1">
        <f t="array" ref="I9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32">
        <v>0</v>
      </c>
      <c r="K932" s="14">
        <f>suppliement_sales[[#This Row],[Units Returned]]/suppliement_sales[[#This Row],[Units Sold]] * 10</f>
        <v>0</v>
      </c>
      <c r="L932" t="s">
        <v>16</v>
      </c>
      <c r="M932" t="s">
        <v>13</v>
      </c>
    </row>
    <row r="933" spans="1:13" x14ac:dyDescent="0.3">
      <c r="A933" s="1">
        <v>44242</v>
      </c>
      <c r="B933">
        <v>2021</v>
      </c>
      <c r="C933" t="s">
        <v>20</v>
      </c>
      <c r="D933" t="s">
        <v>15</v>
      </c>
      <c r="E933">
        <v>134</v>
      </c>
      <c r="F933" s="4">
        <v>50.39</v>
      </c>
      <c r="G933" s="4">
        <v>6752.26</v>
      </c>
      <c r="H933" s="2">
        <v>0.06</v>
      </c>
      <c r="I933" t="str" cm="1">
        <f t="array" ref="I9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3">
        <v>0</v>
      </c>
      <c r="K933" s="14">
        <f>suppliement_sales[[#This Row],[Units Returned]]/suppliement_sales[[#This Row],[Units Sold]] * 10</f>
        <v>0</v>
      </c>
      <c r="L933" t="s">
        <v>30</v>
      </c>
      <c r="M933" t="s">
        <v>17</v>
      </c>
    </row>
    <row r="934" spans="1:13" x14ac:dyDescent="0.3">
      <c r="A934" s="1">
        <v>44242</v>
      </c>
      <c r="B934">
        <v>2021</v>
      </c>
      <c r="C934" t="s">
        <v>21</v>
      </c>
      <c r="D934" t="s">
        <v>22</v>
      </c>
      <c r="E934">
        <v>134</v>
      </c>
      <c r="F934" s="4">
        <v>41.69</v>
      </c>
      <c r="G934" s="4">
        <v>5586.46</v>
      </c>
      <c r="H934" s="2">
        <v>0.06</v>
      </c>
      <c r="I934" t="str" cm="1">
        <f t="array" ref="I9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4">
        <v>1</v>
      </c>
      <c r="K934" s="14">
        <f>suppliement_sales[[#This Row],[Units Returned]]/suppliement_sales[[#This Row],[Units Sold]] * 10</f>
        <v>7.4626865671641784E-2</v>
      </c>
      <c r="L934" t="s">
        <v>16</v>
      </c>
      <c r="M934" t="s">
        <v>13</v>
      </c>
    </row>
    <row r="935" spans="1:13" x14ac:dyDescent="0.3">
      <c r="A935" s="1">
        <v>44242</v>
      </c>
      <c r="B935">
        <v>2021</v>
      </c>
      <c r="C935" t="s">
        <v>24</v>
      </c>
      <c r="D935" t="s">
        <v>25</v>
      </c>
      <c r="E935">
        <v>151</v>
      </c>
      <c r="F935" s="4">
        <v>21.66</v>
      </c>
      <c r="G935" s="4">
        <v>3270.66</v>
      </c>
      <c r="H935" s="2">
        <v>0.22</v>
      </c>
      <c r="I935" t="str" cm="1">
        <f t="array" ref="I9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35">
        <v>1</v>
      </c>
      <c r="K935" s="14">
        <f>suppliement_sales[[#This Row],[Units Returned]]/suppliement_sales[[#This Row],[Units Sold]] * 10</f>
        <v>6.6225165562913912E-2</v>
      </c>
      <c r="L935" t="s">
        <v>12</v>
      </c>
      <c r="M935" t="s">
        <v>17</v>
      </c>
    </row>
    <row r="936" spans="1:13" x14ac:dyDescent="0.3">
      <c r="A936" s="1">
        <v>44242</v>
      </c>
      <c r="B936">
        <v>2021</v>
      </c>
      <c r="C936" t="s">
        <v>26</v>
      </c>
      <c r="D936" t="s">
        <v>22</v>
      </c>
      <c r="E936">
        <v>157</v>
      </c>
      <c r="F936" s="4">
        <v>28.63</v>
      </c>
      <c r="G936" s="4">
        <v>4494.91</v>
      </c>
      <c r="H936" s="2">
        <v>0.09</v>
      </c>
      <c r="I936" t="str" cm="1">
        <f t="array" ref="I9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6">
        <v>2</v>
      </c>
      <c r="K936" s="14">
        <f>suppliement_sales[[#This Row],[Units Returned]]/suppliement_sales[[#This Row],[Units Sold]] * 10</f>
        <v>0.12738853503184713</v>
      </c>
      <c r="L936" t="s">
        <v>12</v>
      </c>
      <c r="M936" t="s">
        <v>23</v>
      </c>
    </row>
    <row r="937" spans="1:13" x14ac:dyDescent="0.3">
      <c r="A937" s="1">
        <v>44242</v>
      </c>
      <c r="B937">
        <v>2021</v>
      </c>
      <c r="C937" t="s">
        <v>27</v>
      </c>
      <c r="D937" t="s">
        <v>28</v>
      </c>
      <c r="E937">
        <v>128</v>
      </c>
      <c r="F937" s="4">
        <v>20.89</v>
      </c>
      <c r="G937" s="4">
        <v>2673.92</v>
      </c>
      <c r="H937" s="2">
        <v>0.17</v>
      </c>
      <c r="I937" t="str" cm="1">
        <f t="array" ref="I9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37">
        <v>2</v>
      </c>
      <c r="K937" s="14">
        <f>suppliement_sales[[#This Row],[Units Returned]]/suppliement_sales[[#This Row],[Units Sold]] * 10</f>
        <v>0.15625</v>
      </c>
      <c r="L937" t="s">
        <v>16</v>
      </c>
      <c r="M937" t="s">
        <v>17</v>
      </c>
    </row>
    <row r="938" spans="1:13" x14ac:dyDescent="0.3">
      <c r="A938" s="1">
        <v>44242</v>
      </c>
      <c r="B938">
        <v>2021</v>
      </c>
      <c r="C938" t="s">
        <v>29</v>
      </c>
      <c r="D938" t="s">
        <v>11</v>
      </c>
      <c r="E938">
        <v>152</v>
      </c>
      <c r="F938" s="4">
        <v>43.09</v>
      </c>
      <c r="G938" s="4">
        <v>6549.68</v>
      </c>
      <c r="H938" s="2">
        <v>0.09</v>
      </c>
      <c r="I938" t="str" cm="1">
        <f t="array" ref="I9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8">
        <v>3</v>
      </c>
      <c r="K938" s="14">
        <f>suppliement_sales[[#This Row],[Units Returned]]/suppliement_sales[[#This Row],[Units Sold]] * 10</f>
        <v>0.19736842105263158</v>
      </c>
      <c r="L938" t="s">
        <v>12</v>
      </c>
      <c r="M938" t="s">
        <v>13</v>
      </c>
    </row>
    <row r="939" spans="1:13" x14ac:dyDescent="0.3">
      <c r="A939" s="1">
        <v>44242</v>
      </c>
      <c r="B939">
        <v>2021</v>
      </c>
      <c r="C939" t="s">
        <v>31</v>
      </c>
      <c r="D939" t="s">
        <v>28</v>
      </c>
      <c r="E939">
        <v>142</v>
      </c>
      <c r="F939" s="4">
        <v>47.27</v>
      </c>
      <c r="G939" s="4">
        <v>6712.34</v>
      </c>
      <c r="H939" s="2">
        <v>0.09</v>
      </c>
      <c r="I939" t="str" cm="1">
        <f t="array" ref="I9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39">
        <v>1</v>
      </c>
      <c r="K939" s="14">
        <f>suppliement_sales[[#This Row],[Units Returned]]/suppliement_sales[[#This Row],[Units Sold]] * 10</f>
        <v>7.0422535211267609E-2</v>
      </c>
      <c r="L939" t="s">
        <v>12</v>
      </c>
      <c r="M939" t="s">
        <v>13</v>
      </c>
    </row>
    <row r="940" spans="1:13" x14ac:dyDescent="0.3">
      <c r="A940" s="1">
        <v>44242</v>
      </c>
      <c r="B940">
        <v>2021</v>
      </c>
      <c r="C940" t="s">
        <v>32</v>
      </c>
      <c r="D940" t="s">
        <v>33</v>
      </c>
      <c r="E940">
        <v>149</v>
      </c>
      <c r="F940" s="4">
        <v>56.5</v>
      </c>
      <c r="G940" s="4">
        <v>8418.5</v>
      </c>
      <c r="H940" s="2">
        <v>0.14000000000000001</v>
      </c>
      <c r="I940" t="str" cm="1">
        <f t="array" ref="I9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40">
        <v>2</v>
      </c>
      <c r="K940" s="14">
        <f>suppliement_sales[[#This Row],[Units Returned]]/suppliement_sales[[#This Row],[Units Sold]] * 10</f>
        <v>0.13422818791946309</v>
      </c>
      <c r="L940" t="s">
        <v>16</v>
      </c>
      <c r="M940" t="s">
        <v>17</v>
      </c>
    </row>
    <row r="941" spans="1:13" x14ac:dyDescent="0.3">
      <c r="A941" s="1">
        <v>44242</v>
      </c>
      <c r="B941">
        <v>2021</v>
      </c>
      <c r="C941" t="s">
        <v>34</v>
      </c>
      <c r="D941" t="s">
        <v>35</v>
      </c>
      <c r="E941">
        <v>169</v>
      </c>
      <c r="F941" s="4">
        <v>21.6</v>
      </c>
      <c r="G941" s="4">
        <v>3650.4</v>
      </c>
      <c r="H941" s="2">
        <v>0.18</v>
      </c>
      <c r="I941" t="str" cm="1">
        <f t="array" ref="I9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41">
        <v>3</v>
      </c>
      <c r="K941" s="14">
        <f>suppliement_sales[[#This Row],[Units Returned]]/suppliement_sales[[#This Row],[Units Sold]] * 10</f>
        <v>0.1775147928994083</v>
      </c>
      <c r="L941" t="s">
        <v>30</v>
      </c>
      <c r="M941" t="s">
        <v>23</v>
      </c>
    </row>
    <row r="942" spans="1:13" x14ac:dyDescent="0.3">
      <c r="A942" s="1">
        <v>44242</v>
      </c>
      <c r="B942">
        <v>2021</v>
      </c>
      <c r="C942" t="s">
        <v>36</v>
      </c>
      <c r="D942" t="s">
        <v>15</v>
      </c>
      <c r="E942">
        <v>165</v>
      </c>
      <c r="F942" s="4">
        <v>14.47</v>
      </c>
      <c r="G942" s="4">
        <v>2387.5500000000002</v>
      </c>
      <c r="H942" s="2">
        <v>0.11</v>
      </c>
      <c r="I942" t="str" cm="1">
        <f t="array" ref="I9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42">
        <v>1</v>
      </c>
      <c r="K942" s="14">
        <f>suppliement_sales[[#This Row],[Units Returned]]/suppliement_sales[[#This Row],[Units Sold]] * 10</f>
        <v>6.0606060606060608E-2</v>
      </c>
      <c r="L942" t="s">
        <v>30</v>
      </c>
      <c r="M942" t="s">
        <v>13</v>
      </c>
    </row>
    <row r="943" spans="1:13" x14ac:dyDescent="0.3">
      <c r="A943" s="1">
        <v>44242</v>
      </c>
      <c r="B943">
        <v>2021</v>
      </c>
      <c r="C943" t="s">
        <v>37</v>
      </c>
      <c r="D943" t="s">
        <v>38</v>
      </c>
      <c r="E943">
        <v>142</v>
      </c>
      <c r="F943" s="4">
        <v>13.78</v>
      </c>
      <c r="G943" s="4">
        <v>1956.76</v>
      </c>
      <c r="H943" s="2">
        <v>0.21</v>
      </c>
      <c r="I943" t="str" cm="1">
        <f t="array" ref="I94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43">
        <v>1</v>
      </c>
      <c r="K943" s="14">
        <f>suppliement_sales[[#This Row],[Units Returned]]/suppliement_sales[[#This Row],[Units Sold]] * 10</f>
        <v>7.0422535211267609E-2</v>
      </c>
      <c r="L943" t="s">
        <v>12</v>
      </c>
      <c r="M943" t="s">
        <v>13</v>
      </c>
    </row>
    <row r="944" spans="1:13" x14ac:dyDescent="0.3">
      <c r="A944" s="1">
        <v>44242</v>
      </c>
      <c r="B944">
        <v>2021</v>
      </c>
      <c r="C944" t="s">
        <v>39</v>
      </c>
      <c r="D944" t="s">
        <v>28</v>
      </c>
      <c r="E944">
        <v>153</v>
      </c>
      <c r="F944" s="4">
        <v>26.87</v>
      </c>
      <c r="G944" s="4">
        <v>4111.1099999999997</v>
      </c>
      <c r="H944" s="2">
        <v>0.02</v>
      </c>
      <c r="I944" t="str" cm="1">
        <f t="array" ref="I9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44">
        <v>4</v>
      </c>
      <c r="K944" s="14">
        <f>suppliement_sales[[#This Row],[Units Returned]]/suppliement_sales[[#This Row],[Units Sold]] * 10</f>
        <v>0.26143790849673204</v>
      </c>
      <c r="L944" t="s">
        <v>12</v>
      </c>
      <c r="M944" t="s">
        <v>23</v>
      </c>
    </row>
    <row r="945" spans="1:13" x14ac:dyDescent="0.3">
      <c r="A945" s="1">
        <v>44242</v>
      </c>
      <c r="B945">
        <v>2021</v>
      </c>
      <c r="C945" t="s">
        <v>40</v>
      </c>
      <c r="D945" t="s">
        <v>41</v>
      </c>
      <c r="E945">
        <v>162</v>
      </c>
      <c r="F945" s="4">
        <v>21.18</v>
      </c>
      <c r="G945" s="4">
        <v>3431.16</v>
      </c>
      <c r="H945" s="2">
        <v>0.23</v>
      </c>
      <c r="I945" t="str" cm="1">
        <f t="array" ref="I9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45">
        <v>1</v>
      </c>
      <c r="K945" s="14">
        <f>suppliement_sales[[#This Row],[Units Returned]]/suppliement_sales[[#This Row],[Units Sold]] * 10</f>
        <v>6.1728395061728392E-2</v>
      </c>
      <c r="L945" t="s">
        <v>30</v>
      </c>
      <c r="M945" t="s">
        <v>23</v>
      </c>
    </row>
    <row r="946" spans="1:13" x14ac:dyDescent="0.3">
      <c r="A946" s="1">
        <v>44249</v>
      </c>
      <c r="B946">
        <v>2021</v>
      </c>
      <c r="C946" t="s">
        <v>10</v>
      </c>
      <c r="D946" t="s">
        <v>11</v>
      </c>
      <c r="E946">
        <v>136</v>
      </c>
      <c r="F946" s="4">
        <v>57.19</v>
      </c>
      <c r="G946" s="4">
        <v>7777.84</v>
      </c>
      <c r="H946" s="2">
        <v>0</v>
      </c>
      <c r="I946" t="str" cm="1">
        <f t="array" ref="I94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946">
        <v>0</v>
      </c>
      <c r="K946" s="14">
        <f>suppliement_sales[[#This Row],[Units Returned]]/suppliement_sales[[#This Row],[Units Sold]] * 10</f>
        <v>0</v>
      </c>
      <c r="L946" t="s">
        <v>12</v>
      </c>
      <c r="M946" t="s">
        <v>13</v>
      </c>
    </row>
    <row r="947" spans="1:13" x14ac:dyDescent="0.3">
      <c r="A947" s="1">
        <v>44249</v>
      </c>
      <c r="B947">
        <v>2021</v>
      </c>
      <c r="C947" t="s">
        <v>14</v>
      </c>
      <c r="D947" t="s">
        <v>15</v>
      </c>
      <c r="E947">
        <v>174</v>
      </c>
      <c r="F947" s="4">
        <v>15.66</v>
      </c>
      <c r="G947" s="4">
        <v>2724.84</v>
      </c>
      <c r="H947" s="2">
        <v>0.14000000000000001</v>
      </c>
      <c r="I947" t="str" cm="1">
        <f t="array" ref="I9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47">
        <v>3</v>
      </c>
      <c r="K947" s="14">
        <f>suppliement_sales[[#This Row],[Units Returned]]/suppliement_sales[[#This Row],[Units Sold]] * 10</f>
        <v>0.17241379310344829</v>
      </c>
      <c r="L947" t="s">
        <v>16</v>
      </c>
      <c r="M947" t="s">
        <v>23</v>
      </c>
    </row>
    <row r="948" spans="1:13" x14ac:dyDescent="0.3">
      <c r="A948" s="1">
        <v>44249</v>
      </c>
      <c r="B948">
        <v>2021</v>
      </c>
      <c r="C948" t="s">
        <v>18</v>
      </c>
      <c r="D948" t="s">
        <v>19</v>
      </c>
      <c r="E948">
        <v>156</v>
      </c>
      <c r="F948" s="4">
        <v>59.64</v>
      </c>
      <c r="G948" s="4">
        <v>9303.84</v>
      </c>
      <c r="H948" s="2">
        <v>0.1</v>
      </c>
      <c r="I948" t="str" cm="1">
        <f t="array" ref="I9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48">
        <v>1</v>
      </c>
      <c r="K948" s="14">
        <f>suppliement_sales[[#This Row],[Units Returned]]/suppliement_sales[[#This Row],[Units Sold]] * 10</f>
        <v>6.4102564102564097E-2</v>
      </c>
      <c r="L948" t="s">
        <v>30</v>
      </c>
      <c r="M948" t="s">
        <v>17</v>
      </c>
    </row>
    <row r="949" spans="1:13" x14ac:dyDescent="0.3">
      <c r="A949" s="1">
        <v>44249</v>
      </c>
      <c r="B949">
        <v>2021</v>
      </c>
      <c r="C949" t="s">
        <v>20</v>
      </c>
      <c r="D949" t="s">
        <v>15</v>
      </c>
      <c r="E949">
        <v>152</v>
      </c>
      <c r="F949" s="4">
        <v>14.32</v>
      </c>
      <c r="G949" s="4">
        <v>2176.64</v>
      </c>
      <c r="H949" s="2">
        <v>0</v>
      </c>
      <c r="I949" t="str" cm="1">
        <f t="array" ref="I94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949">
        <v>1</v>
      </c>
      <c r="K949" s="14">
        <f>suppliement_sales[[#This Row],[Units Returned]]/suppliement_sales[[#This Row],[Units Sold]] * 10</f>
        <v>6.5789473684210523E-2</v>
      </c>
      <c r="L949" t="s">
        <v>12</v>
      </c>
      <c r="M949" t="s">
        <v>23</v>
      </c>
    </row>
    <row r="950" spans="1:13" x14ac:dyDescent="0.3">
      <c r="A950" s="1">
        <v>44249</v>
      </c>
      <c r="B950">
        <v>2021</v>
      </c>
      <c r="C950" t="s">
        <v>21</v>
      </c>
      <c r="D950" t="s">
        <v>22</v>
      </c>
      <c r="E950">
        <v>164</v>
      </c>
      <c r="F950" s="4">
        <v>59.96</v>
      </c>
      <c r="G950" s="4">
        <v>9833.44</v>
      </c>
      <c r="H950" s="2">
        <v>7.0000000000000007E-2</v>
      </c>
      <c r="I950" t="str" cm="1">
        <f t="array" ref="I9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50">
        <v>1</v>
      </c>
      <c r="K950" s="14">
        <f>suppliement_sales[[#This Row],[Units Returned]]/suppliement_sales[[#This Row],[Units Sold]] * 10</f>
        <v>6.097560975609756E-2</v>
      </c>
      <c r="L950" t="s">
        <v>16</v>
      </c>
      <c r="M950" t="s">
        <v>13</v>
      </c>
    </row>
    <row r="951" spans="1:13" x14ac:dyDescent="0.3">
      <c r="A951" s="1">
        <v>44249</v>
      </c>
      <c r="B951">
        <v>2021</v>
      </c>
      <c r="C951" t="s">
        <v>24</v>
      </c>
      <c r="D951" t="s">
        <v>25</v>
      </c>
      <c r="E951">
        <v>136</v>
      </c>
      <c r="F951" s="4">
        <v>24.26</v>
      </c>
      <c r="G951" s="4">
        <v>3299.36</v>
      </c>
      <c r="H951" s="2">
        <v>0.2</v>
      </c>
      <c r="I951" t="str" cm="1">
        <f t="array" ref="I9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51">
        <v>3</v>
      </c>
      <c r="K951" s="14">
        <f>suppliement_sales[[#This Row],[Units Returned]]/suppliement_sales[[#This Row],[Units Sold]] * 10</f>
        <v>0.22058823529411767</v>
      </c>
      <c r="L951" t="s">
        <v>16</v>
      </c>
      <c r="M951" t="s">
        <v>23</v>
      </c>
    </row>
    <row r="952" spans="1:13" x14ac:dyDescent="0.3">
      <c r="A952" s="1">
        <v>44249</v>
      </c>
      <c r="B952">
        <v>2021</v>
      </c>
      <c r="C952" t="s">
        <v>26</v>
      </c>
      <c r="D952" t="s">
        <v>22</v>
      </c>
      <c r="E952">
        <v>167</v>
      </c>
      <c r="F952" s="4">
        <v>15.64</v>
      </c>
      <c r="G952" s="4">
        <v>2611.88</v>
      </c>
      <c r="H952" s="2">
        <v>0.22</v>
      </c>
      <c r="I952" t="str" cm="1">
        <f t="array" ref="I9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52">
        <v>2</v>
      </c>
      <c r="K952" s="14">
        <f>suppliement_sales[[#This Row],[Units Returned]]/suppliement_sales[[#This Row],[Units Sold]] * 10</f>
        <v>0.11976047904191617</v>
      </c>
      <c r="L952" t="s">
        <v>30</v>
      </c>
      <c r="M952" t="s">
        <v>13</v>
      </c>
    </row>
    <row r="953" spans="1:13" x14ac:dyDescent="0.3">
      <c r="A953" s="1">
        <v>44249</v>
      </c>
      <c r="B953">
        <v>2021</v>
      </c>
      <c r="C953" t="s">
        <v>27</v>
      </c>
      <c r="D953" t="s">
        <v>28</v>
      </c>
      <c r="E953">
        <v>136</v>
      </c>
      <c r="F953" s="4">
        <v>24.36</v>
      </c>
      <c r="G953" s="4">
        <v>3312.96</v>
      </c>
      <c r="H953" s="2">
        <v>0.18</v>
      </c>
      <c r="I953" t="str" cm="1">
        <f t="array" ref="I9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53">
        <v>1</v>
      </c>
      <c r="K953" s="14">
        <f>suppliement_sales[[#This Row],[Units Returned]]/suppliement_sales[[#This Row],[Units Sold]] * 10</f>
        <v>7.3529411764705885E-2</v>
      </c>
      <c r="L953" t="s">
        <v>16</v>
      </c>
      <c r="M953" t="s">
        <v>13</v>
      </c>
    </row>
    <row r="954" spans="1:13" x14ac:dyDescent="0.3">
      <c r="A954" s="1">
        <v>44249</v>
      </c>
      <c r="B954">
        <v>2021</v>
      </c>
      <c r="C954" t="s">
        <v>29</v>
      </c>
      <c r="D954" t="s">
        <v>11</v>
      </c>
      <c r="E954">
        <v>145</v>
      </c>
      <c r="F954" s="4">
        <v>35.159999999999997</v>
      </c>
      <c r="G954" s="4">
        <v>5098.2</v>
      </c>
      <c r="H954" s="2">
        <v>0.08</v>
      </c>
      <c r="I954" t="str" cm="1">
        <f t="array" ref="I9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54">
        <v>2</v>
      </c>
      <c r="K954" s="14">
        <f>suppliement_sales[[#This Row],[Units Returned]]/suppliement_sales[[#This Row],[Units Sold]] * 10</f>
        <v>0.13793103448275862</v>
      </c>
      <c r="L954" t="s">
        <v>16</v>
      </c>
      <c r="M954" t="s">
        <v>13</v>
      </c>
    </row>
    <row r="955" spans="1:13" x14ac:dyDescent="0.3">
      <c r="A955" s="1">
        <v>44249</v>
      </c>
      <c r="B955">
        <v>2021</v>
      </c>
      <c r="C955" t="s">
        <v>31</v>
      </c>
      <c r="D955" t="s">
        <v>28</v>
      </c>
      <c r="E955">
        <v>162</v>
      </c>
      <c r="F955" s="4">
        <v>37.53</v>
      </c>
      <c r="G955" s="4">
        <v>6079.86</v>
      </c>
      <c r="H955" s="2">
        <v>0.21</v>
      </c>
      <c r="I955" t="str" cm="1">
        <f t="array" ref="I9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55">
        <v>1</v>
      </c>
      <c r="K955" s="14">
        <f>suppliement_sales[[#This Row],[Units Returned]]/suppliement_sales[[#This Row],[Units Sold]] * 10</f>
        <v>6.1728395061728392E-2</v>
      </c>
      <c r="L955" t="s">
        <v>30</v>
      </c>
      <c r="M955" t="s">
        <v>23</v>
      </c>
    </row>
    <row r="956" spans="1:13" x14ac:dyDescent="0.3">
      <c r="A956" s="1">
        <v>44249</v>
      </c>
      <c r="B956">
        <v>2021</v>
      </c>
      <c r="C956" t="s">
        <v>32</v>
      </c>
      <c r="D956" t="s">
        <v>33</v>
      </c>
      <c r="E956">
        <v>146</v>
      </c>
      <c r="F956" s="4">
        <v>33.369999999999997</v>
      </c>
      <c r="G956" s="4">
        <v>4872.0200000000004</v>
      </c>
      <c r="H956" s="2">
        <v>7.0000000000000007E-2</v>
      </c>
      <c r="I956" t="str" cm="1">
        <f t="array" ref="I9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56">
        <v>4</v>
      </c>
      <c r="K956" s="14">
        <f>suppliement_sales[[#This Row],[Units Returned]]/suppliement_sales[[#This Row],[Units Sold]] * 10</f>
        <v>0.27397260273972601</v>
      </c>
      <c r="L956" t="s">
        <v>30</v>
      </c>
      <c r="M956" t="s">
        <v>13</v>
      </c>
    </row>
    <row r="957" spans="1:13" x14ac:dyDescent="0.3">
      <c r="A957" s="1">
        <v>44249</v>
      </c>
      <c r="B957">
        <v>2021</v>
      </c>
      <c r="C957" t="s">
        <v>34</v>
      </c>
      <c r="D957" t="s">
        <v>35</v>
      </c>
      <c r="E957">
        <v>143</v>
      </c>
      <c r="F957" s="4">
        <v>36.340000000000003</v>
      </c>
      <c r="G957" s="4">
        <v>5196.62</v>
      </c>
      <c r="H957" s="2">
        <v>0.01</v>
      </c>
      <c r="I957" t="str" cm="1">
        <f t="array" ref="I9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57">
        <v>0</v>
      </c>
      <c r="K957" s="14">
        <f>suppliement_sales[[#This Row],[Units Returned]]/suppliement_sales[[#This Row],[Units Sold]] * 10</f>
        <v>0</v>
      </c>
      <c r="L957" t="s">
        <v>12</v>
      </c>
      <c r="M957" t="s">
        <v>23</v>
      </c>
    </row>
    <row r="958" spans="1:13" x14ac:dyDescent="0.3">
      <c r="A958" s="1">
        <v>44249</v>
      </c>
      <c r="B958">
        <v>2021</v>
      </c>
      <c r="C958" t="s">
        <v>36</v>
      </c>
      <c r="D958" t="s">
        <v>15</v>
      </c>
      <c r="E958">
        <v>139</v>
      </c>
      <c r="F958" s="4">
        <v>31.66</v>
      </c>
      <c r="G958" s="4">
        <v>4400.74</v>
      </c>
      <c r="H958" s="2">
        <v>0.2</v>
      </c>
      <c r="I958" t="str" cm="1">
        <f t="array" ref="I9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58">
        <v>2</v>
      </c>
      <c r="K958" s="14">
        <f>suppliement_sales[[#This Row],[Units Returned]]/suppliement_sales[[#This Row],[Units Sold]] * 10</f>
        <v>0.14388489208633093</v>
      </c>
      <c r="L958" t="s">
        <v>16</v>
      </c>
      <c r="M958" t="s">
        <v>23</v>
      </c>
    </row>
    <row r="959" spans="1:13" x14ac:dyDescent="0.3">
      <c r="A959" s="1">
        <v>44249</v>
      </c>
      <c r="B959">
        <v>2021</v>
      </c>
      <c r="C959" t="s">
        <v>37</v>
      </c>
      <c r="D959" t="s">
        <v>38</v>
      </c>
      <c r="E959">
        <v>147</v>
      </c>
      <c r="F959" s="4">
        <v>25.82</v>
      </c>
      <c r="G959" s="4">
        <v>3795.54</v>
      </c>
      <c r="H959" s="2">
        <v>0.19</v>
      </c>
      <c r="I959" t="str" cm="1">
        <f t="array" ref="I9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59">
        <v>0</v>
      </c>
      <c r="K959" s="14">
        <f>suppliement_sales[[#This Row],[Units Returned]]/suppliement_sales[[#This Row],[Units Sold]] * 10</f>
        <v>0</v>
      </c>
      <c r="L959" t="s">
        <v>16</v>
      </c>
      <c r="M959" t="s">
        <v>13</v>
      </c>
    </row>
    <row r="960" spans="1:13" x14ac:dyDescent="0.3">
      <c r="A960" s="1">
        <v>44249</v>
      </c>
      <c r="B960">
        <v>2021</v>
      </c>
      <c r="C960" t="s">
        <v>39</v>
      </c>
      <c r="D960" t="s">
        <v>28</v>
      </c>
      <c r="E960">
        <v>149</v>
      </c>
      <c r="F960" s="4">
        <v>21.78</v>
      </c>
      <c r="G960" s="4">
        <v>3245.22</v>
      </c>
      <c r="H960" s="2">
        <v>0.23</v>
      </c>
      <c r="I960" t="str" cm="1">
        <f t="array" ref="I96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60">
        <v>3</v>
      </c>
      <c r="K960" s="14">
        <f>suppliement_sales[[#This Row],[Units Returned]]/suppliement_sales[[#This Row],[Units Sold]] * 10</f>
        <v>0.20134228187919462</v>
      </c>
      <c r="L960" t="s">
        <v>16</v>
      </c>
      <c r="M960" t="s">
        <v>23</v>
      </c>
    </row>
    <row r="961" spans="1:13" x14ac:dyDescent="0.3">
      <c r="A961" s="1">
        <v>44249</v>
      </c>
      <c r="B961">
        <v>2021</v>
      </c>
      <c r="C961" t="s">
        <v>40</v>
      </c>
      <c r="D961" t="s">
        <v>41</v>
      </c>
      <c r="E961">
        <v>158</v>
      </c>
      <c r="F961" s="4">
        <v>36.020000000000003</v>
      </c>
      <c r="G961" s="4">
        <v>5691.16</v>
      </c>
      <c r="H961" s="2">
        <v>0.24</v>
      </c>
      <c r="I961" t="str" cm="1">
        <f t="array" ref="I9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61">
        <v>4</v>
      </c>
      <c r="K961" s="14">
        <f>suppliement_sales[[#This Row],[Units Returned]]/suppliement_sales[[#This Row],[Units Sold]] * 10</f>
        <v>0.25316455696202533</v>
      </c>
      <c r="L961" t="s">
        <v>16</v>
      </c>
      <c r="M961" t="s">
        <v>17</v>
      </c>
    </row>
    <row r="962" spans="1:13" x14ac:dyDescent="0.3">
      <c r="A962" s="1">
        <v>44256</v>
      </c>
      <c r="B962">
        <v>2021</v>
      </c>
      <c r="C962" t="s">
        <v>10</v>
      </c>
      <c r="D962" t="s">
        <v>11</v>
      </c>
      <c r="E962">
        <v>139</v>
      </c>
      <c r="F962" s="4">
        <v>19.86</v>
      </c>
      <c r="G962" s="4">
        <v>2760.54</v>
      </c>
      <c r="H962" s="2">
        <v>0.05</v>
      </c>
      <c r="I962" t="str" cm="1">
        <f t="array" ref="I9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62">
        <v>2</v>
      </c>
      <c r="K962" s="14">
        <f>suppliement_sales[[#This Row],[Units Returned]]/suppliement_sales[[#This Row],[Units Sold]] * 10</f>
        <v>0.14388489208633093</v>
      </c>
      <c r="L962" t="s">
        <v>12</v>
      </c>
      <c r="M962" t="s">
        <v>13</v>
      </c>
    </row>
    <row r="963" spans="1:13" x14ac:dyDescent="0.3">
      <c r="A963" s="1">
        <v>44256</v>
      </c>
      <c r="B963">
        <v>2021</v>
      </c>
      <c r="C963" t="s">
        <v>14</v>
      </c>
      <c r="D963" t="s">
        <v>15</v>
      </c>
      <c r="E963">
        <v>147</v>
      </c>
      <c r="F963" s="4">
        <v>14.45</v>
      </c>
      <c r="G963" s="4">
        <v>2124.15</v>
      </c>
      <c r="H963" s="2">
        <v>0.13</v>
      </c>
      <c r="I963" t="str" cm="1">
        <f t="array" ref="I9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63">
        <v>3</v>
      </c>
      <c r="K963" s="14">
        <f>suppliement_sales[[#This Row],[Units Returned]]/suppliement_sales[[#This Row],[Units Sold]] * 10</f>
        <v>0.2040816326530612</v>
      </c>
      <c r="L963" t="s">
        <v>30</v>
      </c>
      <c r="M963" t="s">
        <v>23</v>
      </c>
    </row>
    <row r="964" spans="1:13" x14ac:dyDescent="0.3">
      <c r="A964" s="1">
        <v>44256</v>
      </c>
      <c r="B964">
        <v>2021</v>
      </c>
      <c r="C964" t="s">
        <v>18</v>
      </c>
      <c r="D964" t="s">
        <v>19</v>
      </c>
      <c r="E964">
        <v>169</v>
      </c>
      <c r="F964" s="4">
        <v>28.33</v>
      </c>
      <c r="G964" s="4">
        <v>4787.7700000000004</v>
      </c>
      <c r="H964" s="2">
        <v>0.15</v>
      </c>
      <c r="I964" t="str" cm="1">
        <f t="array" ref="I9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64">
        <v>0</v>
      </c>
      <c r="K964" s="14">
        <f>suppliement_sales[[#This Row],[Units Returned]]/suppliement_sales[[#This Row],[Units Sold]] * 10</f>
        <v>0</v>
      </c>
      <c r="L964" t="s">
        <v>16</v>
      </c>
      <c r="M964" t="s">
        <v>17</v>
      </c>
    </row>
    <row r="965" spans="1:13" x14ac:dyDescent="0.3">
      <c r="A965" s="1">
        <v>44256</v>
      </c>
      <c r="B965">
        <v>2021</v>
      </c>
      <c r="C965" t="s">
        <v>20</v>
      </c>
      <c r="D965" t="s">
        <v>15</v>
      </c>
      <c r="E965">
        <v>136</v>
      </c>
      <c r="F965" s="4">
        <v>14.27</v>
      </c>
      <c r="G965" s="4">
        <v>1940.72</v>
      </c>
      <c r="H965" s="2">
        <v>0.23</v>
      </c>
      <c r="I965" t="str" cm="1">
        <f t="array" ref="I9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65">
        <v>0</v>
      </c>
      <c r="K965" s="14">
        <f>suppliement_sales[[#This Row],[Units Returned]]/suppliement_sales[[#This Row],[Units Sold]] * 10</f>
        <v>0</v>
      </c>
      <c r="L965" t="s">
        <v>16</v>
      </c>
      <c r="M965" t="s">
        <v>13</v>
      </c>
    </row>
    <row r="966" spans="1:13" x14ac:dyDescent="0.3">
      <c r="A966" s="1">
        <v>44256</v>
      </c>
      <c r="B966">
        <v>2021</v>
      </c>
      <c r="C966" t="s">
        <v>21</v>
      </c>
      <c r="D966" t="s">
        <v>22</v>
      </c>
      <c r="E966">
        <v>147</v>
      </c>
      <c r="F966" s="4">
        <v>39.950000000000003</v>
      </c>
      <c r="G966" s="4">
        <v>5872.65</v>
      </c>
      <c r="H966" s="2">
        <v>0.02</v>
      </c>
      <c r="I966" t="str" cm="1">
        <f t="array" ref="I9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66">
        <v>0</v>
      </c>
      <c r="K966" s="14">
        <f>suppliement_sales[[#This Row],[Units Returned]]/suppliement_sales[[#This Row],[Units Sold]] * 10</f>
        <v>0</v>
      </c>
      <c r="L966" t="s">
        <v>12</v>
      </c>
      <c r="M966" t="s">
        <v>23</v>
      </c>
    </row>
    <row r="967" spans="1:13" x14ac:dyDescent="0.3">
      <c r="A967" s="1">
        <v>44256</v>
      </c>
      <c r="B967">
        <v>2021</v>
      </c>
      <c r="C967" t="s">
        <v>24</v>
      </c>
      <c r="D967" t="s">
        <v>25</v>
      </c>
      <c r="E967">
        <v>173</v>
      </c>
      <c r="F967" s="4">
        <v>49.06</v>
      </c>
      <c r="G967" s="4">
        <v>8487.3799999999992</v>
      </c>
      <c r="H967" s="2">
        <v>0</v>
      </c>
      <c r="I967" t="str" cm="1">
        <f t="array" ref="I96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967">
        <v>1</v>
      </c>
      <c r="K967" s="14">
        <f>suppliement_sales[[#This Row],[Units Returned]]/suppliement_sales[[#This Row],[Units Sold]] * 10</f>
        <v>5.7803468208092484E-2</v>
      </c>
      <c r="L967" t="s">
        <v>16</v>
      </c>
      <c r="M967" t="s">
        <v>13</v>
      </c>
    </row>
    <row r="968" spans="1:13" x14ac:dyDescent="0.3">
      <c r="A968" s="1">
        <v>44256</v>
      </c>
      <c r="B968">
        <v>2021</v>
      </c>
      <c r="C968" t="s">
        <v>26</v>
      </c>
      <c r="D968" t="s">
        <v>22</v>
      </c>
      <c r="E968">
        <v>155</v>
      </c>
      <c r="F968" s="4">
        <v>55.48</v>
      </c>
      <c r="G968" s="4">
        <v>8599.4</v>
      </c>
      <c r="H968" s="2">
        <v>0.16</v>
      </c>
      <c r="I968" t="str" cm="1">
        <f t="array" ref="I9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68">
        <v>0</v>
      </c>
      <c r="K968" s="14">
        <f>suppliement_sales[[#This Row],[Units Returned]]/suppliement_sales[[#This Row],[Units Sold]] * 10</f>
        <v>0</v>
      </c>
      <c r="L968" t="s">
        <v>12</v>
      </c>
      <c r="M968" t="s">
        <v>23</v>
      </c>
    </row>
    <row r="969" spans="1:13" x14ac:dyDescent="0.3">
      <c r="A969" s="1">
        <v>44256</v>
      </c>
      <c r="B969">
        <v>2021</v>
      </c>
      <c r="C969" t="s">
        <v>27</v>
      </c>
      <c r="D969" t="s">
        <v>28</v>
      </c>
      <c r="E969">
        <v>128</v>
      </c>
      <c r="F969" s="4">
        <v>25.17</v>
      </c>
      <c r="G969" s="4">
        <v>3221.76</v>
      </c>
      <c r="H969" s="2">
        <v>0.1</v>
      </c>
      <c r="I969" t="str" cm="1">
        <f t="array" ref="I9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69">
        <v>0</v>
      </c>
      <c r="K969" s="14">
        <f>suppliement_sales[[#This Row],[Units Returned]]/suppliement_sales[[#This Row],[Units Sold]] * 10</f>
        <v>0</v>
      </c>
      <c r="L969" t="s">
        <v>16</v>
      </c>
      <c r="M969" t="s">
        <v>13</v>
      </c>
    </row>
    <row r="970" spans="1:13" x14ac:dyDescent="0.3">
      <c r="A970" s="1">
        <v>44256</v>
      </c>
      <c r="B970">
        <v>2021</v>
      </c>
      <c r="C970" t="s">
        <v>29</v>
      </c>
      <c r="D970" t="s">
        <v>11</v>
      </c>
      <c r="E970">
        <v>153</v>
      </c>
      <c r="F970" s="4">
        <v>35.15</v>
      </c>
      <c r="G970" s="4">
        <v>5377.95</v>
      </c>
      <c r="H970" s="2">
        <v>0.02</v>
      </c>
      <c r="I970" t="str" cm="1">
        <f t="array" ref="I9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0">
        <v>2</v>
      </c>
      <c r="K970" s="14">
        <f>suppliement_sales[[#This Row],[Units Returned]]/suppliement_sales[[#This Row],[Units Sold]] * 10</f>
        <v>0.13071895424836602</v>
      </c>
      <c r="L970" t="s">
        <v>30</v>
      </c>
      <c r="M970" t="s">
        <v>17</v>
      </c>
    </row>
    <row r="971" spans="1:13" x14ac:dyDescent="0.3">
      <c r="A971" s="1">
        <v>44256</v>
      </c>
      <c r="B971">
        <v>2021</v>
      </c>
      <c r="C971" t="s">
        <v>31</v>
      </c>
      <c r="D971" t="s">
        <v>28</v>
      </c>
      <c r="E971">
        <v>144</v>
      </c>
      <c r="F971" s="4">
        <v>31.73</v>
      </c>
      <c r="G971" s="4">
        <v>4569.12</v>
      </c>
      <c r="H971" s="2">
        <v>0.05</v>
      </c>
      <c r="I971" t="str" cm="1">
        <f t="array" ref="I9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1">
        <v>0</v>
      </c>
      <c r="K971" s="14">
        <f>suppliement_sales[[#This Row],[Units Returned]]/suppliement_sales[[#This Row],[Units Sold]] * 10</f>
        <v>0</v>
      </c>
      <c r="L971" t="s">
        <v>12</v>
      </c>
      <c r="M971" t="s">
        <v>13</v>
      </c>
    </row>
    <row r="972" spans="1:13" x14ac:dyDescent="0.3">
      <c r="A972" s="1">
        <v>44256</v>
      </c>
      <c r="B972">
        <v>2021</v>
      </c>
      <c r="C972" t="s">
        <v>32</v>
      </c>
      <c r="D972" t="s">
        <v>33</v>
      </c>
      <c r="E972">
        <v>160</v>
      </c>
      <c r="F972" s="4">
        <v>48.36</v>
      </c>
      <c r="G972" s="4">
        <v>7737.6</v>
      </c>
      <c r="H972" s="2">
        <v>0.05</v>
      </c>
      <c r="I972" t="str" cm="1">
        <f t="array" ref="I9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2">
        <v>1</v>
      </c>
      <c r="K972" s="14">
        <f>suppliement_sales[[#This Row],[Units Returned]]/suppliement_sales[[#This Row],[Units Sold]] * 10</f>
        <v>6.25E-2</v>
      </c>
      <c r="L972" t="s">
        <v>16</v>
      </c>
      <c r="M972" t="s">
        <v>13</v>
      </c>
    </row>
    <row r="973" spans="1:13" x14ac:dyDescent="0.3">
      <c r="A973" s="1">
        <v>44256</v>
      </c>
      <c r="B973">
        <v>2021</v>
      </c>
      <c r="C973" t="s">
        <v>34</v>
      </c>
      <c r="D973" t="s">
        <v>35</v>
      </c>
      <c r="E973">
        <v>149</v>
      </c>
      <c r="F973" s="4">
        <v>56.59</v>
      </c>
      <c r="G973" s="4">
        <v>8431.91</v>
      </c>
      <c r="H973" s="2">
        <v>0.05</v>
      </c>
      <c r="I973" t="str" cm="1">
        <f t="array" ref="I9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3">
        <v>1</v>
      </c>
      <c r="K973" s="14">
        <f>suppliement_sales[[#This Row],[Units Returned]]/suppliement_sales[[#This Row],[Units Sold]] * 10</f>
        <v>6.7114093959731544E-2</v>
      </c>
      <c r="L973" t="s">
        <v>16</v>
      </c>
      <c r="M973" t="s">
        <v>17</v>
      </c>
    </row>
    <row r="974" spans="1:13" x14ac:dyDescent="0.3">
      <c r="A974" s="1">
        <v>44256</v>
      </c>
      <c r="B974">
        <v>2021</v>
      </c>
      <c r="C974" t="s">
        <v>36</v>
      </c>
      <c r="D974" t="s">
        <v>15</v>
      </c>
      <c r="E974">
        <v>135</v>
      </c>
      <c r="F974" s="4">
        <v>33.03</v>
      </c>
      <c r="G974" s="4">
        <v>4459.05</v>
      </c>
      <c r="H974" s="2">
        <v>0.23</v>
      </c>
      <c r="I974" t="str" cm="1">
        <f t="array" ref="I9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74">
        <v>3</v>
      </c>
      <c r="K974" s="14">
        <f>suppliement_sales[[#This Row],[Units Returned]]/suppliement_sales[[#This Row],[Units Sold]] * 10</f>
        <v>0.22222222222222224</v>
      </c>
      <c r="L974" t="s">
        <v>12</v>
      </c>
      <c r="M974" t="s">
        <v>17</v>
      </c>
    </row>
    <row r="975" spans="1:13" x14ac:dyDescent="0.3">
      <c r="A975" s="1">
        <v>44256</v>
      </c>
      <c r="B975">
        <v>2021</v>
      </c>
      <c r="C975" t="s">
        <v>37</v>
      </c>
      <c r="D975" t="s">
        <v>38</v>
      </c>
      <c r="E975">
        <v>146</v>
      </c>
      <c r="F975" s="4">
        <v>54.81</v>
      </c>
      <c r="G975" s="4">
        <v>8002.26</v>
      </c>
      <c r="H975" s="2">
        <v>0.2</v>
      </c>
      <c r="I975" t="str" cm="1">
        <f t="array" ref="I9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75">
        <v>0</v>
      </c>
      <c r="K975" s="14">
        <f>suppliement_sales[[#This Row],[Units Returned]]/suppliement_sales[[#This Row],[Units Sold]] * 10</f>
        <v>0</v>
      </c>
      <c r="L975" t="s">
        <v>30</v>
      </c>
      <c r="M975" t="s">
        <v>13</v>
      </c>
    </row>
    <row r="976" spans="1:13" x14ac:dyDescent="0.3">
      <c r="A976" s="1">
        <v>44256</v>
      </c>
      <c r="B976">
        <v>2021</v>
      </c>
      <c r="C976" t="s">
        <v>39</v>
      </c>
      <c r="D976" t="s">
        <v>28</v>
      </c>
      <c r="E976">
        <v>143</v>
      </c>
      <c r="F976" s="4">
        <v>21.49</v>
      </c>
      <c r="G976" s="4">
        <v>3073.07</v>
      </c>
      <c r="H976" s="2">
        <v>0.05</v>
      </c>
      <c r="I976" t="str" cm="1">
        <f t="array" ref="I9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6">
        <v>0</v>
      </c>
      <c r="K976" s="14">
        <f>suppliement_sales[[#This Row],[Units Returned]]/suppliement_sales[[#This Row],[Units Sold]] * 10</f>
        <v>0</v>
      </c>
      <c r="L976" t="s">
        <v>16</v>
      </c>
      <c r="M976" t="s">
        <v>13</v>
      </c>
    </row>
    <row r="977" spans="1:13" x14ac:dyDescent="0.3">
      <c r="A977" s="1">
        <v>44256</v>
      </c>
      <c r="B977">
        <v>2021</v>
      </c>
      <c r="C977" t="s">
        <v>40</v>
      </c>
      <c r="D977" t="s">
        <v>41</v>
      </c>
      <c r="E977">
        <v>155</v>
      </c>
      <c r="F977" s="4">
        <v>12.62</v>
      </c>
      <c r="G977" s="4">
        <v>1956.1</v>
      </c>
      <c r="H977" s="2">
        <v>0.06</v>
      </c>
      <c r="I977" t="str" cm="1">
        <f t="array" ref="I9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7">
        <v>3</v>
      </c>
      <c r="K977" s="14">
        <f>suppliement_sales[[#This Row],[Units Returned]]/suppliement_sales[[#This Row],[Units Sold]] * 10</f>
        <v>0.19354838709677419</v>
      </c>
      <c r="L977" t="s">
        <v>12</v>
      </c>
      <c r="M977" t="s">
        <v>13</v>
      </c>
    </row>
    <row r="978" spans="1:13" x14ac:dyDescent="0.3">
      <c r="A978" s="1">
        <v>44263</v>
      </c>
      <c r="B978">
        <v>2021</v>
      </c>
      <c r="C978" t="s">
        <v>10</v>
      </c>
      <c r="D978" t="s">
        <v>11</v>
      </c>
      <c r="E978">
        <v>165</v>
      </c>
      <c r="F978" s="4">
        <v>30.8</v>
      </c>
      <c r="G978" s="4">
        <v>5082</v>
      </c>
      <c r="H978" s="2">
        <v>0.24</v>
      </c>
      <c r="I978" t="str" cm="1">
        <f t="array" ref="I9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78">
        <v>1</v>
      </c>
      <c r="K978" s="14">
        <f>suppliement_sales[[#This Row],[Units Returned]]/suppliement_sales[[#This Row],[Units Sold]] * 10</f>
        <v>6.0606060606060608E-2</v>
      </c>
      <c r="L978" t="s">
        <v>16</v>
      </c>
      <c r="M978" t="s">
        <v>17</v>
      </c>
    </row>
    <row r="979" spans="1:13" x14ac:dyDescent="0.3">
      <c r="A979" s="1">
        <v>44263</v>
      </c>
      <c r="B979">
        <v>2021</v>
      </c>
      <c r="C979" t="s">
        <v>14</v>
      </c>
      <c r="D979" t="s">
        <v>15</v>
      </c>
      <c r="E979">
        <v>139</v>
      </c>
      <c r="F979" s="4">
        <v>18.64</v>
      </c>
      <c r="G979" s="4">
        <v>2590.96</v>
      </c>
      <c r="H979" s="2">
        <v>0.09</v>
      </c>
      <c r="I979" t="str" cm="1">
        <f t="array" ref="I9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79">
        <v>3</v>
      </c>
      <c r="K979" s="14">
        <f>suppliement_sales[[#This Row],[Units Returned]]/suppliement_sales[[#This Row],[Units Sold]] * 10</f>
        <v>0.21582733812949642</v>
      </c>
      <c r="L979" t="s">
        <v>30</v>
      </c>
      <c r="M979" t="s">
        <v>17</v>
      </c>
    </row>
    <row r="980" spans="1:13" x14ac:dyDescent="0.3">
      <c r="A980" s="1">
        <v>44263</v>
      </c>
      <c r="B980">
        <v>2021</v>
      </c>
      <c r="C980" t="s">
        <v>18</v>
      </c>
      <c r="D980" t="s">
        <v>19</v>
      </c>
      <c r="E980">
        <v>154</v>
      </c>
      <c r="F980" s="4">
        <v>56.72</v>
      </c>
      <c r="G980" s="4">
        <v>8734.8799999999992</v>
      </c>
      <c r="H980" s="2">
        <v>0.01</v>
      </c>
      <c r="I980" t="str" cm="1">
        <f t="array" ref="I9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80">
        <v>0</v>
      </c>
      <c r="K980" s="14">
        <f>suppliement_sales[[#This Row],[Units Returned]]/suppliement_sales[[#This Row],[Units Sold]] * 10</f>
        <v>0</v>
      </c>
      <c r="L980" t="s">
        <v>16</v>
      </c>
      <c r="M980" t="s">
        <v>23</v>
      </c>
    </row>
    <row r="981" spans="1:13" x14ac:dyDescent="0.3">
      <c r="A981" s="1">
        <v>44263</v>
      </c>
      <c r="B981">
        <v>2021</v>
      </c>
      <c r="C981" t="s">
        <v>20</v>
      </c>
      <c r="D981" t="s">
        <v>15</v>
      </c>
      <c r="E981">
        <v>152</v>
      </c>
      <c r="F981" s="4">
        <v>11.98</v>
      </c>
      <c r="G981" s="4">
        <v>1820.96</v>
      </c>
      <c r="H981" s="2">
        <v>0.1</v>
      </c>
      <c r="I981" t="str" cm="1">
        <f t="array" ref="I9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81">
        <v>2</v>
      </c>
      <c r="K981" s="14">
        <f>suppliement_sales[[#This Row],[Units Returned]]/suppliement_sales[[#This Row],[Units Sold]] * 10</f>
        <v>0.13157894736842105</v>
      </c>
      <c r="L981" t="s">
        <v>16</v>
      </c>
      <c r="M981" t="s">
        <v>13</v>
      </c>
    </row>
    <row r="982" spans="1:13" x14ac:dyDescent="0.3">
      <c r="A982" s="1">
        <v>44263</v>
      </c>
      <c r="B982">
        <v>2021</v>
      </c>
      <c r="C982" t="s">
        <v>21</v>
      </c>
      <c r="D982" t="s">
        <v>22</v>
      </c>
      <c r="E982">
        <v>157</v>
      </c>
      <c r="F982" s="4">
        <v>26.03</v>
      </c>
      <c r="G982" s="4">
        <v>4086.71</v>
      </c>
      <c r="H982" s="2">
        <v>0.02</v>
      </c>
      <c r="I982" t="str" cm="1">
        <f t="array" ref="I9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82">
        <v>1</v>
      </c>
      <c r="K982" s="14">
        <f>suppliement_sales[[#This Row],[Units Returned]]/suppliement_sales[[#This Row],[Units Sold]] * 10</f>
        <v>6.3694267515923567E-2</v>
      </c>
      <c r="L982" t="s">
        <v>30</v>
      </c>
      <c r="M982" t="s">
        <v>23</v>
      </c>
    </row>
    <row r="983" spans="1:13" x14ac:dyDescent="0.3">
      <c r="A983" s="1">
        <v>44263</v>
      </c>
      <c r="B983">
        <v>2021</v>
      </c>
      <c r="C983" t="s">
        <v>24</v>
      </c>
      <c r="D983" t="s">
        <v>25</v>
      </c>
      <c r="E983">
        <v>149</v>
      </c>
      <c r="F983" s="4">
        <v>48.32</v>
      </c>
      <c r="G983" s="4">
        <v>7199.68</v>
      </c>
      <c r="H983" s="2">
        <v>0.12</v>
      </c>
      <c r="I983" t="str" cm="1">
        <f t="array" ref="I9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83">
        <v>1</v>
      </c>
      <c r="K983" s="14">
        <f>suppliement_sales[[#This Row],[Units Returned]]/suppliement_sales[[#This Row],[Units Sold]] * 10</f>
        <v>6.7114093959731544E-2</v>
      </c>
      <c r="L983" t="s">
        <v>16</v>
      </c>
      <c r="M983" t="s">
        <v>17</v>
      </c>
    </row>
    <row r="984" spans="1:13" x14ac:dyDescent="0.3">
      <c r="A984" s="1">
        <v>44263</v>
      </c>
      <c r="B984">
        <v>2021</v>
      </c>
      <c r="C984" t="s">
        <v>26</v>
      </c>
      <c r="D984" t="s">
        <v>22</v>
      </c>
      <c r="E984">
        <v>162</v>
      </c>
      <c r="F984" s="4">
        <v>43.65</v>
      </c>
      <c r="G984" s="4">
        <v>7071.3</v>
      </c>
      <c r="H984" s="2">
        <v>0.01</v>
      </c>
      <c r="I984" t="str" cm="1">
        <f t="array" ref="I9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84">
        <v>2</v>
      </c>
      <c r="K984" s="14">
        <f>suppliement_sales[[#This Row],[Units Returned]]/suppliement_sales[[#This Row],[Units Sold]] * 10</f>
        <v>0.12345679012345678</v>
      </c>
      <c r="L984" t="s">
        <v>16</v>
      </c>
      <c r="M984" t="s">
        <v>13</v>
      </c>
    </row>
    <row r="985" spans="1:13" x14ac:dyDescent="0.3">
      <c r="A985" s="1">
        <v>44263</v>
      </c>
      <c r="B985">
        <v>2021</v>
      </c>
      <c r="C985" t="s">
        <v>27</v>
      </c>
      <c r="D985" t="s">
        <v>28</v>
      </c>
      <c r="E985">
        <v>160</v>
      </c>
      <c r="F985" s="4">
        <v>21.43</v>
      </c>
      <c r="G985" s="4">
        <v>3428.8</v>
      </c>
      <c r="H985" s="2">
        <v>0.22</v>
      </c>
      <c r="I985" t="str" cm="1">
        <f t="array" ref="I98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85">
        <v>0</v>
      </c>
      <c r="K985" s="14">
        <f>suppliement_sales[[#This Row],[Units Returned]]/suppliement_sales[[#This Row],[Units Sold]] * 10</f>
        <v>0</v>
      </c>
      <c r="L985" t="s">
        <v>16</v>
      </c>
      <c r="M985" t="s">
        <v>23</v>
      </c>
    </row>
    <row r="986" spans="1:13" x14ac:dyDescent="0.3">
      <c r="A986" s="1">
        <v>44263</v>
      </c>
      <c r="B986">
        <v>2021</v>
      </c>
      <c r="C986" t="s">
        <v>29</v>
      </c>
      <c r="D986" t="s">
        <v>11</v>
      </c>
      <c r="E986">
        <v>159</v>
      </c>
      <c r="F986" s="4">
        <v>32.340000000000003</v>
      </c>
      <c r="G986" s="4">
        <v>5142.0600000000004</v>
      </c>
      <c r="H986" s="2">
        <v>0</v>
      </c>
      <c r="I986" t="str" cm="1">
        <f t="array" ref="I98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986">
        <v>3</v>
      </c>
      <c r="K986" s="14">
        <f>suppliement_sales[[#This Row],[Units Returned]]/suppliement_sales[[#This Row],[Units Sold]] * 10</f>
        <v>0.18867924528301885</v>
      </c>
      <c r="L986" t="s">
        <v>30</v>
      </c>
      <c r="M986" t="s">
        <v>17</v>
      </c>
    </row>
    <row r="987" spans="1:13" x14ac:dyDescent="0.3">
      <c r="A987" s="1">
        <v>44263</v>
      </c>
      <c r="B987">
        <v>2021</v>
      </c>
      <c r="C987" t="s">
        <v>31</v>
      </c>
      <c r="D987" t="s">
        <v>28</v>
      </c>
      <c r="E987">
        <v>145</v>
      </c>
      <c r="F987" s="4">
        <v>43.87</v>
      </c>
      <c r="G987" s="4">
        <v>6361.15</v>
      </c>
      <c r="H987" s="2">
        <v>0.18</v>
      </c>
      <c r="I987" t="str" cm="1">
        <f t="array" ref="I9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87">
        <v>4</v>
      </c>
      <c r="K987" s="14">
        <f>suppliement_sales[[#This Row],[Units Returned]]/suppliement_sales[[#This Row],[Units Sold]] * 10</f>
        <v>0.27586206896551724</v>
      </c>
      <c r="L987" t="s">
        <v>16</v>
      </c>
      <c r="M987" t="s">
        <v>17</v>
      </c>
    </row>
    <row r="988" spans="1:13" x14ac:dyDescent="0.3">
      <c r="A988" s="1">
        <v>44263</v>
      </c>
      <c r="B988">
        <v>2021</v>
      </c>
      <c r="C988" t="s">
        <v>32</v>
      </c>
      <c r="D988" t="s">
        <v>33</v>
      </c>
      <c r="E988">
        <v>151</v>
      </c>
      <c r="F988" s="4">
        <v>57.69</v>
      </c>
      <c r="G988" s="4">
        <v>8711.19</v>
      </c>
      <c r="H988" s="2">
        <v>0.16</v>
      </c>
      <c r="I988" t="str" cm="1">
        <f t="array" ref="I9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88">
        <v>1</v>
      </c>
      <c r="K988" s="14">
        <f>suppliement_sales[[#This Row],[Units Returned]]/suppliement_sales[[#This Row],[Units Sold]] * 10</f>
        <v>6.6225165562913912E-2</v>
      </c>
      <c r="L988" t="s">
        <v>16</v>
      </c>
      <c r="M988" t="s">
        <v>23</v>
      </c>
    </row>
    <row r="989" spans="1:13" x14ac:dyDescent="0.3">
      <c r="A989" s="1">
        <v>44263</v>
      </c>
      <c r="B989">
        <v>2021</v>
      </c>
      <c r="C989" t="s">
        <v>34</v>
      </c>
      <c r="D989" t="s">
        <v>35</v>
      </c>
      <c r="E989">
        <v>134</v>
      </c>
      <c r="F989" s="4">
        <v>28.11</v>
      </c>
      <c r="G989" s="4">
        <v>3766.74</v>
      </c>
      <c r="H989" s="2">
        <v>0.17</v>
      </c>
      <c r="I989" t="str" cm="1">
        <f t="array" ref="I9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89">
        <v>1</v>
      </c>
      <c r="K989" s="14">
        <f>suppliement_sales[[#This Row],[Units Returned]]/suppliement_sales[[#This Row],[Units Sold]] * 10</f>
        <v>7.4626865671641784E-2</v>
      </c>
      <c r="L989" t="s">
        <v>30</v>
      </c>
      <c r="M989" t="s">
        <v>23</v>
      </c>
    </row>
    <row r="990" spans="1:13" x14ac:dyDescent="0.3">
      <c r="A990" s="1">
        <v>44263</v>
      </c>
      <c r="B990">
        <v>2021</v>
      </c>
      <c r="C990" t="s">
        <v>36</v>
      </c>
      <c r="D990" t="s">
        <v>15</v>
      </c>
      <c r="E990">
        <v>138</v>
      </c>
      <c r="F990" s="4">
        <v>13.03</v>
      </c>
      <c r="G990" s="4">
        <v>1798.14</v>
      </c>
      <c r="H990" s="2">
        <v>0.1</v>
      </c>
      <c r="I990" t="str" cm="1">
        <f t="array" ref="I9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0">
        <v>1</v>
      </c>
      <c r="K990" s="14">
        <f>suppliement_sales[[#This Row],[Units Returned]]/suppliement_sales[[#This Row],[Units Sold]] * 10</f>
        <v>7.2463768115942032E-2</v>
      </c>
      <c r="L990" t="s">
        <v>30</v>
      </c>
      <c r="M990" t="s">
        <v>23</v>
      </c>
    </row>
    <row r="991" spans="1:13" x14ac:dyDescent="0.3">
      <c r="A991" s="1">
        <v>44263</v>
      </c>
      <c r="B991">
        <v>2021</v>
      </c>
      <c r="C991" t="s">
        <v>37</v>
      </c>
      <c r="D991" t="s">
        <v>38</v>
      </c>
      <c r="E991">
        <v>148</v>
      </c>
      <c r="F991" s="4">
        <v>51.4</v>
      </c>
      <c r="G991" s="4">
        <v>7607.2</v>
      </c>
      <c r="H991" s="2">
        <v>0.19</v>
      </c>
      <c r="I991" t="str" cm="1">
        <f t="array" ref="I9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91">
        <v>0</v>
      </c>
      <c r="K991" s="14">
        <f>suppliement_sales[[#This Row],[Units Returned]]/suppliement_sales[[#This Row],[Units Sold]] * 10</f>
        <v>0</v>
      </c>
      <c r="L991" t="s">
        <v>16</v>
      </c>
      <c r="M991" t="s">
        <v>17</v>
      </c>
    </row>
    <row r="992" spans="1:13" x14ac:dyDescent="0.3">
      <c r="A992" s="1">
        <v>44263</v>
      </c>
      <c r="B992">
        <v>2021</v>
      </c>
      <c r="C992" t="s">
        <v>39</v>
      </c>
      <c r="D992" t="s">
        <v>28</v>
      </c>
      <c r="E992">
        <v>138</v>
      </c>
      <c r="F992" s="4">
        <v>56.74</v>
      </c>
      <c r="G992" s="4">
        <v>7830.12</v>
      </c>
      <c r="H992" s="2">
        <v>0.21</v>
      </c>
      <c r="I992" t="str" cm="1">
        <f t="array" ref="I9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992">
        <v>3</v>
      </c>
      <c r="K992" s="14">
        <f>suppliement_sales[[#This Row],[Units Returned]]/suppliement_sales[[#This Row],[Units Sold]] * 10</f>
        <v>0.21739130434782608</v>
      </c>
      <c r="L992" t="s">
        <v>30</v>
      </c>
      <c r="M992" t="s">
        <v>23</v>
      </c>
    </row>
    <row r="993" spans="1:13" x14ac:dyDescent="0.3">
      <c r="A993" s="1">
        <v>44263</v>
      </c>
      <c r="B993">
        <v>2021</v>
      </c>
      <c r="C993" t="s">
        <v>40</v>
      </c>
      <c r="D993" t="s">
        <v>41</v>
      </c>
      <c r="E993">
        <v>143</v>
      </c>
      <c r="F993" s="4">
        <v>33.54</v>
      </c>
      <c r="G993" s="4">
        <v>4796.22</v>
      </c>
      <c r="H993" s="2">
        <v>0.04</v>
      </c>
      <c r="I993" t="str" cm="1">
        <f t="array" ref="I9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3">
        <v>0</v>
      </c>
      <c r="K993" s="14">
        <f>suppliement_sales[[#This Row],[Units Returned]]/suppliement_sales[[#This Row],[Units Sold]] * 10</f>
        <v>0</v>
      </c>
      <c r="L993" t="s">
        <v>12</v>
      </c>
      <c r="M993" t="s">
        <v>23</v>
      </c>
    </row>
    <row r="994" spans="1:13" x14ac:dyDescent="0.3">
      <c r="A994" s="1">
        <v>44270</v>
      </c>
      <c r="B994">
        <v>2021</v>
      </c>
      <c r="C994" t="s">
        <v>10</v>
      </c>
      <c r="D994" t="s">
        <v>11</v>
      </c>
      <c r="E994">
        <v>177</v>
      </c>
      <c r="F994" s="4">
        <v>22</v>
      </c>
      <c r="G994" s="4">
        <v>3894</v>
      </c>
      <c r="H994" s="2">
        <v>0.02</v>
      </c>
      <c r="I994" t="str" cm="1">
        <f t="array" ref="I9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4">
        <v>4</v>
      </c>
      <c r="K994" s="14">
        <f>suppliement_sales[[#This Row],[Units Returned]]/suppliement_sales[[#This Row],[Units Sold]] * 10</f>
        <v>0.22598870056497175</v>
      </c>
      <c r="L994" t="s">
        <v>30</v>
      </c>
      <c r="M994" t="s">
        <v>17</v>
      </c>
    </row>
    <row r="995" spans="1:13" x14ac:dyDescent="0.3">
      <c r="A995" s="1">
        <v>44270</v>
      </c>
      <c r="B995">
        <v>2021</v>
      </c>
      <c r="C995" t="s">
        <v>14</v>
      </c>
      <c r="D995" t="s">
        <v>15</v>
      </c>
      <c r="E995">
        <v>153</v>
      </c>
      <c r="F995" s="4">
        <v>55.58</v>
      </c>
      <c r="G995" s="4">
        <v>8503.74</v>
      </c>
      <c r="H995" s="2">
        <v>0.09</v>
      </c>
      <c r="I995" t="str" cm="1">
        <f t="array" ref="I9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5">
        <v>2</v>
      </c>
      <c r="K995" s="14">
        <f>suppliement_sales[[#This Row],[Units Returned]]/suppliement_sales[[#This Row],[Units Sold]] * 10</f>
        <v>0.13071895424836602</v>
      </c>
      <c r="L995" t="s">
        <v>16</v>
      </c>
      <c r="M995" t="s">
        <v>13</v>
      </c>
    </row>
    <row r="996" spans="1:13" x14ac:dyDescent="0.3">
      <c r="A996" s="1">
        <v>44270</v>
      </c>
      <c r="B996">
        <v>2021</v>
      </c>
      <c r="C996" t="s">
        <v>18</v>
      </c>
      <c r="D996" t="s">
        <v>19</v>
      </c>
      <c r="E996">
        <v>118</v>
      </c>
      <c r="F996" s="4">
        <v>51.56</v>
      </c>
      <c r="G996" s="4">
        <v>6084.08</v>
      </c>
      <c r="H996" s="2">
        <v>0.19</v>
      </c>
      <c r="I996" t="str" cm="1">
        <f t="array" ref="I9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996">
        <v>1</v>
      </c>
      <c r="K996" s="14">
        <f>suppliement_sales[[#This Row],[Units Returned]]/suppliement_sales[[#This Row],[Units Sold]] * 10</f>
        <v>8.4745762711864403E-2</v>
      </c>
      <c r="L996" t="s">
        <v>12</v>
      </c>
      <c r="M996" t="s">
        <v>23</v>
      </c>
    </row>
    <row r="997" spans="1:13" x14ac:dyDescent="0.3">
      <c r="A997" s="1">
        <v>44270</v>
      </c>
      <c r="B997">
        <v>2021</v>
      </c>
      <c r="C997" t="s">
        <v>20</v>
      </c>
      <c r="D997" t="s">
        <v>15</v>
      </c>
      <c r="E997">
        <v>146</v>
      </c>
      <c r="F997" s="4">
        <v>10.01</v>
      </c>
      <c r="G997" s="4">
        <v>1461.46</v>
      </c>
      <c r="H997" s="2">
        <v>0.06</v>
      </c>
      <c r="I997" t="str" cm="1">
        <f t="array" ref="I9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7">
        <v>0</v>
      </c>
      <c r="K997" s="14">
        <f>suppliement_sales[[#This Row],[Units Returned]]/suppliement_sales[[#This Row],[Units Sold]] * 10</f>
        <v>0</v>
      </c>
      <c r="L997" t="s">
        <v>30</v>
      </c>
      <c r="M997" t="s">
        <v>23</v>
      </c>
    </row>
    <row r="998" spans="1:13" x14ac:dyDescent="0.3">
      <c r="A998" s="1">
        <v>44270</v>
      </c>
      <c r="B998">
        <v>2021</v>
      </c>
      <c r="C998" t="s">
        <v>21</v>
      </c>
      <c r="D998" t="s">
        <v>22</v>
      </c>
      <c r="E998">
        <v>141</v>
      </c>
      <c r="F998" s="4">
        <v>23.98</v>
      </c>
      <c r="G998" s="4">
        <v>3381.18</v>
      </c>
      <c r="H998" s="2">
        <v>0.05</v>
      </c>
      <c r="I998" t="str" cm="1">
        <f t="array" ref="I9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8">
        <v>1</v>
      </c>
      <c r="K998" s="14">
        <f>suppliement_sales[[#This Row],[Units Returned]]/suppliement_sales[[#This Row],[Units Sold]] * 10</f>
        <v>7.0921985815602828E-2</v>
      </c>
      <c r="L998" t="s">
        <v>12</v>
      </c>
      <c r="M998" t="s">
        <v>13</v>
      </c>
    </row>
    <row r="999" spans="1:13" x14ac:dyDescent="0.3">
      <c r="A999" s="1">
        <v>44270</v>
      </c>
      <c r="B999">
        <v>2021</v>
      </c>
      <c r="C999" t="s">
        <v>24</v>
      </c>
      <c r="D999" t="s">
        <v>25</v>
      </c>
      <c r="E999">
        <v>166</v>
      </c>
      <c r="F999" s="4">
        <v>13.93</v>
      </c>
      <c r="G999" s="4">
        <v>2312.38</v>
      </c>
      <c r="H999" s="2">
        <v>0.09</v>
      </c>
      <c r="I999" t="str" cm="1">
        <f t="array" ref="I9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999">
        <v>2</v>
      </c>
      <c r="K999" s="14">
        <f>suppliement_sales[[#This Row],[Units Returned]]/suppliement_sales[[#This Row],[Units Sold]] * 10</f>
        <v>0.12048192771084337</v>
      </c>
      <c r="L999" t="s">
        <v>16</v>
      </c>
      <c r="M999" t="s">
        <v>23</v>
      </c>
    </row>
    <row r="1000" spans="1:13" x14ac:dyDescent="0.3">
      <c r="A1000" s="1">
        <v>44270</v>
      </c>
      <c r="B1000">
        <v>2021</v>
      </c>
      <c r="C1000" t="s">
        <v>26</v>
      </c>
      <c r="D1000" t="s">
        <v>22</v>
      </c>
      <c r="E1000">
        <v>152</v>
      </c>
      <c r="F1000" s="4">
        <v>57.98</v>
      </c>
      <c r="G1000" s="4">
        <v>8812.9599999999991</v>
      </c>
      <c r="H1000" s="2">
        <v>0.2</v>
      </c>
      <c r="I1000" t="str" cm="1">
        <f t="array" ref="I10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00">
        <v>2</v>
      </c>
      <c r="K1000" s="14">
        <f>suppliement_sales[[#This Row],[Units Returned]]/suppliement_sales[[#This Row],[Units Sold]] * 10</f>
        <v>0.13157894736842105</v>
      </c>
      <c r="L1000" t="s">
        <v>30</v>
      </c>
      <c r="M1000" t="s">
        <v>17</v>
      </c>
    </row>
    <row r="1001" spans="1:13" x14ac:dyDescent="0.3">
      <c r="A1001" s="1">
        <v>44270</v>
      </c>
      <c r="B1001">
        <v>2021</v>
      </c>
      <c r="C1001" t="s">
        <v>27</v>
      </c>
      <c r="D1001" t="s">
        <v>28</v>
      </c>
      <c r="E1001">
        <v>150</v>
      </c>
      <c r="F1001" s="4">
        <v>59.22</v>
      </c>
      <c r="G1001" s="4">
        <v>8883</v>
      </c>
      <c r="H1001" s="2">
        <v>0.1</v>
      </c>
      <c r="I1001" t="str" cm="1">
        <f t="array" ref="I10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01">
        <v>0</v>
      </c>
      <c r="K1001" s="14">
        <f>suppliement_sales[[#This Row],[Units Returned]]/suppliement_sales[[#This Row],[Units Sold]] * 10</f>
        <v>0</v>
      </c>
      <c r="L1001" t="s">
        <v>12</v>
      </c>
      <c r="M1001" t="s">
        <v>23</v>
      </c>
    </row>
    <row r="1002" spans="1:13" x14ac:dyDescent="0.3">
      <c r="A1002" s="1">
        <v>44270</v>
      </c>
      <c r="B1002">
        <v>2021</v>
      </c>
      <c r="C1002" t="s">
        <v>29</v>
      </c>
      <c r="D1002" t="s">
        <v>11</v>
      </c>
      <c r="E1002">
        <v>156</v>
      </c>
      <c r="F1002" s="4">
        <v>39.29</v>
      </c>
      <c r="G1002" s="4">
        <v>6129.24</v>
      </c>
      <c r="H1002" s="2">
        <v>0.15</v>
      </c>
      <c r="I1002" t="str" cm="1">
        <f t="array" ref="I10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02">
        <v>1</v>
      </c>
      <c r="K1002" s="14">
        <f>suppliement_sales[[#This Row],[Units Returned]]/suppliement_sales[[#This Row],[Units Sold]] * 10</f>
        <v>6.4102564102564097E-2</v>
      </c>
      <c r="L1002" t="s">
        <v>16</v>
      </c>
      <c r="M1002" t="s">
        <v>13</v>
      </c>
    </row>
    <row r="1003" spans="1:13" x14ac:dyDescent="0.3">
      <c r="A1003" s="1">
        <v>44270</v>
      </c>
      <c r="B1003">
        <v>2021</v>
      </c>
      <c r="C1003" t="s">
        <v>31</v>
      </c>
      <c r="D1003" t="s">
        <v>28</v>
      </c>
      <c r="E1003">
        <v>164</v>
      </c>
      <c r="F1003" s="4">
        <v>32.43</v>
      </c>
      <c r="G1003" s="4">
        <v>5318.52</v>
      </c>
      <c r="H1003" s="2">
        <v>0.13</v>
      </c>
      <c r="I1003" t="str" cm="1">
        <f t="array" ref="I10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03">
        <v>2</v>
      </c>
      <c r="K1003" s="14">
        <f>suppliement_sales[[#This Row],[Units Returned]]/suppliement_sales[[#This Row],[Units Sold]] * 10</f>
        <v>0.12195121951219512</v>
      </c>
      <c r="L1003" t="s">
        <v>12</v>
      </c>
      <c r="M1003" t="s">
        <v>17</v>
      </c>
    </row>
    <row r="1004" spans="1:13" x14ac:dyDescent="0.3">
      <c r="A1004" s="1">
        <v>44270</v>
      </c>
      <c r="B1004">
        <v>2021</v>
      </c>
      <c r="C1004" t="s">
        <v>32</v>
      </c>
      <c r="D1004" t="s">
        <v>33</v>
      </c>
      <c r="E1004">
        <v>161</v>
      </c>
      <c r="F1004" s="4">
        <v>42.3</v>
      </c>
      <c r="G1004" s="4">
        <v>6810.3</v>
      </c>
      <c r="H1004" s="2">
        <v>0.04</v>
      </c>
      <c r="I1004" t="str" cm="1">
        <f t="array" ref="I10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04">
        <v>4</v>
      </c>
      <c r="K1004" s="14">
        <f>suppliement_sales[[#This Row],[Units Returned]]/suppliement_sales[[#This Row],[Units Sold]] * 10</f>
        <v>0.24844720496894407</v>
      </c>
      <c r="L1004" t="s">
        <v>16</v>
      </c>
      <c r="M1004" t="s">
        <v>17</v>
      </c>
    </row>
    <row r="1005" spans="1:13" x14ac:dyDescent="0.3">
      <c r="A1005" s="1">
        <v>44270</v>
      </c>
      <c r="B1005">
        <v>2021</v>
      </c>
      <c r="C1005" t="s">
        <v>34</v>
      </c>
      <c r="D1005" t="s">
        <v>35</v>
      </c>
      <c r="E1005">
        <v>146</v>
      </c>
      <c r="F1005" s="4">
        <v>11.02</v>
      </c>
      <c r="G1005" s="4">
        <v>1608.92</v>
      </c>
      <c r="H1005" s="2">
        <v>0.05</v>
      </c>
      <c r="I1005" t="str" cm="1">
        <f t="array" ref="I10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05">
        <v>1</v>
      </c>
      <c r="K1005" s="14">
        <f>suppliement_sales[[#This Row],[Units Returned]]/suppliement_sales[[#This Row],[Units Sold]] * 10</f>
        <v>6.8493150684931503E-2</v>
      </c>
      <c r="L1005" t="s">
        <v>12</v>
      </c>
      <c r="M1005" t="s">
        <v>17</v>
      </c>
    </row>
    <row r="1006" spans="1:13" x14ac:dyDescent="0.3">
      <c r="A1006" s="1">
        <v>44270</v>
      </c>
      <c r="B1006">
        <v>2021</v>
      </c>
      <c r="C1006" t="s">
        <v>36</v>
      </c>
      <c r="D1006" t="s">
        <v>15</v>
      </c>
      <c r="E1006">
        <v>167</v>
      </c>
      <c r="F1006" s="4">
        <v>56.49</v>
      </c>
      <c r="G1006" s="4">
        <v>9433.83</v>
      </c>
      <c r="H1006" s="2">
        <v>0.12</v>
      </c>
      <c r="I1006" t="str" cm="1">
        <f t="array" ref="I10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06">
        <v>1</v>
      </c>
      <c r="K1006" s="14">
        <f>suppliement_sales[[#This Row],[Units Returned]]/suppliement_sales[[#This Row],[Units Sold]] * 10</f>
        <v>5.9880239520958084E-2</v>
      </c>
      <c r="L1006" t="s">
        <v>30</v>
      </c>
      <c r="M1006" t="s">
        <v>23</v>
      </c>
    </row>
    <row r="1007" spans="1:13" x14ac:dyDescent="0.3">
      <c r="A1007" s="1">
        <v>44270</v>
      </c>
      <c r="B1007">
        <v>2021</v>
      </c>
      <c r="C1007" t="s">
        <v>37</v>
      </c>
      <c r="D1007" t="s">
        <v>38</v>
      </c>
      <c r="E1007">
        <v>133</v>
      </c>
      <c r="F1007" s="4">
        <v>22.35</v>
      </c>
      <c r="G1007" s="4">
        <v>2972.55</v>
      </c>
      <c r="H1007" s="2">
        <v>0.22</v>
      </c>
      <c r="I1007" t="str" cm="1">
        <f t="array" ref="I10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07">
        <v>3</v>
      </c>
      <c r="K1007" s="14">
        <f>suppliement_sales[[#This Row],[Units Returned]]/suppliement_sales[[#This Row],[Units Sold]] * 10</f>
        <v>0.22556390977443608</v>
      </c>
      <c r="L1007" t="s">
        <v>16</v>
      </c>
      <c r="M1007" t="s">
        <v>13</v>
      </c>
    </row>
    <row r="1008" spans="1:13" x14ac:dyDescent="0.3">
      <c r="A1008" s="1">
        <v>44270</v>
      </c>
      <c r="B1008">
        <v>2021</v>
      </c>
      <c r="C1008" t="s">
        <v>39</v>
      </c>
      <c r="D1008" t="s">
        <v>28</v>
      </c>
      <c r="E1008">
        <v>176</v>
      </c>
      <c r="F1008" s="4">
        <v>43.85</v>
      </c>
      <c r="G1008" s="4">
        <v>7717.6</v>
      </c>
      <c r="H1008" s="2">
        <v>0.19</v>
      </c>
      <c r="I1008" t="str" cm="1">
        <f t="array" ref="I10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08">
        <v>0</v>
      </c>
      <c r="K1008" s="14">
        <f>suppliement_sales[[#This Row],[Units Returned]]/suppliement_sales[[#This Row],[Units Sold]] * 10</f>
        <v>0</v>
      </c>
      <c r="L1008" t="s">
        <v>16</v>
      </c>
      <c r="M1008" t="s">
        <v>17</v>
      </c>
    </row>
    <row r="1009" spans="1:13" x14ac:dyDescent="0.3">
      <c r="A1009" s="1">
        <v>44270</v>
      </c>
      <c r="B1009">
        <v>2021</v>
      </c>
      <c r="C1009" t="s">
        <v>40</v>
      </c>
      <c r="D1009" t="s">
        <v>41</v>
      </c>
      <c r="E1009">
        <v>154</v>
      </c>
      <c r="F1009" s="4">
        <v>34.880000000000003</v>
      </c>
      <c r="G1009" s="4">
        <v>5371.52</v>
      </c>
      <c r="H1009" s="2">
        <v>0.04</v>
      </c>
      <c r="I1009" t="str" cm="1">
        <f t="array" ref="I10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09">
        <v>0</v>
      </c>
      <c r="K1009" s="14">
        <f>suppliement_sales[[#This Row],[Units Returned]]/suppliement_sales[[#This Row],[Units Sold]] * 10</f>
        <v>0</v>
      </c>
      <c r="L1009" t="s">
        <v>12</v>
      </c>
      <c r="M1009" t="s">
        <v>23</v>
      </c>
    </row>
    <row r="1010" spans="1:13" x14ac:dyDescent="0.3">
      <c r="A1010" s="1">
        <v>44277</v>
      </c>
      <c r="B1010">
        <v>2021</v>
      </c>
      <c r="C1010" t="s">
        <v>10</v>
      </c>
      <c r="D1010" t="s">
        <v>11</v>
      </c>
      <c r="E1010">
        <v>145</v>
      </c>
      <c r="F1010" s="4">
        <v>41.16</v>
      </c>
      <c r="G1010" s="4">
        <v>5968.2</v>
      </c>
      <c r="H1010" s="2">
        <v>0.02</v>
      </c>
      <c r="I1010" t="str" cm="1">
        <f t="array" ref="I10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10">
        <v>1</v>
      </c>
      <c r="K1010" s="14">
        <f>suppliement_sales[[#This Row],[Units Returned]]/suppliement_sales[[#This Row],[Units Sold]] * 10</f>
        <v>6.8965517241379309E-2</v>
      </c>
      <c r="L1010" t="s">
        <v>16</v>
      </c>
      <c r="M1010" t="s">
        <v>13</v>
      </c>
    </row>
    <row r="1011" spans="1:13" x14ac:dyDescent="0.3">
      <c r="A1011" s="1">
        <v>44277</v>
      </c>
      <c r="B1011">
        <v>2021</v>
      </c>
      <c r="C1011" t="s">
        <v>14</v>
      </c>
      <c r="D1011" t="s">
        <v>15</v>
      </c>
      <c r="E1011">
        <v>137</v>
      </c>
      <c r="F1011" s="4">
        <v>41.87</v>
      </c>
      <c r="G1011" s="4">
        <v>5736.19</v>
      </c>
      <c r="H1011" s="2">
        <v>0.14000000000000001</v>
      </c>
      <c r="I1011" t="str" cm="1">
        <f t="array" ref="I10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11">
        <v>2</v>
      </c>
      <c r="K1011" s="14">
        <f>suppliement_sales[[#This Row],[Units Returned]]/suppliement_sales[[#This Row],[Units Sold]] * 10</f>
        <v>0.145985401459854</v>
      </c>
      <c r="L1011" t="s">
        <v>30</v>
      </c>
      <c r="M1011" t="s">
        <v>13</v>
      </c>
    </row>
    <row r="1012" spans="1:13" x14ac:dyDescent="0.3">
      <c r="A1012" s="1">
        <v>44277</v>
      </c>
      <c r="B1012">
        <v>2021</v>
      </c>
      <c r="C1012" t="s">
        <v>18</v>
      </c>
      <c r="D1012" t="s">
        <v>19</v>
      </c>
      <c r="E1012">
        <v>144</v>
      </c>
      <c r="F1012" s="4">
        <v>31.64</v>
      </c>
      <c r="G1012" s="4">
        <v>4556.16</v>
      </c>
      <c r="H1012" s="2">
        <v>0.12</v>
      </c>
      <c r="I1012" t="str" cm="1">
        <f t="array" ref="I10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12">
        <v>2</v>
      </c>
      <c r="K1012" s="14">
        <f>suppliement_sales[[#This Row],[Units Returned]]/suppliement_sales[[#This Row],[Units Sold]] * 10</f>
        <v>0.1388888888888889</v>
      </c>
      <c r="L1012" t="s">
        <v>16</v>
      </c>
      <c r="M1012" t="s">
        <v>17</v>
      </c>
    </row>
    <row r="1013" spans="1:13" x14ac:dyDescent="0.3">
      <c r="A1013" s="1">
        <v>44277</v>
      </c>
      <c r="B1013">
        <v>2021</v>
      </c>
      <c r="C1013" t="s">
        <v>20</v>
      </c>
      <c r="D1013" t="s">
        <v>15</v>
      </c>
      <c r="E1013">
        <v>154</v>
      </c>
      <c r="F1013" s="4">
        <v>14.29</v>
      </c>
      <c r="G1013" s="4">
        <v>2200.66</v>
      </c>
      <c r="H1013" s="2">
        <v>0.02</v>
      </c>
      <c r="I1013" t="str" cm="1">
        <f t="array" ref="I10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13">
        <v>3</v>
      </c>
      <c r="K1013" s="14">
        <f>suppliement_sales[[#This Row],[Units Returned]]/suppliement_sales[[#This Row],[Units Sold]] * 10</f>
        <v>0.19480519480519481</v>
      </c>
      <c r="L1013" t="s">
        <v>16</v>
      </c>
      <c r="M1013" t="s">
        <v>13</v>
      </c>
    </row>
    <row r="1014" spans="1:13" x14ac:dyDescent="0.3">
      <c r="A1014" s="1">
        <v>44277</v>
      </c>
      <c r="B1014">
        <v>2021</v>
      </c>
      <c r="C1014" t="s">
        <v>21</v>
      </c>
      <c r="D1014" t="s">
        <v>22</v>
      </c>
      <c r="E1014">
        <v>157</v>
      </c>
      <c r="F1014" s="4">
        <v>27.84</v>
      </c>
      <c r="G1014" s="4">
        <v>4370.88</v>
      </c>
      <c r="H1014" s="2">
        <v>0.15</v>
      </c>
      <c r="I1014" t="str" cm="1">
        <f t="array" ref="I10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14">
        <v>3</v>
      </c>
      <c r="K1014" s="14">
        <f>suppliement_sales[[#This Row],[Units Returned]]/suppliement_sales[[#This Row],[Units Sold]] * 10</f>
        <v>0.19108280254777069</v>
      </c>
      <c r="L1014" t="s">
        <v>16</v>
      </c>
      <c r="M1014" t="s">
        <v>17</v>
      </c>
    </row>
    <row r="1015" spans="1:13" x14ac:dyDescent="0.3">
      <c r="A1015" s="1">
        <v>44277</v>
      </c>
      <c r="B1015">
        <v>2021</v>
      </c>
      <c r="C1015" t="s">
        <v>24</v>
      </c>
      <c r="D1015" t="s">
        <v>25</v>
      </c>
      <c r="E1015">
        <v>120</v>
      </c>
      <c r="F1015" s="4">
        <v>54.49</v>
      </c>
      <c r="G1015" s="4">
        <v>6538.8</v>
      </c>
      <c r="H1015" s="2">
        <v>0</v>
      </c>
      <c r="I1015" t="str" cm="1">
        <f t="array" ref="I101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015">
        <v>0</v>
      </c>
      <c r="K1015" s="14">
        <f>suppliement_sales[[#This Row],[Units Returned]]/suppliement_sales[[#This Row],[Units Sold]] * 10</f>
        <v>0</v>
      </c>
      <c r="L1015" t="s">
        <v>16</v>
      </c>
      <c r="M1015" t="s">
        <v>13</v>
      </c>
    </row>
    <row r="1016" spans="1:13" x14ac:dyDescent="0.3">
      <c r="A1016" s="1">
        <v>44277</v>
      </c>
      <c r="B1016">
        <v>2021</v>
      </c>
      <c r="C1016" t="s">
        <v>26</v>
      </c>
      <c r="D1016" t="s">
        <v>22</v>
      </c>
      <c r="E1016">
        <v>141</v>
      </c>
      <c r="F1016" s="4">
        <v>11.41</v>
      </c>
      <c r="G1016" s="4">
        <v>1608.81</v>
      </c>
      <c r="H1016" s="2">
        <v>0.06</v>
      </c>
      <c r="I1016" t="str" cm="1">
        <f t="array" ref="I10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16">
        <v>3</v>
      </c>
      <c r="K1016" s="14">
        <f>suppliement_sales[[#This Row],[Units Returned]]/suppliement_sales[[#This Row],[Units Sold]] * 10</f>
        <v>0.21276595744680851</v>
      </c>
      <c r="L1016" t="s">
        <v>12</v>
      </c>
      <c r="M1016" t="s">
        <v>13</v>
      </c>
    </row>
    <row r="1017" spans="1:13" x14ac:dyDescent="0.3">
      <c r="A1017" s="1">
        <v>44277</v>
      </c>
      <c r="B1017">
        <v>2021</v>
      </c>
      <c r="C1017" t="s">
        <v>27</v>
      </c>
      <c r="D1017" t="s">
        <v>28</v>
      </c>
      <c r="E1017">
        <v>147</v>
      </c>
      <c r="F1017" s="4">
        <v>55.91</v>
      </c>
      <c r="G1017" s="4">
        <v>8218.77</v>
      </c>
      <c r="H1017" s="2">
        <v>0.1</v>
      </c>
      <c r="I1017" t="str" cm="1">
        <f t="array" ref="I10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17">
        <v>0</v>
      </c>
      <c r="K1017" s="14">
        <f>suppliement_sales[[#This Row],[Units Returned]]/suppliement_sales[[#This Row],[Units Sold]] * 10</f>
        <v>0</v>
      </c>
      <c r="L1017" t="s">
        <v>12</v>
      </c>
      <c r="M1017" t="s">
        <v>17</v>
      </c>
    </row>
    <row r="1018" spans="1:13" x14ac:dyDescent="0.3">
      <c r="A1018" s="1">
        <v>44277</v>
      </c>
      <c r="B1018">
        <v>2021</v>
      </c>
      <c r="C1018" t="s">
        <v>29</v>
      </c>
      <c r="D1018" t="s">
        <v>11</v>
      </c>
      <c r="E1018">
        <v>151</v>
      </c>
      <c r="F1018" s="4">
        <v>50.22</v>
      </c>
      <c r="G1018" s="4">
        <v>7583.22</v>
      </c>
      <c r="H1018" s="2">
        <v>0.02</v>
      </c>
      <c r="I1018" t="str" cm="1">
        <f t="array" ref="I10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18">
        <v>2</v>
      </c>
      <c r="K1018" s="14">
        <f>suppliement_sales[[#This Row],[Units Returned]]/suppliement_sales[[#This Row],[Units Sold]] * 10</f>
        <v>0.13245033112582782</v>
      </c>
      <c r="L1018" t="s">
        <v>30</v>
      </c>
      <c r="M1018" t="s">
        <v>17</v>
      </c>
    </row>
    <row r="1019" spans="1:13" x14ac:dyDescent="0.3">
      <c r="A1019" s="1">
        <v>44277</v>
      </c>
      <c r="B1019">
        <v>2021</v>
      </c>
      <c r="C1019" t="s">
        <v>31</v>
      </c>
      <c r="D1019" t="s">
        <v>28</v>
      </c>
      <c r="E1019">
        <v>152</v>
      </c>
      <c r="F1019" s="4">
        <v>16.12</v>
      </c>
      <c r="G1019" s="4">
        <v>2450.2399999999998</v>
      </c>
      <c r="H1019" s="2">
        <v>0.13</v>
      </c>
      <c r="I1019" t="str" cm="1">
        <f t="array" ref="I10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19">
        <v>3</v>
      </c>
      <c r="K1019" s="14">
        <f>suppliement_sales[[#This Row],[Units Returned]]/suppliement_sales[[#This Row],[Units Sold]] * 10</f>
        <v>0.19736842105263158</v>
      </c>
      <c r="L1019" t="s">
        <v>16</v>
      </c>
      <c r="M1019" t="s">
        <v>13</v>
      </c>
    </row>
    <row r="1020" spans="1:13" x14ac:dyDescent="0.3">
      <c r="A1020" s="1">
        <v>44277</v>
      </c>
      <c r="B1020">
        <v>2021</v>
      </c>
      <c r="C1020" t="s">
        <v>32</v>
      </c>
      <c r="D1020" t="s">
        <v>33</v>
      </c>
      <c r="E1020">
        <v>147</v>
      </c>
      <c r="F1020" s="4">
        <v>13.52</v>
      </c>
      <c r="G1020" s="4">
        <v>1987.44</v>
      </c>
      <c r="H1020" s="2">
        <v>7.0000000000000007E-2</v>
      </c>
      <c r="I1020" t="str" cm="1">
        <f t="array" ref="I10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20">
        <v>1</v>
      </c>
      <c r="K1020" s="14">
        <f>suppliement_sales[[#This Row],[Units Returned]]/suppliement_sales[[#This Row],[Units Sold]] * 10</f>
        <v>6.8027210884353734E-2</v>
      </c>
      <c r="L1020" t="s">
        <v>16</v>
      </c>
      <c r="M1020" t="s">
        <v>23</v>
      </c>
    </row>
    <row r="1021" spans="1:13" x14ac:dyDescent="0.3">
      <c r="A1021" s="1">
        <v>44277</v>
      </c>
      <c r="B1021">
        <v>2021</v>
      </c>
      <c r="C1021" t="s">
        <v>34</v>
      </c>
      <c r="D1021" t="s">
        <v>35</v>
      </c>
      <c r="E1021">
        <v>176</v>
      </c>
      <c r="F1021" s="4">
        <v>33.04</v>
      </c>
      <c r="G1021" s="4">
        <v>5815.04</v>
      </c>
      <c r="H1021" s="2">
        <v>0.17</v>
      </c>
      <c r="I1021" t="str" cm="1">
        <f t="array" ref="I10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21">
        <v>0</v>
      </c>
      <c r="K1021" s="14">
        <f>suppliement_sales[[#This Row],[Units Returned]]/suppliement_sales[[#This Row],[Units Sold]] * 10</f>
        <v>0</v>
      </c>
      <c r="L1021" t="s">
        <v>12</v>
      </c>
      <c r="M1021" t="s">
        <v>23</v>
      </c>
    </row>
    <row r="1022" spans="1:13" x14ac:dyDescent="0.3">
      <c r="A1022" s="1">
        <v>44277</v>
      </c>
      <c r="B1022">
        <v>2021</v>
      </c>
      <c r="C1022" t="s">
        <v>36</v>
      </c>
      <c r="D1022" t="s">
        <v>15</v>
      </c>
      <c r="E1022">
        <v>149</v>
      </c>
      <c r="F1022" s="4">
        <v>53.34</v>
      </c>
      <c r="G1022" s="4">
        <v>7947.66</v>
      </c>
      <c r="H1022" s="2">
        <v>0.16</v>
      </c>
      <c r="I1022" t="str" cm="1">
        <f t="array" ref="I10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22">
        <v>2</v>
      </c>
      <c r="K1022" s="14">
        <f>suppliement_sales[[#This Row],[Units Returned]]/suppliement_sales[[#This Row],[Units Sold]] * 10</f>
        <v>0.13422818791946309</v>
      </c>
      <c r="L1022" t="s">
        <v>16</v>
      </c>
      <c r="M1022" t="s">
        <v>13</v>
      </c>
    </row>
    <row r="1023" spans="1:13" x14ac:dyDescent="0.3">
      <c r="A1023" s="1">
        <v>44277</v>
      </c>
      <c r="B1023">
        <v>2021</v>
      </c>
      <c r="C1023" t="s">
        <v>37</v>
      </c>
      <c r="D1023" t="s">
        <v>38</v>
      </c>
      <c r="E1023">
        <v>134</v>
      </c>
      <c r="F1023" s="4">
        <v>16.63</v>
      </c>
      <c r="G1023" s="4">
        <v>2228.42</v>
      </c>
      <c r="H1023" s="2">
        <v>0.19</v>
      </c>
      <c r="I1023" t="str" cm="1">
        <f t="array" ref="I10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23">
        <v>1</v>
      </c>
      <c r="K1023" s="14">
        <f>suppliement_sales[[#This Row],[Units Returned]]/suppliement_sales[[#This Row],[Units Sold]] * 10</f>
        <v>7.4626865671641784E-2</v>
      </c>
      <c r="L1023" t="s">
        <v>12</v>
      </c>
      <c r="M1023" t="s">
        <v>17</v>
      </c>
    </row>
    <row r="1024" spans="1:13" x14ac:dyDescent="0.3">
      <c r="A1024" s="1">
        <v>44277</v>
      </c>
      <c r="B1024">
        <v>2021</v>
      </c>
      <c r="C1024" t="s">
        <v>39</v>
      </c>
      <c r="D1024" t="s">
        <v>28</v>
      </c>
      <c r="E1024">
        <v>173</v>
      </c>
      <c r="F1024" s="4">
        <v>47.69</v>
      </c>
      <c r="G1024" s="4">
        <v>8250.3700000000008</v>
      </c>
      <c r="H1024" s="2">
        <v>0.05</v>
      </c>
      <c r="I1024" t="str" cm="1">
        <f t="array" ref="I10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24">
        <v>1</v>
      </c>
      <c r="K1024" s="14">
        <f>suppliement_sales[[#This Row],[Units Returned]]/suppliement_sales[[#This Row],[Units Sold]] * 10</f>
        <v>5.7803468208092484E-2</v>
      </c>
      <c r="L1024" t="s">
        <v>16</v>
      </c>
      <c r="M1024" t="s">
        <v>23</v>
      </c>
    </row>
    <row r="1025" spans="1:13" x14ac:dyDescent="0.3">
      <c r="A1025" s="1">
        <v>44277</v>
      </c>
      <c r="B1025">
        <v>2021</v>
      </c>
      <c r="C1025" t="s">
        <v>40</v>
      </c>
      <c r="D1025" t="s">
        <v>41</v>
      </c>
      <c r="E1025">
        <v>154</v>
      </c>
      <c r="F1025" s="4">
        <v>15.2</v>
      </c>
      <c r="G1025" s="4">
        <v>2340.8000000000002</v>
      </c>
      <c r="H1025" s="2">
        <v>0.24</v>
      </c>
      <c r="I1025" t="str" cm="1">
        <f t="array" ref="I10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25">
        <v>3</v>
      </c>
      <c r="K1025" s="14">
        <f>suppliement_sales[[#This Row],[Units Returned]]/suppliement_sales[[#This Row],[Units Sold]] * 10</f>
        <v>0.19480519480519481</v>
      </c>
      <c r="L1025" t="s">
        <v>30</v>
      </c>
      <c r="M1025" t="s">
        <v>17</v>
      </c>
    </row>
    <row r="1026" spans="1:13" x14ac:dyDescent="0.3">
      <c r="A1026" s="1">
        <v>44284</v>
      </c>
      <c r="B1026">
        <v>2021</v>
      </c>
      <c r="C1026" t="s">
        <v>10</v>
      </c>
      <c r="D1026" t="s">
        <v>11</v>
      </c>
      <c r="E1026">
        <v>141</v>
      </c>
      <c r="F1026" s="4">
        <v>35.92</v>
      </c>
      <c r="G1026" s="4">
        <v>5064.72</v>
      </c>
      <c r="H1026" s="2">
        <v>0.12</v>
      </c>
      <c r="I1026" t="str" cm="1">
        <f t="array" ref="I10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26">
        <v>1</v>
      </c>
      <c r="K1026" s="14">
        <f>suppliement_sales[[#This Row],[Units Returned]]/suppliement_sales[[#This Row],[Units Sold]] * 10</f>
        <v>7.0921985815602828E-2</v>
      </c>
      <c r="L1026" t="s">
        <v>12</v>
      </c>
      <c r="M1026" t="s">
        <v>17</v>
      </c>
    </row>
    <row r="1027" spans="1:13" x14ac:dyDescent="0.3">
      <c r="A1027" s="1">
        <v>44284</v>
      </c>
      <c r="B1027">
        <v>2021</v>
      </c>
      <c r="C1027" t="s">
        <v>14</v>
      </c>
      <c r="D1027" t="s">
        <v>15</v>
      </c>
      <c r="E1027">
        <v>153</v>
      </c>
      <c r="F1027" s="4">
        <v>30.55</v>
      </c>
      <c r="G1027" s="4">
        <v>4674.1499999999996</v>
      </c>
      <c r="H1027" s="2">
        <v>0.16</v>
      </c>
      <c r="I1027" t="str" cm="1">
        <f t="array" ref="I10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27">
        <v>2</v>
      </c>
      <c r="K1027" s="14">
        <f>suppliement_sales[[#This Row],[Units Returned]]/suppliement_sales[[#This Row],[Units Sold]] * 10</f>
        <v>0.13071895424836602</v>
      </c>
      <c r="L1027" t="s">
        <v>12</v>
      </c>
      <c r="M1027" t="s">
        <v>13</v>
      </c>
    </row>
    <row r="1028" spans="1:13" x14ac:dyDescent="0.3">
      <c r="A1028" s="1">
        <v>44284</v>
      </c>
      <c r="B1028">
        <v>2021</v>
      </c>
      <c r="C1028" t="s">
        <v>18</v>
      </c>
      <c r="D1028" t="s">
        <v>19</v>
      </c>
      <c r="E1028">
        <v>158</v>
      </c>
      <c r="F1028" s="4">
        <v>52.99</v>
      </c>
      <c r="G1028" s="4">
        <v>8372.42</v>
      </c>
      <c r="H1028" s="2">
        <v>0.11</v>
      </c>
      <c r="I1028" t="str" cm="1">
        <f t="array" ref="I10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28">
        <v>1</v>
      </c>
      <c r="K1028" s="14">
        <f>suppliement_sales[[#This Row],[Units Returned]]/suppliement_sales[[#This Row],[Units Sold]] * 10</f>
        <v>6.3291139240506333E-2</v>
      </c>
      <c r="L1028" t="s">
        <v>30</v>
      </c>
      <c r="M1028" t="s">
        <v>17</v>
      </c>
    </row>
    <row r="1029" spans="1:13" x14ac:dyDescent="0.3">
      <c r="A1029" s="1">
        <v>44284</v>
      </c>
      <c r="B1029">
        <v>2021</v>
      </c>
      <c r="C1029" t="s">
        <v>20</v>
      </c>
      <c r="D1029" t="s">
        <v>15</v>
      </c>
      <c r="E1029">
        <v>140</v>
      </c>
      <c r="F1029" s="4">
        <v>54.34</v>
      </c>
      <c r="G1029" s="4">
        <v>7607.6</v>
      </c>
      <c r="H1029" s="2">
        <v>0.09</v>
      </c>
      <c r="I1029" t="str" cm="1">
        <f t="array" ref="I10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29">
        <v>2</v>
      </c>
      <c r="K1029" s="14">
        <f>suppliement_sales[[#This Row],[Units Returned]]/suppliement_sales[[#This Row],[Units Sold]] * 10</f>
        <v>0.14285714285714285</v>
      </c>
      <c r="L1029" t="s">
        <v>16</v>
      </c>
      <c r="M1029" t="s">
        <v>13</v>
      </c>
    </row>
    <row r="1030" spans="1:13" x14ac:dyDescent="0.3">
      <c r="A1030" s="1">
        <v>44284</v>
      </c>
      <c r="B1030">
        <v>2021</v>
      </c>
      <c r="C1030" t="s">
        <v>21</v>
      </c>
      <c r="D1030" t="s">
        <v>22</v>
      </c>
      <c r="E1030">
        <v>131</v>
      </c>
      <c r="F1030" s="4">
        <v>59.58</v>
      </c>
      <c r="G1030" s="4">
        <v>7804.98</v>
      </c>
      <c r="H1030" s="2">
        <v>0.19</v>
      </c>
      <c r="I1030" t="str" cm="1">
        <f t="array" ref="I10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30">
        <v>0</v>
      </c>
      <c r="K1030" s="14">
        <f>suppliement_sales[[#This Row],[Units Returned]]/suppliement_sales[[#This Row],[Units Sold]] * 10</f>
        <v>0</v>
      </c>
      <c r="L1030" t="s">
        <v>16</v>
      </c>
      <c r="M1030" t="s">
        <v>13</v>
      </c>
    </row>
    <row r="1031" spans="1:13" x14ac:dyDescent="0.3">
      <c r="A1031" s="1">
        <v>44284</v>
      </c>
      <c r="B1031">
        <v>2021</v>
      </c>
      <c r="C1031" t="s">
        <v>24</v>
      </c>
      <c r="D1031" t="s">
        <v>25</v>
      </c>
      <c r="E1031">
        <v>150</v>
      </c>
      <c r="F1031" s="4">
        <v>30.48</v>
      </c>
      <c r="G1031" s="4">
        <v>4572</v>
      </c>
      <c r="H1031" s="2">
        <v>0.2</v>
      </c>
      <c r="I1031" t="str" cm="1">
        <f t="array" ref="I10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31">
        <v>2</v>
      </c>
      <c r="K1031" s="14">
        <f>suppliement_sales[[#This Row],[Units Returned]]/suppliement_sales[[#This Row],[Units Sold]] * 10</f>
        <v>0.13333333333333333</v>
      </c>
      <c r="L1031" t="s">
        <v>16</v>
      </c>
      <c r="M1031" t="s">
        <v>23</v>
      </c>
    </row>
    <row r="1032" spans="1:13" x14ac:dyDescent="0.3">
      <c r="A1032" s="1">
        <v>44284</v>
      </c>
      <c r="B1032">
        <v>2021</v>
      </c>
      <c r="C1032" t="s">
        <v>26</v>
      </c>
      <c r="D1032" t="s">
        <v>22</v>
      </c>
      <c r="E1032">
        <v>140</v>
      </c>
      <c r="F1032" s="4">
        <v>39.630000000000003</v>
      </c>
      <c r="G1032" s="4">
        <v>5548.2</v>
      </c>
      <c r="H1032" s="2">
        <v>0.09</v>
      </c>
      <c r="I1032" t="str" cm="1">
        <f t="array" ref="I10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32">
        <v>1</v>
      </c>
      <c r="K1032" s="14">
        <f>suppliement_sales[[#This Row],[Units Returned]]/suppliement_sales[[#This Row],[Units Sold]] * 10</f>
        <v>7.1428571428571425E-2</v>
      </c>
      <c r="L1032" t="s">
        <v>30</v>
      </c>
      <c r="M1032" t="s">
        <v>23</v>
      </c>
    </row>
    <row r="1033" spans="1:13" x14ac:dyDescent="0.3">
      <c r="A1033" s="1">
        <v>44284</v>
      </c>
      <c r="B1033">
        <v>2021</v>
      </c>
      <c r="C1033" t="s">
        <v>27</v>
      </c>
      <c r="D1033" t="s">
        <v>28</v>
      </c>
      <c r="E1033">
        <v>154</v>
      </c>
      <c r="F1033" s="4">
        <v>34.32</v>
      </c>
      <c r="G1033" s="4">
        <v>5285.28</v>
      </c>
      <c r="H1033" s="2">
        <v>0.13</v>
      </c>
      <c r="I1033" t="str" cm="1">
        <f t="array" ref="I10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33">
        <v>0</v>
      </c>
      <c r="K1033" s="14">
        <f>suppliement_sales[[#This Row],[Units Returned]]/suppliement_sales[[#This Row],[Units Sold]] * 10</f>
        <v>0</v>
      </c>
      <c r="L1033" t="s">
        <v>16</v>
      </c>
      <c r="M1033" t="s">
        <v>17</v>
      </c>
    </row>
    <row r="1034" spans="1:13" x14ac:dyDescent="0.3">
      <c r="A1034" s="1">
        <v>44284</v>
      </c>
      <c r="B1034">
        <v>2021</v>
      </c>
      <c r="C1034" t="s">
        <v>29</v>
      </c>
      <c r="D1034" t="s">
        <v>11</v>
      </c>
      <c r="E1034">
        <v>162</v>
      </c>
      <c r="F1034" s="4">
        <v>16.55</v>
      </c>
      <c r="G1034" s="4">
        <v>2681.1</v>
      </c>
      <c r="H1034" s="2">
        <v>0.19</v>
      </c>
      <c r="I1034" t="str" cm="1">
        <f t="array" ref="I10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34">
        <v>4</v>
      </c>
      <c r="K1034" s="14">
        <f>suppliement_sales[[#This Row],[Units Returned]]/suppliement_sales[[#This Row],[Units Sold]] * 10</f>
        <v>0.24691358024691357</v>
      </c>
      <c r="L1034" t="s">
        <v>12</v>
      </c>
      <c r="M1034" t="s">
        <v>13</v>
      </c>
    </row>
    <row r="1035" spans="1:13" x14ac:dyDescent="0.3">
      <c r="A1035" s="1">
        <v>44284</v>
      </c>
      <c r="B1035">
        <v>2021</v>
      </c>
      <c r="C1035" t="s">
        <v>31</v>
      </c>
      <c r="D1035" t="s">
        <v>28</v>
      </c>
      <c r="E1035">
        <v>177</v>
      </c>
      <c r="F1035" s="4">
        <v>16.78</v>
      </c>
      <c r="G1035" s="4">
        <v>2970.06</v>
      </c>
      <c r="H1035" s="2">
        <v>0.13</v>
      </c>
      <c r="I1035" t="str" cm="1">
        <f t="array" ref="I10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35">
        <v>0</v>
      </c>
      <c r="K1035" s="14">
        <f>suppliement_sales[[#This Row],[Units Returned]]/suppliement_sales[[#This Row],[Units Sold]] * 10</f>
        <v>0</v>
      </c>
      <c r="L1035" t="s">
        <v>30</v>
      </c>
      <c r="M1035" t="s">
        <v>23</v>
      </c>
    </row>
    <row r="1036" spans="1:13" x14ac:dyDescent="0.3">
      <c r="A1036" s="1">
        <v>44284</v>
      </c>
      <c r="B1036">
        <v>2021</v>
      </c>
      <c r="C1036" t="s">
        <v>32</v>
      </c>
      <c r="D1036" t="s">
        <v>33</v>
      </c>
      <c r="E1036">
        <v>173</v>
      </c>
      <c r="F1036" s="4">
        <v>22.64</v>
      </c>
      <c r="G1036" s="4">
        <v>3916.72</v>
      </c>
      <c r="H1036" s="2">
        <v>0.1</v>
      </c>
      <c r="I1036" t="str" cm="1">
        <f t="array" ref="I10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36">
        <v>1</v>
      </c>
      <c r="K1036" s="14">
        <f>suppliement_sales[[#This Row],[Units Returned]]/suppliement_sales[[#This Row],[Units Sold]] * 10</f>
        <v>5.7803468208092484E-2</v>
      </c>
      <c r="L1036" t="s">
        <v>12</v>
      </c>
      <c r="M1036" t="s">
        <v>13</v>
      </c>
    </row>
    <row r="1037" spans="1:13" x14ac:dyDescent="0.3">
      <c r="A1037" s="1">
        <v>44284</v>
      </c>
      <c r="B1037">
        <v>2021</v>
      </c>
      <c r="C1037" t="s">
        <v>34</v>
      </c>
      <c r="D1037" t="s">
        <v>35</v>
      </c>
      <c r="E1037">
        <v>161</v>
      </c>
      <c r="F1037" s="4">
        <v>18.54</v>
      </c>
      <c r="G1037" s="4">
        <v>2984.94</v>
      </c>
      <c r="H1037" s="2">
        <v>7.0000000000000007E-2</v>
      </c>
      <c r="I1037" t="str" cm="1">
        <f t="array" ref="I10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37">
        <v>1</v>
      </c>
      <c r="K1037" s="14">
        <f>suppliement_sales[[#This Row],[Units Returned]]/suppliement_sales[[#This Row],[Units Sold]] * 10</f>
        <v>6.2111801242236017E-2</v>
      </c>
      <c r="L1037" t="s">
        <v>16</v>
      </c>
      <c r="M1037" t="s">
        <v>23</v>
      </c>
    </row>
    <row r="1038" spans="1:13" x14ac:dyDescent="0.3">
      <c r="A1038" s="1">
        <v>44284</v>
      </c>
      <c r="B1038">
        <v>2021</v>
      </c>
      <c r="C1038" t="s">
        <v>36</v>
      </c>
      <c r="D1038" t="s">
        <v>15</v>
      </c>
      <c r="E1038">
        <v>135</v>
      </c>
      <c r="F1038" s="4">
        <v>38.29</v>
      </c>
      <c r="G1038" s="4">
        <v>5169.1499999999996</v>
      </c>
      <c r="H1038" s="2">
        <v>0.18</v>
      </c>
      <c r="I1038" t="str" cm="1">
        <f t="array" ref="I10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38">
        <v>3</v>
      </c>
      <c r="K1038" s="14">
        <f>suppliement_sales[[#This Row],[Units Returned]]/suppliement_sales[[#This Row],[Units Sold]] * 10</f>
        <v>0.22222222222222224</v>
      </c>
      <c r="L1038" t="s">
        <v>16</v>
      </c>
      <c r="M1038" t="s">
        <v>23</v>
      </c>
    </row>
    <row r="1039" spans="1:13" x14ac:dyDescent="0.3">
      <c r="A1039" s="1">
        <v>44284</v>
      </c>
      <c r="B1039">
        <v>2021</v>
      </c>
      <c r="C1039" t="s">
        <v>37</v>
      </c>
      <c r="D1039" t="s">
        <v>38</v>
      </c>
      <c r="E1039">
        <v>140</v>
      </c>
      <c r="F1039" s="4">
        <v>25.11</v>
      </c>
      <c r="G1039" s="4">
        <v>3515.4</v>
      </c>
      <c r="H1039" s="2">
        <v>0.22</v>
      </c>
      <c r="I1039" t="str" cm="1">
        <f t="array" ref="I103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39">
        <v>4</v>
      </c>
      <c r="K1039" s="14">
        <f>suppliement_sales[[#This Row],[Units Returned]]/suppliement_sales[[#This Row],[Units Sold]] * 10</f>
        <v>0.2857142857142857</v>
      </c>
      <c r="L1039" t="s">
        <v>30</v>
      </c>
      <c r="M1039" t="s">
        <v>23</v>
      </c>
    </row>
    <row r="1040" spans="1:13" x14ac:dyDescent="0.3">
      <c r="A1040" s="1">
        <v>44284</v>
      </c>
      <c r="B1040">
        <v>2021</v>
      </c>
      <c r="C1040" t="s">
        <v>39</v>
      </c>
      <c r="D1040" t="s">
        <v>28</v>
      </c>
      <c r="E1040">
        <v>165</v>
      </c>
      <c r="F1040" s="4">
        <v>57.37</v>
      </c>
      <c r="G1040" s="4">
        <v>9466.0499999999993</v>
      </c>
      <c r="H1040" s="2">
        <v>0.11</v>
      </c>
      <c r="I1040" t="str" cm="1">
        <f t="array" ref="I10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0">
        <v>0</v>
      </c>
      <c r="K1040" s="14">
        <f>suppliement_sales[[#This Row],[Units Returned]]/suppliement_sales[[#This Row],[Units Sold]] * 10</f>
        <v>0</v>
      </c>
      <c r="L1040" t="s">
        <v>16</v>
      </c>
      <c r="M1040" t="s">
        <v>23</v>
      </c>
    </row>
    <row r="1041" spans="1:13" x14ac:dyDescent="0.3">
      <c r="A1041" s="1">
        <v>44284</v>
      </c>
      <c r="B1041">
        <v>2021</v>
      </c>
      <c r="C1041" t="s">
        <v>40</v>
      </c>
      <c r="D1041" t="s">
        <v>41</v>
      </c>
      <c r="E1041">
        <v>148</v>
      </c>
      <c r="F1041" s="4">
        <v>37.19</v>
      </c>
      <c r="G1041" s="4">
        <v>5504.12</v>
      </c>
      <c r="H1041" s="2">
        <v>0.08</v>
      </c>
      <c r="I1041" t="str" cm="1">
        <f t="array" ref="I10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41">
        <v>1</v>
      </c>
      <c r="K1041" s="14">
        <f>suppliement_sales[[#This Row],[Units Returned]]/suppliement_sales[[#This Row],[Units Sold]] * 10</f>
        <v>6.7567567567567571E-2</v>
      </c>
      <c r="L1041" t="s">
        <v>30</v>
      </c>
      <c r="M1041" t="s">
        <v>17</v>
      </c>
    </row>
    <row r="1042" spans="1:13" x14ac:dyDescent="0.3">
      <c r="A1042" s="1">
        <v>44291</v>
      </c>
      <c r="B1042">
        <v>2021</v>
      </c>
      <c r="C1042" t="s">
        <v>10</v>
      </c>
      <c r="D1042" t="s">
        <v>11</v>
      </c>
      <c r="E1042">
        <v>154</v>
      </c>
      <c r="F1042" s="4">
        <v>43.1</v>
      </c>
      <c r="G1042" s="4">
        <v>6637.4</v>
      </c>
      <c r="H1042" s="2">
        <v>0.11</v>
      </c>
      <c r="I1042" t="str" cm="1">
        <f t="array" ref="I10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2">
        <v>3</v>
      </c>
      <c r="K1042" s="14">
        <f>suppliement_sales[[#This Row],[Units Returned]]/suppliement_sales[[#This Row],[Units Sold]] * 10</f>
        <v>0.19480519480519481</v>
      </c>
      <c r="L1042" t="s">
        <v>16</v>
      </c>
      <c r="M1042" t="s">
        <v>17</v>
      </c>
    </row>
    <row r="1043" spans="1:13" x14ac:dyDescent="0.3">
      <c r="A1043" s="1">
        <v>44291</v>
      </c>
      <c r="B1043">
        <v>2021</v>
      </c>
      <c r="C1043" t="s">
        <v>14</v>
      </c>
      <c r="D1043" t="s">
        <v>15</v>
      </c>
      <c r="E1043">
        <v>169</v>
      </c>
      <c r="F1043" s="4">
        <v>36.6</v>
      </c>
      <c r="G1043" s="4">
        <v>6185.4</v>
      </c>
      <c r="H1043" s="2">
        <v>7.0000000000000007E-2</v>
      </c>
      <c r="I1043" t="str" cm="1">
        <f t="array" ref="I10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43">
        <v>0</v>
      </c>
      <c r="K1043" s="14">
        <f>suppliement_sales[[#This Row],[Units Returned]]/suppliement_sales[[#This Row],[Units Sold]] * 10</f>
        <v>0</v>
      </c>
      <c r="L1043" t="s">
        <v>12</v>
      </c>
      <c r="M1043" t="s">
        <v>23</v>
      </c>
    </row>
    <row r="1044" spans="1:13" x14ac:dyDescent="0.3">
      <c r="A1044" s="1">
        <v>44291</v>
      </c>
      <c r="B1044">
        <v>2021</v>
      </c>
      <c r="C1044" t="s">
        <v>18</v>
      </c>
      <c r="D1044" t="s">
        <v>19</v>
      </c>
      <c r="E1044">
        <v>156</v>
      </c>
      <c r="F1044" s="4">
        <v>18.149999999999999</v>
      </c>
      <c r="G1044" s="4">
        <v>2831.4</v>
      </c>
      <c r="H1044" s="2">
        <v>0.2</v>
      </c>
      <c r="I1044" t="str" cm="1">
        <f t="array" ref="I10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4">
        <v>3</v>
      </c>
      <c r="K1044" s="14">
        <f>suppliement_sales[[#This Row],[Units Returned]]/suppliement_sales[[#This Row],[Units Sold]] * 10</f>
        <v>0.19230769230769232</v>
      </c>
      <c r="L1044" t="s">
        <v>16</v>
      </c>
      <c r="M1044" t="s">
        <v>17</v>
      </c>
    </row>
    <row r="1045" spans="1:13" x14ac:dyDescent="0.3">
      <c r="A1045" s="1">
        <v>44291</v>
      </c>
      <c r="B1045">
        <v>2021</v>
      </c>
      <c r="C1045" t="s">
        <v>20</v>
      </c>
      <c r="D1045" t="s">
        <v>15</v>
      </c>
      <c r="E1045">
        <v>170</v>
      </c>
      <c r="F1045" s="4">
        <v>55.2</v>
      </c>
      <c r="G1045" s="4">
        <v>9384</v>
      </c>
      <c r="H1045" s="2">
        <v>0.08</v>
      </c>
      <c r="I1045" t="str" cm="1">
        <f t="array" ref="I10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45">
        <v>2</v>
      </c>
      <c r="K1045" s="14">
        <f>suppliement_sales[[#This Row],[Units Returned]]/suppliement_sales[[#This Row],[Units Sold]] * 10</f>
        <v>0.11764705882352941</v>
      </c>
      <c r="L1045" t="s">
        <v>12</v>
      </c>
      <c r="M1045" t="s">
        <v>17</v>
      </c>
    </row>
    <row r="1046" spans="1:13" x14ac:dyDescent="0.3">
      <c r="A1046" s="1">
        <v>44291</v>
      </c>
      <c r="B1046">
        <v>2021</v>
      </c>
      <c r="C1046" t="s">
        <v>21</v>
      </c>
      <c r="D1046" t="s">
        <v>22</v>
      </c>
      <c r="E1046">
        <v>123</v>
      </c>
      <c r="F1046" s="4">
        <v>46.02</v>
      </c>
      <c r="G1046" s="4">
        <v>5660.46</v>
      </c>
      <c r="H1046" s="2">
        <v>0.11</v>
      </c>
      <c r="I1046" t="str" cm="1">
        <f t="array" ref="I10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6">
        <v>0</v>
      </c>
      <c r="K1046" s="14">
        <f>suppliement_sales[[#This Row],[Units Returned]]/suppliement_sales[[#This Row],[Units Sold]] * 10</f>
        <v>0</v>
      </c>
      <c r="L1046" t="s">
        <v>16</v>
      </c>
      <c r="M1046" t="s">
        <v>17</v>
      </c>
    </row>
    <row r="1047" spans="1:13" x14ac:dyDescent="0.3">
      <c r="A1047" s="1">
        <v>44291</v>
      </c>
      <c r="B1047">
        <v>2021</v>
      </c>
      <c r="C1047" t="s">
        <v>24</v>
      </c>
      <c r="D1047" t="s">
        <v>25</v>
      </c>
      <c r="E1047">
        <v>138</v>
      </c>
      <c r="F1047" s="4">
        <v>10.02</v>
      </c>
      <c r="G1047" s="4">
        <v>1382.76</v>
      </c>
      <c r="H1047" s="2">
        <v>0.2</v>
      </c>
      <c r="I1047" t="str" cm="1">
        <f t="array" ref="I10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7">
        <v>0</v>
      </c>
      <c r="K1047" s="14">
        <f>suppliement_sales[[#This Row],[Units Returned]]/suppliement_sales[[#This Row],[Units Sold]] * 10</f>
        <v>0</v>
      </c>
      <c r="L1047" t="s">
        <v>12</v>
      </c>
      <c r="M1047" t="s">
        <v>13</v>
      </c>
    </row>
    <row r="1048" spans="1:13" x14ac:dyDescent="0.3">
      <c r="A1048" s="1">
        <v>44291</v>
      </c>
      <c r="B1048">
        <v>2021</v>
      </c>
      <c r="C1048" t="s">
        <v>26</v>
      </c>
      <c r="D1048" t="s">
        <v>22</v>
      </c>
      <c r="E1048">
        <v>138</v>
      </c>
      <c r="F1048" s="4">
        <v>34.24</v>
      </c>
      <c r="G1048" s="4">
        <v>4725.12</v>
      </c>
      <c r="H1048" s="2">
        <v>0.09</v>
      </c>
      <c r="I1048" t="str" cm="1">
        <f t="array" ref="I10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48">
        <v>1</v>
      </c>
      <c r="K1048" s="14">
        <f>suppliement_sales[[#This Row],[Units Returned]]/suppliement_sales[[#This Row],[Units Sold]] * 10</f>
        <v>7.2463768115942032E-2</v>
      </c>
      <c r="L1048" t="s">
        <v>12</v>
      </c>
      <c r="M1048" t="s">
        <v>13</v>
      </c>
    </row>
    <row r="1049" spans="1:13" x14ac:dyDescent="0.3">
      <c r="A1049" s="1">
        <v>44291</v>
      </c>
      <c r="B1049">
        <v>2021</v>
      </c>
      <c r="C1049" t="s">
        <v>27</v>
      </c>
      <c r="D1049" t="s">
        <v>28</v>
      </c>
      <c r="E1049">
        <v>166</v>
      </c>
      <c r="F1049" s="4">
        <v>14.73</v>
      </c>
      <c r="G1049" s="4">
        <v>2445.1799999999998</v>
      </c>
      <c r="H1049" s="2">
        <v>0.19</v>
      </c>
      <c r="I1049" t="str" cm="1">
        <f t="array" ref="I10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49">
        <v>2</v>
      </c>
      <c r="K1049" s="14">
        <f>suppliement_sales[[#This Row],[Units Returned]]/suppliement_sales[[#This Row],[Units Sold]] * 10</f>
        <v>0.12048192771084337</v>
      </c>
      <c r="L1049" t="s">
        <v>30</v>
      </c>
      <c r="M1049" t="s">
        <v>23</v>
      </c>
    </row>
    <row r="1050" spans="1:13" x14ac:dyDescent="0.3">
      <c r="A1050" s="1">
        <v>44291</v>
      </c>
      <c r="B1050">
        <v>2021</v>
      </c>
      <c r="C1050" t="s">
        <v>29</v>
      </c>
      <c r="D1050" t="s">
        <v>11</v>
      </c>
      <c r="E1050">
        <v>152</v>
      </c>
      <c r="F1050" s="4">
        <v>17.02</v>
      </c>
      <c r="G1050" s="4">
        <v>2587.04</v>
      </c>
      <c r="H1050" s="2">
        <v>0.16</v>
      </c>
      <c r="I1050" t="str" cm="1">
        <f t="array" ref="I10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50">
        <v>0</v>
      </c>
      <c r="K1050" s="14">
        <f>suppliement_sales[[#This Row],[Units Returned]]/suppliement_sales[[#This Row],[Units Sold]] * 10</f>
        <v>0</v>
      </c>
      <c r="L1050" t="s">
        <v>12</v>
      </c>
      <c r="M1050" t="s">
        <v>23</v>
      </c>
    </row>
    <row r="1051" spans="1:13" x14ac:dyDescent="0.3">
      <c r="A1051" s="1">
        <v>44291</v>
      </c>
      <c r="B1051">
        <v>2021</v>
      </c>
      <c r="C1051" t="s">
        <v>31</v>
      </c>
      <c r="D1051" t="s">
        <v>28</v>
      </c>
      <c r="E1051">
        <v>150</v>
      </c>
      <c r="F1051" s="4">
        <v>24.18</v>
      </c>
      <c r="G1051" s="4">
        <v>3627</v>
      </c>
      <c r="H1051" s="2">
        <v>0.24</v>
      </c>
      <c r="I1051" t="str" cm="1">
        <f t="array" ref="I105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51">
        <v>3</v>
      </c>
      <c r="K1051" s="14">
        <f>suppliement_sales[[#This Row],[Units Returned]]/suppliement_sales[[#This Row],[Units Sold]] * 10</f>
        <v>0.2</v>
      </c>
      <c r="L1051" t="s">
        <v>16</v>
      </c>
      <c r="M1051" t="s">
        <v>23</v>
      </c>
    </row>
    <row r="1052" spans="1:13" x14ac:dyDescent="0.3">
      <c r="A1052" s="1">
        <v>44291</v>
      </c>
      <c r="B1052">
        <v>2021</v>
      </c>
      <c r="C1052" t="s">
        <v>32</v>
      </c>
      <c r="D1052" t="s">
        <v>33</v>
      </c>
      <c r="E1052">
        <v>158</v>
      </c>
      <c r="F1052" s="4">
        <v>15.31</v>
      </c>
      <c r="G1052" s="4">
        <v>2418.98</v>
      </c>
      <c r="H1052" s="2">
        <v>0.12</v>
      </c>
      <c r="I1052" t="str" cm="1">
        <f t="array" ref="I10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52">
        <v>0</v>
      </c>
      <c r="K1052" s="14">
        <f>suppliement_sales[[#This Row],[Units Returned]]/suppliement_sales[[#This Row],[Units Sold]] * 10</f>
        <v>0</v>
      </c>
      <c r="L1052" t="s">
        <v>12</v>
      </c>
      <c r="M1052" t="s">
        <v>17</v>
      </c>
    </row>
    <row r="1053" spans="1:13" x14ac:dyDescent="0.3">
      <c r="A1053" s="1">
        <v>44291</v>
      </c>
      <c r="B1053">
        <v>2021</v>
      </c>
      <c r="C1053" t="s">
        <v>34</v>
      </c>
      <c r="D1053" t="s">
        <v>35</v>
      </c>
      <c r="E1053">
        <v>149</v>
      </c>
      <c r="F1053" s="4">
        <v>41.97</v>
      </c>
      <c r="G1053" s="4">
        <v>6253.53</v>
      </c>
      <c r="H1053" s="2">
        <v>0.03</v>
      </c>
      <c r="I1053" t="str" cm="1">
        <f t="array" ref="I10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53">
        <v>1</v>
      </c>
      <c r="K1053" s="14">
        <f>suppliement_sales[[#This Row],[Units Returned]]/suppliement_sales[[#This Row],[Units Sold]] * 10</f>
        <v>6.7114093959731544E-2</v>
      </c>
      <c r="L1053" t="s">
        <v>12</v>
      </c>
      <c r="M1053" t="s">
        <v>23</v>
      </c>
    </row>
    <row r="1054" spans="1:13" x14ac:dyDescent="0.3">
      <c r="A1054" s="1">
        <v>44291</v>
      </c>
      <c r="B1054">
        <v>2021</v>
      </c>
      <c r="C1054" t="s">
        <v>36</v>
      </c>
      <c r="D1054" t="s">
        <v>15</v>
      </c>
      <c r="E1054">
        <v>142</v>
      </c>
      <c r="F1054" s="4">
        <v>12.03</v>
      </c>
      <c r="G1054" s="4">
        <v>1708.26</v>
      </c>
      <c r="H1054" s="2">
        <v>0.23</v>
      </c>
      <c r="I1054" t="str" cm="1">
        <f t="array" ref="I10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54">
        <v>3</v>
      </c>
      <c r="K1054" s="14">
        <f>suppliement_sales[[#This Row],[Units Returned]]/suppliement_sales[[#This Row],[Units Sold]] * 10</f>
        <v>0.21126760563380281</v>
      </c>
      <c r="L1054" t="s">
        <v>16</v>
      </c>
      <c r="M1054" t="s">
        <v>17</v>
      </c>
    </row>
    <row r="1055" spans="1:13" x14ac:dyDescent="0.3">
      <c r="A1055" s="1">
        <v>44291</v>
      </c>
      <c r="B1055">
        <v>2021</v>
      </c>
      <c r="C1055" t="s">
        <v>37</v>
      </c>
      <c r="D1055" t="s">
        <v>38</v>
      </c>
      <c r="E1055">
        <v>142</v>
      </c>
      <c r="F1055" s="4">
        <v>11.56</v>
      </c>
      <c r="G1055" s="4">
        <v>1641.52</v>
      </c>
      <c r="H1055" s="2">
        <v>0.24</v>
      </c>
      <c r="I1055" t="str" cm="1">
        <f t="array" ref="I10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55">
        <v>1</v>
      </c>
      <c r="K1055" s="14">
        <f>suppliement_sales[[#This Row],[Units Returned]]/suppliement_sales[[#This Row],[Units Sold]] * 10</f>
        <v>7.0422535211267609E-2</v>
      </c>
      <c r="L1055" t="s">
        <v>16</v>
      </c>
      <c r="M1055" t="s">
        <v>17</v>
      </c>
    </row>
    <row r="1056" spans="1:13" x14ac:dyDescent="0.3">
      <c r="A1056" s="1">
        <v>44291</v>
      </c>
      <c r="B1056">
        <v>2021</v>
      </c>
      <c r="C1056" t="s">
        <v>39</v>
      </c>
      <c r="D1056" t="s">
        <v>28</v>
      </c>
      <c r="E1056">
        <v>143</v>
      </c>
      <c r="F1056" s="4">
        <v>13.32</v>
      </c>
      <c r="G1056" s="4">
        <v>1904.76</v>
      </c>
      <c r="H1056" s="2">
        <v>0.25</v>
      </c>
      <c r="I1056" t="str" cm="1">
        <f t="array" ref="I10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56">
        <v>0</v>
      </c>
      <c r="K1056" s="14">
        <f>suppliement_sales[[#This Row],[Units Returned]]/suppliement_sales[[#This Row],[Units Sold]] * 10</f>
        <v>0</v>
      </c>
      <c r="L1056" t="s">
        <v>12</v>
      </c>
      <c r="M1056" t="s">
        <v>23</v>
      </c>
    </row>
    <row r="1057" spans="1:13" x14ac:dyDescent="0.3">
      <c r="A1057" s="1">
        <v>44291</v>
      </c>
      <c r="B1057">
        <v>2021</v>
      </c>
      <c r="C1057" t="s">
        <v>40</v>
      </c>
      <c r="D1057" t="s">
        <v>41</v>
      </c>
      <c r="E1057">
        <v>156</v>
      </c>
      <c r="F1057" s="4">
        <v>57.45</v>
      </c>
      <c r="G1057" s="4">
        <v>8962.2000000000007</v>
      </c>
      <c r="H1057" s="2">
        <v>0.06</v>
      </c>
      <c r="I1057" t="str" cm="1">
        <f t="array" ref="I10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57">
        <v>1</v>
      </c>
      <c r="K1057" s="14">
        <f>suppliement_sales[[#This Row],[Units Returned]]/suppliement_sales[[#This Row],[Units Sold]] * 10</f>
        <v>6.4102564102564097E-2</v>
      </c>
      <c r="L1057" t="s">
        <v>12</v>
      </c>
      <c r="M1057" t="s">
        <v>17</v>
      </c>
    </row>
    <row r="1058" spans="1:13" x14ac:dyDescent="0.3">
      <c r="A1058" s="1">
        <v>44298</v>
      </c>
      <c r="B1058">
        <v>2021</v>
      </c>
      <c r="C1058" t="s">
        <v>10</v>
      </c>
      <c r="D1058" t="s">
        <v>11</v>
      </c>
      <c r="E1058">
        <v>149</v>
      </c>
      <c r="F1058" s="4">
        <v>13.4</v>
      </c>
      <c r="G1058" s="4">
        <v>1996.6</v>
      </c>
      <c r="H1058" s="2">
        <v>0.05</v>
      </c>
      <c r="I1058" t="str" cm="1">
        <f t="array" ref="I10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58">
        <v>0</v>
      </c>
      <c r="K1058" s="14">
        <f>suppliement_sales[[#This Row],[Units Returned]]/suppliement_sales[[#This Row],[Units Sold]] * 10</f>
        <v>0</v>
      </c>
      <c r="L1058" t="s">
        <v>30</v>
      </c>
      <c r="M1058" t="s">
        <v>23</v>
      </c>
    </row>
    <row r="1059" spans="1:13" x14ac:dyDescent="0.3">
      <c r="A1059" s="1">
        <v>44298</v>
      </c>
      <c r="B1059">
        <v>2021</v>
      </c>
      <c r="C1059" t="s">
        <v>14</v>
      </c>
      <c r="D1059" t="s">
        <v>15</v>
      </c>
      <c r="E1059">
        <v>159</v>
      </c>
      <c r="F1059" s="4">
        <v>38.67</v>
      </c>
      <c r="G1059" s="4">
        <v>6148.53</v>
      </c>
      <c r="H1059" s="2">
        <v>0.05</v>
      </c>
      <c r="I1059" t="str" cm="1">
        <f t="array" ref="I10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59">
        <v>3</v>
      </c>
      <c r="K1059" s="14">
        <f>suppliement_sales[[#This Row],[Units Returned]]/suppliement_sales[[#This Row],[Units Sold]] * 10</f>
        <v>0.18867924528301885</v>
      </c>
      <c r="L1059" t="s">
        <v>30</v>
      </c>
      <c r="M1059" t="s">
        <v>23</v>
      </c>
    </row>
    <row r="1060" spans="1:13" x14ac:dyDescent="0.3">
      <c r="A1060" s="1">
        <v>44298</v>
      </c>
      <c r="B1060">
        <v>2021</v>
      </c>
      <c r="C1060" t="s">
        <v>18</v>
      </c>
      <c r="D1060" t="s">
        <v>19</v>
      </c>
      <c r="E1060">
        <v>175</v>
      </c>
      <c r="F1060" s="4">
        <v>27.62</v>
      </c>
      <c r="G1060" s="4">
        <v>4833.5</v>
      </c>
      <c r="H1060" s="2">
        <v>0.06</v>
      </c>
      <c r="I1060" t="str" cm="1">
        <f t="array" ref="I10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60">
        <v>0</v>
      </c>
      <c r="K1060" s="14">
        <f>suppliement_sales[[#This Row],[Units Returned]]/suppliement_sales[[#This Row],[Units Sold]] * 10</f>
        <v>0</v>
      </c>
      <c r="L1060" t="s">
        <v>12</v>
      </c>
      <c r="M1060" t="s">
        <v>23</v>
      </c>
    </row>
    <row r="1061" spans="1:13" x14ac:dyDescent="0.3">
      <c r="A1061" s="1">
        <v>44298</v>
      </c>
      <c r="B1061">
        <v>2021</v>
      </c>
      <c r="C1061" t="s">
        <v>20</v>
      </c>
      <c r="D1061" t="s">
        <v>15</v>
      </c>
      <c r="E1061">
        <v>141</v>
      </c>
      <c r="F1061" s="4">
        <v>36.68</v>
      </c>
      <c r="G1061" s="4">
        <v>5171.88</v>
      </c>
      <c r="H1061" s="2">
        <v>0.24</v>
      </c>
      <c r="I1061" t="str" cm="1">
        <f t="array" ref="I10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61">
        <v>1</v>
      </c>
      <c r="K1061" s="14">
        <f>suppliement_sales[[#This Row],[Units Returned]]/suppliement_sales[[#This Row],[Units Sold]] * 10</f>
        <v>7.0921985815602828E-2</v>
      </c>
      <c r="L1061" t="s">
        <v>16</v>
      </c>
      <c r="M1061" t="s">
        <v>17</v>
      </c>
    </row>
    <row r="1062" spans="1:13" x14ac:dyDescent="0.3">
      <c r="A1062" s="1">
        <v>44298</v>
      </c>
      <c r="B1062">
        <v>2021</v>
      </c>
      <c r="C1062" t="s">
        <v>21</v>
      </c>
      <c r="D1062" t="s">
        <v>22</v>
      </c>
      <c r="E1062">
        <v>157</v>
      </c>
      <c r="F1062" s="4">
        <v>35.630000000000003</v>
      </c>
      <c r="G1062" s="4">
        <v>5593.91</v>
      </c>
      <c r="H1062" s="2">
        <v>7.0000000000000007E-2</v>
      </c>
      <c r="I1062" t="str" cm="1">
        <f t="array" ref="I10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62">
        <v>1</v>
      </c>
      <c r="K1062" s="14">
        <f>suppliement_sales[[#This Row],[Units Returned]]/suppliement_sales[[#This Row],[Units Sold]] * 10</f>
        <v>6.3694267515923567E-2</v>
      </c>
      <c r="L1062" t="s">
        <v>12</v>
      </c>
      <c r="M1062" t="s">
        <v>13</v>
      </c>
    </row>
    <row r="1063" spans="1:13" x14ac:dyDescent="0.3">
      <c r="A1063" s="1">
        <v>44298</v>
      </c>
      <c r="B1063">
        <v>2021</v>
      </c>
      <c r="C1063" t="s">
        <v>24</v>
      </c>
      <c r="D1063" t="s">
        <v>25</v>
      </c>
      <c r="E1063">
        <v>149</v>
      </c>
      <c r="F1063" s="4">
        <v>57.03</v>
      </c>
      <c r="G1063" s="4">
        <v>8497.4699999999993</v>
      </c>
      <c r="H1063" s="2">
        <v>0.08</v>
      </c>
      <c r="I1063" t="str" cm="1">
        <f t="array" ref="I10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63">
        <v>0</v>
      </c>
      <c r="K1063" s="14">
        <f>suppliement_sales[[#This Row],[Units Returned]]/suppliement_sales[[#This Row],[Units Sold]] * 10</f>
        <v>0</v>
      </c>
      <c r="L1063" t="s">
        <v>16</v>
      </c>
      <c r="M1063" t="s">
        <v>13</v>
      </c>
    </row>
    <row r="1064" spans="1:13" x14ac:dyDescent="0.3">
      <c r="A1064" s="1">
        <v>44298</v>
      </c>
      <c r="B1064">
        <v>2021</v>
      </c>
      <c r="C1064" t="s">
        <v>26</v>
      </c>
      <c r="D1064" t="s">
        <v>22</v>
      </c>
      <c r="E1064">
        <v>150</v>
      </c>
      <c r="F1064" s="4">
        <v>18.420000000000002</v>
      </c>
      <c r="G1064" s="4">
        <v>2763</v>
      </c>
      <c r="H1064" s="2">
        <v>0.19</v>
      </c>
      <c r="I1064" t="str" cm="1">
        <f t="array" ref="I10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64">
        <v>5</v>
      </c>
      <c r="K1064" s="14">
        <f>suppliement_sales[[#This Row],[Units Returned]]/suppliement_sales[[#This Row],[Units Sold]] * 10</f>
        <v>0.33333333333333331</v>
      </c>
      <c r="L1064" t="s">
        <v>12</v>
      </c>
      <c r="M1064" t="s">
        <v>23</v>
      </c>
    </row>
    <row r="1065" spans="1:13" x14ac:dyDescent="0.3">
      <c r="A1065" s="1">
        <v>44298</v>
      </c>
      <c r="B1065">
        <v>2021</v>
      </c>
      <c r="C1065" t="s">
        <v>27</v>
      </c>
      <c r="D1065" t="s">
        <v>28</v>
      </c>
      <c r="E1065">
        <v>176</v>
      </c>
      <c r="F1065" s="4">
        <v>53.77</v>
      </c>
      <c r="G1065" s="4">
        <v>9463.52</v>
      </c>
      <c r="H1065" s="2">
        <v>0.18</v>
      </c>
      <c r="I1065" t="str" cm="1">
        <f t="array" ref="I10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65">
        <v>1</v>
      </c>
      <c r="K1065" s="14">
        <f>suppliement_sales[[#This Row],[Units Returned]]/suppliement_sales[[#This Row],[Units Sold]] * 10</f>
        <v>5.6818181818181823E-2</v>
      </c>
      <c r="L1065" t="s">
        <v>30</v>
      </c>
      <c r="M1065" t="s">
        <v>23</v>
      </c>
    </row>
    <row r="1066" spans="1:13" x14ac:dyDescent="0.3">
      <c r="A1066" s="1">
        <v>44298</v>
      </c>
      <c r="B1066">
        <v>2021</v>
      </c>
      <c r="C1066" t="s">
        <v>29</v>
      </c>
      <c r="D1066" t="s">
        <v>11</v>
      </c>
      <c r="E1066">
        <v>151</v>
      </c>
      <c r="F1066" s="4">
        <v>34.01</v>
      </c>
      <c r="G1066" s="4">
        <v>5135.51</v>
      </c>
      <c r="H1066" s="2">
        <v>0.09</v>
      </c>
      <c r="I1066" t="str" cm="1">
        <f t="array" ref="I10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66">
        <v>1</v>
      </c>
      <c r="K1066" s="14">
        <f>suppliement_sales[[#This Row],[Units Returned]]/suppliement_sales[[#This Row],[Units Sold]] * 10</f>
        <v>6.6225165562913912E-2</v>
      </c>
      <c r="L1066" t="s">
        <v>12</v>
      </c>
      <c r="M1066" t="s">
        <v>17</v>
      </c>
    </row>
    <row r="1067" spans="1:13" x14ac:dyDescent="0.3">
      <c r="A1067" s="1">
        <v>44298</v>
      </c>
      <c r="B1067">
        <v>2021</v>
      </c>
      <c r="C1067" t="s">
        <v>31</v>
      </c>
      <c r="D1067" t="s">
        <v>28</v>
      </c>
      <c r="E1067">
        <v>153</v>
      </c>
      <c r="F1067" s="4">
        <v>55.05</v>
      </c>
      <c r="G1067" s="4">
        <v>8422.65</v>
      </c>
      <c r="H1067" s="2">
        <v>0.17</v>
      </c>
      <c r="I1067" t="str" cm="1">
        <f t="array" ref="I10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67">
        <v>2</v>
      </c>
      <c r="K1067" s="14">
        <f>suppliement_sales[[#This Row],[Units Returned]]/suppliement_sales[[#This Row],[Units Sold]] * 10</f>
        <v>0.13071895424836602</v>
      </c>
      <c r="L1067" t="s">
        <v>30</v>
      </c>
      <c r="M1067" t="s">
        <v>23</v>
      </c>
    </row>
    <row r="1068" spans="1:13" x14ac:dyDescent="0.3">
      <c r="A1068" s="1">
        <v>44298</v>
      </c>
      <c r="B1068">
        <v>2021</v>
      </c>
      <c r="C1068" t="s">
        <v>32</v>
      </c>
      <c r="D1068" t="s">
        <v>33</v>
      </c>
      <c r="E1068">
        <v>131</v>
      </c>
      <c r="F1068" s="4">
        <v>16.05</v>
      </c>
      <c r="G1068" s="4">
        <v>2102.5500000000002</v>
      </c>
      <c r="H1068" s="2">
        <v>0.02</v>
      </c>
      <c r="I1068" t="str" cm="1">
        <f t="array" ref="I10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68">
        <v>1</v>
      </c>
      <c r="K1068" s="14">
        <f>suppliement_sales[[#This Row],[Units Returned]]/suppliement_sales[[#This Row],[Units Sold]] * 10</f>
        <v>7.6335877862595422E-2</v>
      </c>
      <c r="L1068" t="s">
        <v>16</v>
      </c>
      <c r="M1068" t="s">
        <v>13</v>
      </c>
    </row>
    <row r="1069" spans="1:13" x14ac:dyDescent="0.3">
      <c r="A1069" s="1">
        <v>44298</v>
      </c>
      <c r="B1069">
        <v>2021</v>
      </c>
      <c r="C1069" t="s">
        <v>34</v>
      </c>
      <c r="D1069" t="s">
        <v>35</v>
      </c>
      <c r="E1069">
        <v>146</v>
      </c>
      <c r="F1069" s="4">
        <v>14.46</v>
      </c>
      <c r="G1069" s="4">
        <v>2111.16</v>
      </c>
      <c r="H1069" s="2">
        <v>0.11</v>
      </c>
      <c r="I1069" t="str" cm="1">
        <f t="array" ref="I10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69">
        <v>0</v>
      </c>
      <c r="K1069" s="14">
        <f>suppliement_sales[[#This Row],[Units Returned]]/suppliement_sales[[#This Row],[Units Sold]] * 10</f>
        <v>0</v>
      </c>
      <c r="L1069" t="s">
        <v>12</v>
      </c>
      <c r="M1069" t="s">
        <v>13</v>
      </c>
    </row>
    <row r="1070" spans="1:13" x14ac:dyDescent="0.3">
      <c r="A1070" s="1">
        <v>44298</v>
      </c>
      <c r="B1070">
        <v>2021</v>
      </c>
      <c r="C1070" t="s">
        <v>36</v>
      </c>
      <c r="D1070" t="s">
        <v>15</v>
      </c>
      <c r="E1070">
        <v>157</v>
      </c>
      <c r="F1070" s="4">
        <v>14.74</v>
      </c>
      <c r="G1070" s="4">
        <v>2314.1799999999998</v>
      </c>
      <c r="H1070" s="2">
        <v>0.24</v>
      </c>
      <c r="I1070" t="str" cm="1">
        <f t="array" ref="I107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70">
        <v>1</v>
      </c>
      <c r="K1070" s="14">
        <f>suppliement_sales[[#This Row],[Units Returned]]/suppliement_sales[[#This Row],[Units Sold]] * 10</f>
        <v>6.3694267515923567E-2</v>
      </c>
      <c r="L1070" t="s">
        <v>12</v>
      </c>
      <c r="M1070" t="s">
        <v>13</v>
      </c>
    </row>
    <row r="1071" spans="1:13" x14ac:dyDescent="0.3">
      <c r="A1071" s="1">
        <v>44298</v>
      </c>
      <c r="B1071">
        <v>2021</v>
      </c>
      <c r="C1071" t="s">
        <v>37</v>
      </c>
      <c r="D1071" t="s">
        <v>38</v>
      </c>
      <c r="E1071">
        <v>147</v>
      </c>
      <c r="F1071" s="4">
        <v>11.23</v>
      </c>
      <c r="G1071" s="4">
        <v>1650.81</v>
      </c>
      <c r="H1071" s="2">
        <v>0.2</v>
      </c>
      <c r="I1071" t="str" cm="1">
        <f t="array" ref="I10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71">
        <v>1</v>
      </c>
      <c r="K1071" s="14">
        <f>suppliement_sales[[#This Row],[Units Returned]]/suppliement_sales[[#This Row],[Units Sold]] * 10</f>
        <v>6.8027210884353734E-2</v>
      </c>
      <c r="L1071" t="s">
        <v>12</v>
      </c>
      <c r="M1071" t="s">
        <v>13</v>
      </c>
    </row>
    <row r="1072" spans="1:13" x14ac:dyDescent="0.3">
      <c r="A1072" s="1">
        <v>44298</v>
      </c>
      <c r="B1072">
        <v>2021</v>
      </c>
      <c r="C1072" t="s">
        <v>39</v>
      </c>
      <c r="D1072" t="s">
        <v>28</v>
      </c>
      <c r="E1072">
        <v>142</v>
      </c>
      <c r="F1072" s="4">
        <v>18.12</v>
      </c>
      <c r="G1072" s="4">
        <v>2573.04</v>
      </c>
      <c r="H1072" s="2">
        <v>0.22</v>
      </c>
      <c r="I1072" t="str" cm="1">
        <f t="array" ref="I10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72">
        <v>2</v>
      </c>
      <c r="K1072" s="14">
        <f>suppliement_sales[[#This Row],[Units Returned]]/suppliement_sales[[#This Row],[Units Sold]] * 10</f>
        <v>0.14084507042253522</v>
      </c>
      <c r="L1072" t="s">
        <v>16</v>
      </c>
      <c r="M1072" t="s">
        <v>13</v>
      </c>
    </row>
    <row r="1073" spans="1:13" x14ac:dyDescent="0.3">
      <c r="A1073" s="1">
        <v>44298</v>
      </c>
      <c r="B1073">
        <v>2021</v>
      </c>
      <c r="C1073" t="s">
        <v>40</v>
      </c>
      <c r="D1073" t="s">
        <v>41</v>
      </c>
      <c r="E1073">
        <v>140</v>
      </c>
      <c r="F1073" s="4">
        <v>44.53</v>
      </c>
      <c r="G1073" s="4">
        <v>6234.2</v>
      </c>
      <c r="H1073" s="2">
        <v>0.14000000000000001</v>
      </c>
      <c r="I1073" t="str" cm="1">
        <f t="array" ref="I10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73">
        <v>1</v>
      </c>
      <c r="K1073" s="14">
        <f>suppliement_sales[[#This Row],[Units Returned]]/suppliement_sales[[#This Row],[Units Sold]] * 10</f>
        <v>7.1428571428571425E-2</v>
      </c>
      <c r="L1073" t="s">
        <v>30</v>
      </c>
      <c r="M1073" t="s">
        <v>17</v>
      </c>
    </row>
    <row r="1074" spans="1:13" x14ac:dyDescent="0.3">
      <c r="A1074" s="1">
        <v>44305</v>
      </c>
      <c r="B1074">
        <v>2021</v>
      </c>
      <c r="C1074" t="s">
        <v>10</v>
      </c>
      <c r="D1074" t="s">
        <v>11</v>
      </c>
      <c r="E1074">
        <v>145</v>
      </c>
      <c r="F1074" s="4">
        <v>43.48</v>
      </c>
      <c r="G1074" s="4">
        <v>6304.6</v>
      </c>
      <c r="H1074" s="2">
        <v>0.24</v>
      </c>
      <c r="I1074" t="str" cm="1">
        <f t="array" ref="I10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74">
        <v>0</v>
      </c>
      <c r="K1074" s="14">
        <f>suppliement_sales[[#This Row],[Units Returned]]/suppliement_sales[[#This Row],[Units Sold]] * 10</f>
        <v>0</v>
      </c>
      <c r="L1074" t="s">
        <v>12</v>
      </c>
      <c r="M1074" t="s">
        <v>13</v>
      </c>
    </row>
    <row r="1075" spans="1:13" x14ac:dyDescent="0.3">
      <c r="A1075" s="1">
        <v>44305</v>
      </c>
      <c r="B1075">
        <v>2021</v>
      </c>
      <c r="C1075" t="s">
        <v>14</v>
      </c>
      <c r="D1075" t="s">
        <v>15</v>
      </c>
      <c r="E1075">
        <v>153</v>
      </c>
      <c r="F1075" s="4">
        <v>32.33</v>
      </c>
      <c r="G1075" s="4">
        <v>4946.49</v>
      </c>
      <c r="H1075" s="2">
        <v>0.06</v>
      </c>
      <c r="I1075" t="str" cm="1">
        <f t="array" ref="I10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75">
        <v>3</v>
      </c>
      <c r="K1075" s="14">
        <f>suppliement_sales[[#This Row],[Units Returned]]/suppliement_sales[[#This Row],[Units Sold]] * 10</f>
        <v>0.19607843137254902</v>
      </c>
      <c r="L1075" t="s">
        <v>30</v>
      </c>
      <c r="M1075" t="s">
        <v>17</v>
      </c>
    </row>
    <row r="1076" spans="1:13" x14ac:dyDescent="0.3">
      <c r="A1076" s="1">
        <v>44305</v>
      </c>
      <c r="B1076">
        <v>2021</v>
      </c>
      <c r="C1076" t="s">
        <v>18</v>
      </c>
      <c r="D1076" t="s">
        <v>19</v>
      </c>
      <c r="E1076">
        <v>149</v>
      </c>
      <c r="F1076" s="4">
        <v>25.24</v>
      </c>
      <c r="G1076" s="4">
        <v>3760.76</v>
      </c>
      <c r="H1076" s="2">
        <v>0.05</v>
      </c>
      <c r="I1076" t="str" cm="1">
        <f t="array" ref="I10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76">
        <v>0</v>
      </c>
      <c r="K1076" s="14">
        <f>suppliement_sales[[#This Row],[Units Returned]]/suppliement_sales[[#This Row],[Units Sold]] * 10</f>
        <v>0</v>
      </c>
      <c r="L1076" t="s">
        <v>30</v>
      </c>
      <c r="M1076" t="s">
        <v>23</v>
      </c>
    </row>
    <row r="1077" spans="1:13" x14ac:dyDescent="0.3">
      <c r="A1077" s="1">
        <v>44305</v>
      </c>
      <c r="B1077">
        <v>2021</v>
      </c>
      <c r="C1077" t="s">
        <v>20</v>
      </c>
      <c r="D1077" t="s">
        <v>15</v>
      </c>
      <c r="E1077">
        <v>158</v>
      </c>
      <c r="F1077" s="4">
        <v>44.5</v>
      </c>
      <c r="G1077" s="4">
        <v>7031</v>
      </c>
      <c r="H1077" s="2">
        <v>0.1</v>
      </c>
      <c r="I1077" t="str" cm="1">
        <f t="array" ref="I10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77">
        <v>1</v>
      </c>
      <c r="K1077" s="14">
        <f>suppliement_sales[[#This Row],[Units Returned]]/suppliement_sales[[#This Row],[Units Sold]] * 10</f>
        <v>6.3291139240506333E-2</v>
      </c>
      <c r="L1077" t="s">
        <v>30</v>
      </c>
      <c r="M1077" t="s">
        <v>13</v>
      </c>
    </row>
    <row r="1078" spans="1:13" x14ac:dyDescent="0.3">
      <c r="A1078" s="1">
        <v>44305</v>
      </c>
      <c r="B1078">
        <v>2021</v>
      </c>
      <c r="C1078" t="s">
        <v>21</v>
      </c>
      <c r="D1078" t="s">
        <v>22</v>
      </c>
      <c r="E1078">
        <v>149</v>
      </c>
      <c r="F1078" s="4">
        <v>15.03</v>
      </c>
      <c r="G1078" s="4">
        <v>2239.4699999999998</v>
      </c>
      <c r="H1078" s="2">
        <v>0.08</v>
      </c>
      <c r="I1078" t="str" cm="1">
        <f t="array" ref="I10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78">
        <v>2</v>
      </c>
      <c r="K1078" s="14">
        <f>suppliement_sales[[#This Row],[Units Returned]]/suppliement_sales[[#This Row],[Units Sold]] * 10</f>
        <v>0.13422818791946309</v>
      </c>
      <c r="L1078" t="s">
        <v>12</v>
      </c>
      <c r="M1078" t="s">
        <v>17</v>
      </c>
    </row>
    <row r="1079" spans="1:13" x14ac:dyDescent="0.3">
      <c r="A1079" s="1">
        <v>44305</v>
      </c>
      <c r="B1079">
        <v>2021</v>
      </c>
      <c r="C1079" t="s">
        <v>24</v>
      </c>
      <c r="D1079" t="s">
        <v>25</v>
      </c>
      <c r="E1079">
        <v>156</v>
      </c>
      <c r="F1079" s="4">
        <v>33.01</v>
      </c>
      <c r="G1079" s="4">
        <v>5149.5600000000004</v>
      </c>
      <c r="H1079" s="2">
        <v>0.05</v>
      </c>
      <c r="I1079" t="str" cm="1">
        <f t="array" ref="I10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79">
        <v>1</v>
      </c>
      <c r="K1079" s="14">
        <f>suppliement_sales[[#This Row],[Units Returned]]/suppliement_sales[[#This Row],[Units Sold]] * 10</f>
        <v>6.4102564102564097E-2</v>
      </c>
      <c r="L1079" t="s">
        <v>16</v>
      </c>
      <c r="M1079" t="s">
        <v>13</v>
      </c>
    </row>
    <row r="1080" spans="1:13" x14ac:dyDescent="0.3">
      <c r="A1080" s="1">
        <v>44305</v>
      </c>
      <c r="B1080">
        <v>2021</v>
      </c>
      <c r="C1080" t="s">
        <v>26</v>
      </c>
      <c r="D1080" t="s">
        <v>22</v>
      </c>
      <c r="E1080">
        <v>139</v>
      </c>
      <c r="F1080" s="4">
        <v>23.98</v>
      </c>
      <c r="G1080" s="4">
        <v>3333.22</v>
      </c>
      <c r="H1080" s="2">
        <v>0.03</v>
      </c>
      <c r="I1080" t="str" cm="1">
        <f t="array" ref="I10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0">
        <v>2</v>
      </c>
      <c r="K1080" s="14">
        <f>suppliement_sales[[#This Row],[Units Returned]]/suppliement_sales[[#This Row],[Units Sold]] * 10</f>
        <v>0.14388489208633093</v>
      </c>
      <c r="L1080" t="s">
        <v>30</v>
      </c>
      <c r="M1080" t="s">
        <v>23</v>
      </c>
    </row>
    <row r="1081" spans="1:13" x14ac:dyDescent="0.3">
      <c r="A1081" s="1">
        <v>44305</v>
      </c>
      <c r="B1081">
        <v>2021</v>
      </c>
      <c r="C1081" t="s">
        <v>27</v>
      </c>
      <c r="D1081" t="s">
        <v>28</v>
      </c>
      <c r="E1081">
        <v>128</v>
      </c>
      <c r="F1081" s="4">
        <v>42.24</v>
      </c>
      <c r="G1081" s="4">
        <v>5406.72</v>
      </c>
      <c r="H1081" s="2">
        <v>0.08</v>
      </c>
      <c r="I1081" t="str" cm="1">
        <f t="array" ref="I10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1">
        <v>2</v>
      </c>
      <c r="K1081" s="14">
        <f>suppliement_sales[[#This Row],[Units Returned]]/suppliement_sales[[#This Row],[Units Sold]] * 10</f>
        <v>0.15625</v>
      </c>
      <c r="L1081" t="s">
        <v>16</v>
      </c>
      <c r="M1081" t="s">
        <v>23</v>
      </c>
    </row>
    <row r="1082" spans="1:13" x14ac:dyDescent="0.3">
      <c r="A1082" s="1">
        <v>44305</v>
      </c>
      <c r="B1082">
        <v>2021</v>
      </c>
      <c r="C1082" t="s">
        <v>29</v>
      </c>
      <c r="D1082" t="s">
        <v>11</v>
      </c>
      <c r="E1082">
        <v>152</v>
      </c>
      <c r="F1082" s="4">
        <v>42.54</v>
      </c>
      <c r="G1082" s="4">
        <v>6466.08</v>
      </c>
      <c r="H1082" s="2">
        <v>0.03</v>
      </c>
      <c r="I1082" t="str" cm="1">
        <f t="array" ref="I10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2">
        <v>1</v>
      </c>
      <c r="K1082" s="14">
        <f>suppliement_sales[[#This Row],[Units Returned]]/suppliement_sales[[#This Row],[Units Sold]] * 10</f>
        <v>6.5789473684210523E-2</v>
      </c>
      <c r="L1082" t="s">
        <v>30</v>
      </c>
      <c r="M1082" t="s">
        <v>13</v>
      </c>
    </row>
    <row r="1083" spans="1:13" x14ac:dyDescent="0.3">
      <c r="A1083" s="1">
        <v>44305</v>
      </c>
      <c r="B1083">
        <v>2021</v>
      </c>
      <c r="C1083" t="s">
        <v>31</v>
      </c>
      <c r="D1083" t="s">
        <v>28</v>
      </c>
      <c r="E1083">
        <v>148</v>
      </c>
      <c r="F1083" s="4">
        <v>40.200000000000003</v>
      </c>
      <c r="G1083" s="4">
        <v>5949.6</v>
      </c>
      <c r="H1083" s="2">
        <v>0.22</v>
      </c>
      <c r="I1083" t="str" cm="1">
        <f t="array" ref="I10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83">
        <v>6</v>
      </c>
      <c r="K1083" s="14">
        <f>suppliement_sales[[#This Row],[Units Returned]]/suppliement_sales[[#This Row],[Units Sold]] * 10</f>
        <v>0.40540540540540543</v>
      </c>
      <c r="L1083" t="s">
        <v>16</v>
      </c>
      <c r="M1083" t="s">
        <v>17</v>
      </c>
    </row>
    <row r="1084" spans="1:13" x14ac:dyDescent="0.3">
      <c r="A1084" s="1">
        <v>44305</v>
      </c>
      <c r="B1084">
        <v>2021</v>
      </c>
      <c r="C1084" t="s">
        <v>32</v>
      </c>
      <c r="D1084" t="s">
        <v>33</v>
      </c>
      <c r="E1084">
        <v>154</v>
      </c>
      <c r="F1084" s="4">
        <v>21.26</v>
      </c>
      <c r="G1084" s="4">
        <v>3274.04</v>
      </c>
      <c r="H1084" s="2">
        <v>0.06</v>
      </c>
      <c r="I1084" t="str" cm="1">
        <f t="array" ref="I10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4">
        <v>1</v>
      </c>
      <c r="K1084" s="14">
        <f>suppliement_sales[[#This Row],[Units Returned]]/suppliement_sales[[#This Row],[Units Sold]] * 10</f>
        <v>6.4935064935064943E-2</v>
      </c>
      <c r="L1084" t="s">
        <v>16</v>
      </c>
      <c r="M1084" t="s">
        <v>13</v>
      </c>
    </row>
    <row r="1085" spans="1:13" x14ac:dyDescent="0.3">
      <c r="A1085" s="1">
        <v>44305</v>
      </c>
      <c r="B1085">
        <v>2021</v>
      </c>
      <c r="C1085" t="s">
        <v>34</v>
      </c>
      <c r="D1085" t="s">
        <v>35</v>
      </c>
      <c r="E1085">
        <v>145</v>
      </c>
      <c r="F1085" s="4">
        <v>28.41</v>
      </c>
      <c r="G1085" s="4">
        <v>4119.45</v>
      </c>
      <c r="H1085" s="2">
        <v>0.09</v>
      </c>
      <c r="I1085" t="str" cm="1">
        <f t="array" ref="I10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5">
        <v>1</v>
      </c>
      <c r="K1085" s="14">
        <f>suppliement_sales[[#This Row],[Units Returned]]/suppliement_sales[[#This Row],[Units Sold]] * 10</f>
        <v>6.8965517241379309E-2</v>
      </c>
      <c r="L1085" t="s">
        <v>12</v>
      </c>
      <c r="M1085" t="s">
        <v>23</v>
      </c>
    </row>
    <row r="1086" spans="1:13" x14ac:dyDescent="0.3">
      <c r="A1086" s="1">
        <v>44305</v>
      </c>
      <c r="B1086">
        <v>2021</v>
      </c>
      <c r="C1086" t="s">
        <v>36</v>
      </c>
      <c r="D1086" t="s">
        <v>15</v>
      </c>
      <c r="E1086">
        <v>164</v>
      </c>
      <c r="F1086" s="4">
        <v>40.71</v>
      </c>
      <c r="G1086" s="4">
        <v>6676.44</v>
      </c>
      <c r="H1086" s="2">
        <v>0.08</v>
      </c>
      <c r="I1086" t="str" cm="1">
        <f t="array" ref="I10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6">
        <v>3</v>
      </c>
      <c r="K1086" s="14">
        <f>suppliement_sales[[#This Row],[Units Returned]]/suppliement_sales[[#This Row],[Units Sold]] * 10</f>
        <v>0.18292682926829268</v>
      </c>
      <c r="L1086" t="s">
        <v>30</v>
      </c>
      <c r="M1086" t="s">
        <v>23</v>
      </c>
    </row>
    <row r="1087" spans="1:13" x14ac:dyDescent="0.3">
      <c r="A1087" s="1">
        <v>44305</v>
      </c>
      <c r="B1087">
        <v>2021</v>
      </c>
      <c r="C1087" t="s">
        <v>37</v>
      </c>
      <c r="D1087" t="s">
        <v>38</v>
      </c>
      <c r="E1087">
        <v>150</v>
      </c>
      <c r="F1087" s="4">
        <v>34.86</v>
      </c>
      <c r="G1087" s="4">
        <v>5229</v>
      </c>
      <c r="H1087" s="2">
        <v>0.17</v>
      </c>
      <c r="I1087" t="str" cm="1">
        <f t="array" ref="I10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87">
        <v>0</v>
      </c>
      <c r="K1087" s="14">
        <f>suppliement_sales[[#This Row],[Units Returned]]/suppliement_sales[[#This Row],[Units Sold]] * 10</f>
        <v>0</v>
      </c>
      <c r="L1087" t="s">
        <v>12</v>
      </c>
      <c r="M1087" t="s">
        <v>13</v>
      </c>
    </row>
    <row r="1088" spans="1:13" x14ac:dyDescent="0.3">
      <c r="A1088" s="1">
        <v>44305</v>
      </c>
      <c r="B1088">
        <v>2021</v>
      </c>
      <c r="C1088" t="s">
        <v>39</v>
      </c>
      <c r="D1088" t="s">
        <v>28</v>
      </c>
      <c r="E1088">
        <v>166</v>
      </c>
      <c r="F1088" s="4">
        <v>27.15</v>
      </c>
      <c r="G1088" s="4">
        <v>4506.8999999999996</v>
      </c>
      <c r="H1088" s="2">
        <v>0.03</v>
      </c>
      <c r="I1088" t="str" cm="1">
        <f t="array" ref="I10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88">
        <v>1</v>
      </c>
      <c r="K1088" s="14">
        <f>suppliement_sales[[#This Row],[Units Returned]]/suppliement_sales[[#This Row],[Units Sold]] * 10</f>
        <v>6.0240963855421686E-2</v>
      </c>
      <c r="L1088" t="s">
        <v>16</v>
      </c>
      <c r="M1088" t="s">
        <v>17</v>
      </c>
    </row>
    <row r="1089" spans="1:13" x14ac:dyDescent="0.3">
      <c r="A1089" s="1">
        <v>44305</v>
      </c>
      <c r="B1089">
        <v>2021</v>
      </c>
      <c r="C1089" t="s">
        <v>40</v>
      </c>
      <c r="D1089" t="s">
        <v>41</v>
      </c>
      <c r="E1089">
        <v>150</v>
      </c>
      <c r="F1089" s="4">
        <v>43.93</v>
      </c>
      <c r="G1089" s="4">
        <v>6589.5</v>
      </c>
      <c r="H1089" s="2">
        <v>0.11</v>
      </c>
      <c r="I1089" t="str" cm="1">
        <f t="array" ref="I10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89">
        <v>4</v>
      </c>
      <c r="K1089" s="14">
        <f>suppliement_sales[[#This Row],[Units Returned]]/suppliement_sales[[#This Row],[Units Sold]] * 10</f>
        <v>0.26666666666666666</v>
      </c>
      <c r="L1089" t="s">
        <v>16</v>
      </c>
      <c r="M1089" t="s">
        <v>13</v>
      </c>
    </row>
    <row r="1090" spans="1:13" x14ac:dyDescent="0.3">
      <c r="A1090" s="1">
        <v>44312</v>
      </c>
      <c r="B1090">
        <v>2021</v>
      </c>
      <c r="C1090" t="s">
        <v>10</v>
      </c>
      <c r="D1090" t="s">
        <v>11</v>
      </c>
      <c r="E1090">
        <v>153</v>
      </c>
      <c r="F1090" s="4">
        <v>15.47</v>
      </c>
      <c r="G1090" s="4">
        <v>2366.91</v>
      </c>
      <c r="H1090" s="2">
        <v>0.1</v>
      </c>
      <c r="I1090" t="str" cm="1">
        <f t="array" ref="I10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90">
        <v>1</v>
      </c>
      <c r="K1090" s="14">
        <f>suppliement_sales[[#This Row],[Units Returned]]/suppliement_sales[[#This Row],[Units Sold]] * 10</f>
        <v>6.535947712418301E-2</v>
      </c>
      <c r="L1090" t="s">
        <v>30</v>
      </c>
      <c r="M1090" t="s">
        <v>17</v>
      </c>
    </row>
    <row r="1091" spans="1:13" x14ac:dyDescent="0.3">
      <c r="A1091" s="1">
        <v>44312</v>
      </c>
      <c r="B1091">
        <v>2021</v>
      </c>
      <c r="C1091" t="s">
        <v>14</v>
      </c>
      <c r="D1091" t="s">
        <v>15</v>
      </c>
      <c r="E1091">
        <v>152</v>
      </c>
      <c r="F1091" s="4">
        <v>13.92</v>
      </c>
      <c r="G1091" s="4">
        <v>2115.84</v>
      </c>
      <c r="H1091" s="2">
        <v>0.02</v>
      </c>
      <c r="I1091" t="str" cm="1">
        <f t="array" ref="I10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91">
        <v>3</v>
      </c>
      <c r="K1091" s="14">
        <f>suppliement_sales[[#This Row],[Units Returned]]/suppliement_sales[[#This Row],[Units Sold]] * 10</f>
        <v>0.19736842105263158</v>
      </c>
      <c r="L1091" t="s">
        <v>12</v>
      </c>
      <c r="M1091" t="s">
        <v>23</v>
      </c>
    </row>
    <row r="1092" spans="1:13" x14ac:dyDescent="0.3">
      <c r="A1092" s="1">
        <v>44312</v>
      </c>
      <c r="B1092">
        <v>2021</v>
      </c>
      <c r="C1092" t="s">
        <v>18</v>
      </c>
      <c r="D1092" t="s">
        <v>19</v>
      </c>
      <c r="E1092">
        <v>139</v>
      </c>
      <c r="F1092" s="4">
        <v>37.14</v>
      </c>
      <c r="G1092" s="4">
        <v>5162.46</v>
      </c>
      <c r="H1092" s="2">
        <v>0.21</v>
      </c>
      <c r="I1092" t="str" cm="1">
        <f t="array" ref="I10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92">
        <v>0</v>
      </c>
      <c r="K1092" s="14">
        <f>suppliement_sales[[#This Row],[Units Returned]]/suppliement_sales[[#This Row],[Units Sold]] * 10</f>
        <v>0</v>
      </c>
      <c r="L1092" t="s">
        <v>12</v>
      </c>
      <c r="M1092" t="s">
        <v>13</v>
      </c>
    </row>
    <row r="1093" spans="1:13" x14ac:dyDescent="0.3">
      <c r="A1093" s="1">
        <v>44312</v>
      </c>
      <c r="B1093">
        <v>2021</v>
      </c>
      <c r="C1093" t="s">
        <v>20</v>
      </c>
      <c r="D1093" t="s">
        <v>15</v>
      </c>
      <c r="E1093">
        <v>134</v>
      </c>
      <c r="F1093" s="4">
        <v>57.32</v>
      </c>
      <c r="G1093" s="4">
        <v>7680.88</v>
      </c>
      <c r="H1093" s="2">
        <v>0.1</v>
      </c>
      <c r="I1093" t="str" cm="1">
        <f t="array" ref="I10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93">
        <v>1</v>
      </c>
      <c r="K1093" s="14">
        <f>suppliement_sales[[#This Row],[Units Returned]]/suppliement_sales[[#This Row],[Units Sold]] * 10</f>
        <v>7.4626865671641784E-2</v>
      </c>
      <c r="L1093" t="s">
        <v>16</v>
      </c>
      <c r="M1093" t="s">
        <v>23</v>
      </c>
    </row>
    <row r="1094" spans="1:13" x14ac:dyDescent="0.3">
      <c r="A1094" s="1">
        <v>44312</v>
      </c>
      <c r="B1094">
        <v>2021</v>
      </c>
      <c r="C1094" t="s">
        <v>21</v>
      </c>
      <c r="D1094" t="s">
        <v>22</v>
      </c>
      <c r="E1094">
        <v>154</v>
      </c>
      <c r="F1094" s="4">
        <v>51.85</v>
      </c>
      <c r="G1094" s="4">
        <v>7984.9</v>
      </c>
      <c r="H1094" s="2">
        <v>0.25</v>
      </c>
      <c r="I1094" t="str" cm="1">
        <f t="array" ref="I10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094">
        <v>0</v>
      </c>
      <c r="K1094" s="14">
        <f>suppliement_sales[[#This Row],[Units Returned]]/suppliement_sales[[#This Row],[Units Sold]] * 10</f>
        <v>0</v>
      </c>
      <c r="L1094" t="s">
        <v>16</v>
      </c>
      <c r="M1094" t="s">
        <v>17</v>
      </c>
    </row>
    <row r="1095" spans="1:13" x14ac:dyDescent="0.3">
      <c r="A1095" s="1">
        <v>44312</v>
      </c>
      <c r="B1095">
        <v>2021</v>
      </c>
      <c r="C1095" t="s">
        <v>24</v>
      </c>
      <c r="D1095" t="s">
        <v>25</v>
      </c>
      <c r="E1095">
        <v>133</v>
      </c>
      <c r="F1095" s="4">
        <v>51.03</v>
      </c>
      <c r="G1095" s="4">
        <v>6786.99</v>
      </c>
      <c r="H1095" s="2">
        <v>7.0000000000000007E-2</v>
      </c>
      <c r="I1095" t="str" cm="1">
        <f t="array" ref="I10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95">
        <v>0</v>
      </c>
      <c r="K1095" s="14">
        <f>suppliement_sales[[#This Row],[Units Returned]]/suppliement_sales[[#This Row],[Units Sold]] * 10</f>
        <v>0</v>
      </c>
      <c r="L1095" t="s">
        <v>30</v>
      </c>
      <c r="M1095" t="s">
        <v>13</v>
      </c>
    </row>
    <row r="1096" spans="1:13" x14ac:dyDescent="0.3">
      <c r="A1096" s="1">
        <v>44312</v>
      </c>
      <c r="B1096">
        <v>2021</v>
      </c>
      <c r="C1096" t="s">
        <v>26</v>
      </c>
      <c r="D1096" t="s">
        <v>22</v>
      </c>
      <c r="E1096">
        <v>161</v>
      </c>
      <c r="F1096" s="4">
        <v>28.47</v>
      </c>
      <c r="G1096" s="4">
        <v>4583.67</v>
      </c>
      <c r="H1096" s="2">
        <v>0.13</v>
      </c>
      <c r="I1096" t="str" cm="1">
        <f t="array" ref="I10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96">
        <v>2</v>
      </c>
      <c r="K1096" s="14">
        <f>suppliement_sales[[#This Row],[Units Returned]]/suppliement_sales[[#This Row],[Units Sold]] * 10</f>
        <v>0.12422360248447203</v>
      </c>
      <c r="L1096" t="s">
        <v>12</v>
      </c>
      <c r="M1096" t="s">
        <v>13</v>
      </c>
    </row>
    <row r="1097" spans="1:13" x14ac:dyDescent="0.3">
      <c r="A1097" s="1">
        <v>44312</v>
      </c>
      <c r="B1097">
        <v>2021</v>
      </c>
      <c r="C1097" t="s">
        <v>27</v>
      </c>
      <c r="D1097" t="s">
        <v>28</v>
      </c>
      <c r="E1097">
        <v>158</v>
      </c>
      <c r="F1097" s="4">
        <v>40.630000000000003</v>
      </c>
      <c r="G1097" s="4">
        <v>6419.54</v>
      </c>
      <c r="H1097" s="2">
        <v>0.15</v>
      </c>
      <c r="I1097" t="str" cm="1">
        <f t="array" ref="I10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97">
        <v>2</v>
      </c>
      <c r="K1097" s="14">
        <f>suppliement_sales[[#This Row],[Units Returned]]/suppliement_sales[[#This Row],[Units Sold]] * 10</f>
        <v>0.12658227848101267</v>
      </c>
      <c r="L1097" t="s">
        <v>12</v>
      </c>
      <c r="M1097" t="s">
        <v>17</v>
      </c>
    </row>
    <row r="1098" spans="1:13" x14ac:dyDescent="0.3">
      <c r="A1098" s="1">
        <v>44312</v>
      </c>
      <c r="B1098">
        <v>2021</v>
      </c>
      <c r="C1098" t="s">
        <v>29</v>
      </c>
      <c r="D1098" t="s">
        <v>11</v>
      </c>
      <c r="E1098">
        <v>155</v>
      </c>
      <c r="F1098" s="4">
        <v>14.23</v>
      </c>
      <c r="G1098" s="4">
        <v>2205.65</v>
      </c>
      <c r="H1098" s="2">
        <v>0.03</v>
      </c>
      <c r="I1098" t="str" cm="1">
        <f t="array" ref="I10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098">
        <v>1</v>
      </c>
      <c r="K1098" s="14">
        <f>suppliement_sales[[#This Row],[Units Returned]]/suppliement_sales[[#This Row],[Units Sold]] * 10</f>
        <v>6.4516129032258063E-2</v>
      </c>
      <c r="L1098" t="s">
        <v>16</v>
      </c>
      <c r="M1098" t="s">
        <v>17</v>
      </c>
    </row>
    <row r="1099" spans="1:13" x14ac:dyDescent="0.3">
      <c r="A1099" s="1">
        <v>44312</v>
      </c>
      <c r="B1099">
        <v>2021</v>
      </c>
      <c r="C1099" t="s">
        <v>31</v>
      </c>
      <c r="D1099" t="s">
        <v>28</v>
      </c>
      <c r="E1099">
        <v>150</v>
      </c>
      <c r="F1099" s="4">
        <v>45.06</v>
      </c>
      <c r="G1099" s="4">
        <v>6759</v>
      </c>
      <c r="H1099" s="2">
        <v>0.2</v>
      </c>
      <c r="I1099" t="str" cm="1">
        <f t="array" ref="I10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099">
        <v>1</v>
      </c>
      <c r="K1099" s="14">
        <f>suppliement_sales[[#This Row],[Units Returned]]/suppliement_sales[[#This Row],[Units Sold]] * 10</f>
        <v>6.6666666666666666E-2</v>
      </c>
      <c r="L1099" t="s">
        <v>12</v>
      </c>
      <c r="M1099" t="s">
        <v>23</v>
      </c>
    </row>
    <row r="1100" spans="1:13" x14ac:dyDescent="0.3">
      <c r="A1100" s="1">
        <v>44312</v>
      </c>
      <c r="B1100">
        <v>2021</v>
      </c>
      <c r="C1100" t="s">
        <v>32</v>
      </c>
      <c r="D1100" t="s">
        <v>33</v>
      </c>
      <c r="E1100">
        <v>147</v>
      </c>
      <c r="F1100" s="4">
        <v>19.59</v>
      </c>
      <c r="G1100" s="4">
        <v>2879.73</v>
      </c>
      <c r="H1100" s="2">
        <v>0.02</v>
      </c>
      <c r="I1100" t="str" cm="1">
        <f t="array" ref="I11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00">
        <v>2</v>
      </c>
      <c r="K1100" s="14">
        <f>suppliement_sales[[#This Row],[Units Returned]]/suppliement_sales[[#This Row],[Units Sold]] * 10</f>
        <v>0.13605442176870747</v>
      </c>
      <c r="L1100" t="s">
        <v>16</v>
      </c>
      <c r="M1100" t="s">
        <v>13</v>
      </c>
    </row>
    <row r="1101" spans="1:13" x14ac:dyDescent="0.3">
      <c r="A1101" s="1">
        <v>44312</v>
      </c>
      <c r="B1101">
        <v>2021</v>
      </c>
      <c r="C1101" t="s">
        <v>34</v>
      </c>
      <c r="D1101" t="s">
        <v>35</v>
      </c>
      <c r="E1101">
        <v>141</v>
      </c>
      <c r="F1101" s="4">
        <v>45.2</v>
      </c>
      <c r="G1101" s="4">
        <v>6373.2</v>
      </c>
      <c r="H1101" s="2">
        <v>0.24</v>
      </c>
      <c r="I1101" t="str" cm="1">
        <f t="array" ref="I11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01">
        <v>1</v>
      </c>
      <c r="K1101" s="14">
        <f>suppliement_sales[[#This Row],[Units Returned]]/suppliement_sales[[#This Row],[Units Sold]] * 10</f>
        <v>7.0921985815602828E-2</v>
      </c>
      <c r="L1101" t="s">
        <v>16</v>
      </c>
      <c r="M1101" t="s">
        <v>17</v>
      </c>
    </row>
    <row r="1102" spans="1:13" x14ac:dyDescent="0.3">
      <c r="A1102" s="1">
        <v>44312</v>
      </c>
      <c r="B1102">
        <v>2021</v>
      </c>
      <c r="C1102" t="s">
        <v>36</v>
      </c>
      <c r="D1102" t="s">
        <v>15</v>
      </c>
      <c r="E1102">
        <v>156</v>
      </c>
      <c r="F1102" s="4">
        <v>41.53</v>
      </c>
      <c r="G1102" s="4">
        <v>6478.68</v>
      </c>
      <c r="H1102" s="2">
        <v>0.11</v>
      </c>
      <c r="I1102" t="str" cm="1">
        <f t="array" ref="I11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02">
        <v>0</v>
      </c>
      <c r="K1102" s="14">
        <f>suppliement_sales[[#This Row],[Units Returned]]/suppliement_sales[[#This Row],[Units Sold]] * 10</f>
        <v>0</v>
      </c>
      <c r="L1102" t="s">
        <v>12</v>
      </c>
      <c r="M1102" t="s">
        <v>13</v>
      </c>
    </row>
    <row r="1103" spans="1:13" x14ac:dyDescent="0.3">
      <c r="A1103" s="1">
        <v>44312</v>
      </c>
      <c r="B1103">
        <v>2021</v>
      </c>
      <c r="C1103" t="s">
        <v>37</v>
      </c>
      <c r="D1103" t="s">
        <v>38</v>
      </c>
      <c r="E1103">
        <v>150</v>
      </c>
      <c r="F1103" s="4">
        <v>50.53</v>
      </c>
      <c r="G1103" s="4">
        <v>7579.5</v>
      </c>
      <c r="H1103" s="2">
        <v>0.18</v>
      </c>
      <c r="I1103" t="str" cm="1">
        <f t="array" ref="I11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03">
        <v>2</v>
      </c>
      <c r="K1103" s="14">
        <f>suppliement_sales[[#This Row],[Units Returned]]/suppliement_sales[[#This Row],[Units Sold]] * 10</f>
        <v>0.13333333333333333</v>
      </c>
      <c r="L1103" t="s">
        <v>12</v>
      </c>
      <c r="M1103" t="s">
        <v>13</v>
      </c>
    </row>
    <row r="1104" spans="1:13" x14ac:dyDescent="0.3">
      <c r="A1104" s="1">
        <v>44312</v>
      </c>
      <c r="B1104">
        <v>2021</v>
      </c>
      <c r="C1104" t="s">
        <v>39</v>
      </c>
      <c r="D1104" t="s">
        <v>28</v>
      </c>
      <c r="E1104">
        <v>133</v>
      </c>
      <c r="F1104" s="4">
        <v>35.020000000000003</v>
      </c>
      <c r="G1104" s="4">
        <v>4657.66</v>
      </c>
      <c r="H1104" s="2">
        <v>0.22</v>
      </c>
      <c r="I1104" t="str" cm="1">
        <f t="array" ref="I110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04">
        <v>3</v>
      </c>
      <c r="K1104" s="14">
        <f>suppliement_sales[[#This Row],[Units Returned]]/suppliement_sales[[#This Row],[Units Sold]] * 10</f>
        <v>0.22556390977443608</v>
      </c>
      <c r="L1104" t="s">
        <v>16</v>
      </c>
      <c r="M1104" t="s">
        <v>13</v>
      </c>
    </row>
    <row r="1105" spans="1:13" x14ac:dyDescent="0.3">
      <c r="A1105" s="1">
        <v>44312</v>
      </c>
      <c r="B1105">
        <v>2021</v>
      </c>
      <c r="C1105" t="s">
        <v>40</v>
      </c>
      <c r="D1105" t="s">
        <v>41</v>
      </c>
      <c r="E1105">
        <v>151</v>
      </c>
      <c r="F1105" s="4">
        <v>47.32</v>
      </c>
      <c r="G1105" s="4">
        <v>7145.32</v>
      </c>
      <c r="H1105" s="2">
        <v>0</v>
      </c>
      <c r="I1105" t="str" cm="1">
        <f t="array" ref="I110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105">
        <v>0</v>
      </c>
      <c r="K1105" s="14">
        <f>suppliement_sales[[#This Row],[Units Returned]]/suppliement_sales[[#This Row],[Units Sold]] * 10</f>
        <v>0</v>
      </c>
      <c r="L1105" t="s">
        <v>16</v>
      </c>
      <c r="M1105" t="s">
        <v>23</v>
      </c>
    </row>
    <row r="1106" spans="1:13" x14ac:dyDescent="0.3">
      <c r="A1106" s="1">
        <v>44319</v>
      </c>
      <c r="B1106">
        <v>2021</v>
      </c>
      <c r="C1106" t="s">
        <v>10</v>
      </c>
      <c r="D1106" t="s">
        <v>11</v>
      </c>
      <c r="E1106">
        <v>153</v>
      </c>
      <c r="F1106" s="4">
        <v>55.83</v>
      </c>
      <c r="G1106" s="4">
        <v>8541.99</v>
      </c>
      <c r="H1106" s="2">
        <v>0.18</v>
      </c>
      <c r="I1106" t="str" cm="1">
        <f t="array" ref="I11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06">
        <v>2</v>
      </c>
      <c r="K1106" s="14">
        <f>suppliement_sales[[#This Row],[Units Returned]]/suppliement_sales[[#This Row],[Units Sold]] * 10</f>
        <v>0.13071895424836602</v>
      </c>
      <c r="L1106" t="s">
        <v>16</v>
      </c>
      <c r="M1106" t="s">
        <v>17</v>
      </c>
    </row>
    <row r="1107" spans="1:13" x14ac:dyDescent="0.3">
      <c r="A1107" s="1">
        <v>44319</v>
      </c>
      <c r="B1107">
        <v>2021</v>
      </c>
      <c r="C1107" t="s">
        <v>14</v>
      </c>
      <c r="D1107" t="s">
        <v>15</v>
      </c>
      <c r="E1107">
        <v>146</v>
      </c>
      <c r="F1107" s="4">
        <v>16.010000000000002</v>
      </c>
      <c r="G1107" s="4">
        <v>2337.46</v>
      </c>
      <c r="H1107" s="2">
        <v>0.13</v>
      </c>
      <c r="I1107" t="str" cm="1">
        <f t="array" ref="I11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07">
        <v>2</v>
      </c>
      <c r="K1107" s="14">
        <f>suppliement_sales[[#This Row],[Units Returned]]/suppliement_sales[[#This Row],[Units Sold]] * 10</f>
        <v>0.13698630136986301</v>
      </c>
      <c r="L1107" t="s">
        <v>16</v>
      </c>
      <c r="M1107" t="s">
        <v>17</v>
      </c>
    </row>
    <row r="1108" spans="1:13" x14ac:dyDescent="0.3">
      <c r="A1108" s="1">
        <v>44319</v>
      </c>
      <c r="B1108">
        <v>2021</v>
      </c>
      <c r="C1108" t="s">
        <v>18</v>
      </c>
      <c r="D1108" t="s">
        <v>19</v>
      </c>
      <c r="E1108">
        <v>147</v>
      </c>
      <c r="F1108" s="4">
        <v>36.090000000000003</v>
      </c>
      <c r="G1108" s="4">
        <v>5305.23</v>
      </c>
      <c r="H1108" s="2">
        <v>0.02</v>
      </c>
      <c r="I1108" t="str" cm="1">
        <f t="array" ref="I11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08">
        <v>0</v>
      </c>
      <c r="K1108" s="14">
        <f>suppliement_sales[[#This Row],[Units Returned]]/suppliement_sales[[#This Row],[Units Sold]] * 10</f>
        <v>0</v>
      </c>
      <c r="L1108" t="s">
        <v>30</v>
      </c>
      <c r="M1108" t="s">
        <v>13</v>
      </c>
    </row>
    <row r="1109" spans="1:13" x14ac:dyDescent="0.3">
      <c r="A1109" s="1">
        <v>44319</v>
      </c>
      <c r="B1109">
        <v>2021</v>
      </c>
      <c r="C1109" t="s">
        <v>20</v>
      </c>
      <c r="D1109" t="s">
        <v>15</v>
      </c>
      <c r="E1109">
        <v>164</v>
      </c>
      <c r="F1109" s="4">
        <v>54.74</v>
      </c>
      <c r="G1109" s="4">
        <v>8977.36</v>
      </c>
      <c r="H1109" s="2">
        <v>0.03</v>
      </c>
      <c r="I1109" t="str" cm="1">
        <f t="array" ref="I11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09">
        <v>5</v>
      </c>
      <c r="K1109" s="14">
        <f>suppliement_sales[[#This Row],[Units Returned]]/suppliement_sales[[#This Row],[Units Sold]] * 10</f>
        <v>0.3048780487804878</v>
      </c>
      <c r="L1109" t="s">
        <v>12</v>
      </c>
      <c r="M1109" t="s">
        <v>17</v>
      </c>
    </row>
    <row r="1110" spans="1:13" x14ac:dyDescent="0.3">
      <c r="A1110" s="1">
        <v>44319</v>
      </c>
      <c r="B1110">
        <v>2021</v>
      </c>
      <c r="C1110" t="s">
        <v>21</v>
      </c>
      <c r="D1110" t="s">
        <v>22</v>
      </c>
      <c r="E1110">
        <v>139</v>
      </c>
      <c r="F1110" s="4">
        <v>59.87</v>
      </c>
      <c r="G1110" s="4">
        <v>8321.93</v>
      </c>
      <c r="H1110" s="2">
        <v>7.0000000000000007E-2</v>
      </c>
      <c r="I1110" t="str" cm="1">
        <f t="array" ref="I11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0">
        <v>2</v>
      </c>
      <c r="K1110" s="14">
        <f>suppliement_sales[[#This Row],[Units Returned]]/suppliement_sales[[#This Row],[Units Sold]] * 10</f>
        <v>0.14388489208633093</v>
      </c>
      <c r="L1110" t="s">
        <v>30</v>
      </c>
      <c r="M1110" t="s">
        <v>13</v>
      </c>
    </row>
    <row r="1111" spans="1:13" x14ac:dyDescent="0.3">
      <c r="A1111" s="1">
        <v>44319</v>
      </c>
      <c r="B1111">
        <v>2021</v>
      </c>
      <c r="C1111" t="s">
        <v>24</v>
      </c>
      <c r="D1111" t="s">
        <v>25</v>
      </c>
      <c r="E1111">
        <v>137</v>
      </c>
      <c r="F1111" s="4">
        <v>55.2</v>
      </c>
      <c r="G1111" s="4">
        <v>7562.4</v>
      </c>
      <c r="H1111" s="2">
        <v>0.08</v>
      </c>
      <c r="I1111" t="str" cm="1">
        <f t="array" ref="I11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1">
        <v>2</v>
      </c>
      <c r="K1111" s="14">
        <f>suppliement_sales[[#This Row],[Units Returned]]/suppliement_sales[[#This Row],[Units Sold]] * 10</f>
        <v>0.145985401459854</v>
      </c>
      <c r="L1111" t="s">
        <v>16</v>
      </c>
      <c r="M1111" t="s">
        <v>23</v>
      </c>
    </row>
    <row r="1112" spans="1:13" x14ac:dyDescent="0.3">
      <c r="A1112" s="1">
        <v>44319</v>
      </c>
      <c r="B1112">
        <v>2021</v>
      </c>
      <c r="C1112" t="s">
        <v>26</v>
      </c>
      <c r="D1112" t="s">
        <v>22</v>
      </c>
      <c r="E1112">
        <v>138</v>
      </c>
      <c r="F1112" s="4">
        <v>26.82</v>
      </c>
      <c r="G1112" s="4">
        <v>3701.16</v>
      </c>
      <c r="H1112" s="2">
        <v>0.05</v>
      </c>
      <c r="I1112" t="str" cm="1">
        <f t="array" ref="I11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2">
        <v>1</v>
      </c>
      <c r="K1112" s="14">
        <f>suppliement_sales[[#This Row],[Units Returned]]/suppliement_sales[[#This Row],[Units Sold]] * 10</f>
        <v>7.2463768115942032E-2</v>
      </c>
      <c r="L1112" t="s">
        <v>12</v>
      </c>
      <c r="M1112" t="s">
        <v>13</v>
      </c>
    </row>
    <row r="1113" spans="1:13" x14ac:dyDescent="0.3">
      <c r="A1113" s="1">
        <v>44319</v>
      </c>
      <c r="B1113">
        <v>2021</v>
      </c>
      <c r="C1113" t="s">
        <v>27</v>
      </c>
      <c r="D1113" t="s">
        <v>28</v>
      </c>
      <c r="E1113">
        <v>146</v>
      </c>
      <c r="F1113" s="4">
        <v>32.42</v>
      </c>
      <c r="G1113" s="4">
        <v>4733.32</v>
      </c>
      <c r="H1113" s="2">
        <v>0.08</v>
      </c>
      <c r="I1113" t="str" cm="1">
        <f t="array" ref="I11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3">
        <v>2</v>
      </c>
      <c r="K1113" s="14">
        <f>suppliement_sales[[#This Row],[Units Returned]]/suppliement_sales[[#This Row],[Units Sold]] * 10</f>
        <v>0.13698630136986301</v>
      </c>
      <c r="L1113" t="s">
        <v>30</v>
      </c>
      <c r="M1113" t="s">
        <v>23</v>
      </c>
    </row>
    <row r="1114" spans="1:13" x14ac:dyDescent="0.3">
      <c r="A1114" s="1">
        <v>44319</v>
      </c>
      <c r="B1114">
        <v>2021</v>
      </c>
      <c r="C1114" t="s">
        <v>29</v>
      </c>
      <c r="D1114" t="s">
        <v>11</v>
      </c>
      <c r="E1114">
        <v>165</v>
      </c>
      <c r="F1114" s="4">
        <v>17.86</v>
      </c>
      <c r="G1114" s="4">
        <v>2946.9</v>
      </c>
      <c r="H1114" s="2">
        <v>0.17</v>
      </c>
      <c r="I1114" t="str" cm="1">
        <f t="array" ref="I11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14">
        <v>2</v>
      </c>
      <c r="K1114" s="14">
        <f>suppliement_sales[[#This Row],[Units Returned]]/suppliement_sales[[#This Row],[Units Sold]] * 10</f>
        <v>0.12121212121212122</v>
      </c>
      <c r="L1114" t="s">
        <v>16</v>
      </c>
      <c r="M1114" t="s">
        <v>17</v>
      </c>
    </row>
    <row r="1115" spans="1:13" x14ac:dyDescent="0.3">
      <c r="A1115" s="1">
        <v>44319</v>
      </c>
      <c r="B1115">
        <v>2021</v>
      </c>
      <c r="C1115" t="s">
        <v>31</v>
      </c>
      <c r="D1115" t="s">
        <v>28</v>
      </c>
      <c r="E1115">
        <v>155</v>
      </c>
      <c r="F1115" s="4">
        <v>32.020000000000003</v>
      </c>
      <c r="G1115" s="4">
        <v>4963.1000000000004</v>
      </c>
      <c r="H1115" s="2">
        <v>0.23</v>
      </c>
      <c r="I1115" t="str" cm="1">
        <f t="array" ref="I11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15">
        <v>2</v>
      </c>
      <c r="K1115" s="14">
        <f>suppliement_sales[[#This Row],[Units Returned]]/suppliement_sales[[#This Row],[Units Sold]] * 10</f>
        <v>0.12903225806451613</v>
      </c>
      <c r="L1115" t="s">
        <v>30</v>
      </c>
      <c r="M1115" t="s">
        <v>13</v>
      </c>
    </row>
    <row r="1116" spans="1:13" x14ac:dyDescent="0.3">
      <c r="A1116" s="1">
        <v>44319</v>
      </c>
      <c r="B1116">
        <v>2021</v>
      </c>
      <c r="C1116" t="s">
        <v>32</v>
      </c>
      <c r="D1116" t="s">
        <v>33</v>
      </c>
      <c r="E1116">
        <v>150</v>
      </c>
      <c r="F1116" s="4">
        <v>26.28</v>
      </c>
      <c r="G1116" s="4">
        <v>3942</v>
      </c>
      <c r="H1116" s="2">
        <v>0.25</v>
      </c>
      <c r="I1116" t="str" cm="1">
        <f t="array" ref="I11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16">
        <v>2</v>
      </c>
      <c r="K1116" s="14">
        <f>suppliement_sales[[#This Row],[Units Returned]]/suppliement_sales[[#This Row],[Units Sold]] * 10</f>
        <v>0.13333333333333333</v>
      </c>
      <c r="L1116" t="s">
        <v>16</v>
      </c>
      <c r="M1116" t="s">
        <v>13</v>
      </c>
    </row>
    <row r="1117" spans="1:13" x14ac:dyDescent="0.3">
      <c r="A1117" s="1">
        <v>44319</v>
      </c>
      <c r="B1117">
        <v>2021</v>
      </c>
      <c r="C1117" t="s">
        <v>34</v>
      </c>
      <c r="D1117" t="s">
        <v>35</v>
      </c>
      <c r="E1117">
        <v>120</v>
      </c>
      <c r="F1117" s="4">
        <v>41.17</v>
      </c>
      <c r="G1117" s="4">
        <v>4940.3999999999996</v>
      </c>
      <c r="H1117" s="2">
        <v>0.01</v>
      </c>
      <c r="I1117" t="str" cm="1">
        <f t="array" ref="I11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7">
        <v>0</v>
      </c>
      <c r="K1117" s="14">
        <f>suppliement_sales[[#This Row],[Units Returned]]/suppliement_sales[[#This Row],[Units Sold]] * 10</f>
        <v>0</v>
      </c>
      <c r="L1117" t="s">
        <v>12</v>
      </c>
      <c r="M1117" t="s">
        <v>17</v>
      </c>
    </row>
    <row r="1118" spans="1:13" x14ac:dyDescent="0.3">
      <c r="A1118" s="1">
        <v>44319</v>
      </c>
      <c r="B1118">
        <v>2021</v>
      </c>
      <c r="C1118" t="s">
        <v>36</v>
      </c>
      <c r="D1118" t="s">
        <v>15</v>
      </c>
      <c r="E1118">
        <v>148</v>
      </c>
      <c r="F1118" s="4">
        <v>31.91</v>
      </c>
      <c r="G1118" s="4">
        <v>4722.68</v>
      </c>
      <c r="H1118" s="2">
        <v>7.0000000000000007E-2</v>
      </c>
      <c r="I1118" t="str" cm="1">
        <f t="array" ref="I11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8">
        <v>0</v>
      </c>
      <c r="K1118" s="14">
        <f>suppliement_sales[[#This Row],[Units Returned]]/suppliement_sales[[#This Row],[Units Sold]] * 10</f>
        <v>0</v>
      </c>
      <c r="L1118" t="s">
        <v>30</v>
      </c>
      <c r="M1118" t="s">
        <v>17</v>
      </c>
    </row>
    <row r="1119" spans="1:13" x14ac:dyDescent="0.3">
      <c r="A1119" s="1">
        <v>44319</v>
      </c>
      <c r="B1119">
        <v>2021</v>
      </c>
      <c r="C1119" t="s">
        <v>37</v>
      </c>
      <c r="D1119" t="s">
        <v>38</v>
      </c>
      <c r="E1119">
        <v>157</v>
      </c>
      <c r="F1119" s="4">
        <v>20.010000000000002</v>
      </c>
      <c r="G1119" s="4">
        <v>3141.57</v>
      </c>
      <c r="H1119" s="2">
        <v>0.08</v>
      </c>
      <c r="I1119" t="str" cm="1">
        <f t="array" ref="I11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19">
        <v>2</v>
      </c>
      <c r="K1119" s="14">
        <f>suppliement_sales[[#This Row],[Units Returned]]/suppliement_sales[[#This Row],[Units Sold]] * 10</f>
        <v>0.12738853503184713</v>
      </c>
      <c r="L1119" t="s">
        <v>16</v>
      </c>
      <c r="M1119" t="s">
        <v>17</v>
      </c>
    </row>
    <row r="1120" spans="1:13" x14ac:dyDescent="0.3">
      <c r="A1120" s="1">
        <v>44319</v>
      </c>
      <c r="B1120">
        <v>2021</v>
      </c>
      <c r="C1120" t="s">
        <v>39</v>
      </c>
      <c r="D1120" t="s">
        <v>28</v>
      </c>
      <c r="E1120">
        <v>128</v>
      </c>
      <c r="F1120" s="4">
        <v>13.66</v>
      </c>
      <c r="G1120" s="4">
        <v>1748.48</v>
      </c>
      <c r="H1120" s="2">
        <v>0.2</v>
      </c>
      <c r="I1120" t="str" cm="1">
        <f t="array" ref="I11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20">
        <v>2</v>
      </c>
      <c r="K1120" s="14">
        <f>suppliement_sales[[#This Row],[Units Returned]]/suppliement_sales[[#This Row],[Units Sold]] * 10</f>
        <v>0.15625</v>
      </c>
      <c r="L1120" t="s">
        <v>30</v>
      </c>
      <c r="M1120" t="s">
        <v>17</v>
      </c>
    </row>
    <row r="1121" spans="1:13" x14ac:dyDescent="0.3">
      <c r="A1121" s="1">
        <v>44319</v>
      </c>
      <c r="B1121">
        <v>2021</v>
      </c>
      <c r="C1121" t="s">
        <v>40</v>
      </c>
      <c r="D1121" t="s">
        <v>41</v>
      </c>
      <c r="E1121">
        <v>160</v>
      </c>
      <c r="F1121" s="4">
        <v>43.47</v>
      </c>
      <c r="G1121" s="4">
        <v>6955.2</v>
      </c>
      <c r="H1121" s="2">
        <v>0.12</v>
      </c>
      <c r="I1121" t="str" cm="1">
        <f t="array" ref="I11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21">
        <v>2</v>
      </c>
      <c r="K1121" s="14">
        <f>suppliement_sales[[#This Row],[Units Returned]]/suppliement_sales[[#This Row],[Units Sold]] * 10</f>
        <v>0.125</v>
      </c>
      <c r="L1121" t="s">
        <v>30</v>
      </c>
      <c r="M1121" t="s">
        <v>13</v>
      </c>
    </row>
    <row r="1122" spans="1:13" x14ac:dyDescent="0.3">
      <c r="A1122" s="1">
        <v>44326</v>
      </c>
      <c r="B1122">
        <v>2021</v>
      </c>
      <c r="C1122" t="s">
        <v>10</v>
      </c>
      <c r="D1122" t="s">
        <v>11</v>
      </c>
      <c r="E1122">
        <v>161</v>
      </c>
      <c r="F1122" s="4">
        <v>27.88</v>
      </c>
      <c r="G1122" s="4">
        <v>4488.68</v>
      </c>
      <c r="H1122" s="2">
        <v>7.0000000000000007E-2</v>
      </c>
      <c r="I1122" t="str" cm="1">
        <f t="array" ref="I11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22">
        <v>2</v>
      </c>
      <c r="K1122" s="14">
        <f>suppliement_sales[[#This Row],[Units Returned]]/suppliement_sales[[#This Row],[Units Sold]] * 10</f>
        <v>0.12422360248447203</v>
      </c>
      <c r="L1122" t="s">
        <v>30</v>
      </c>
      <c r="M1122" t="s">
        <v>13</v>
      </c>
    </row>
    <row r="1123" spans="1:13" x14ac:dyDescent="0.3">
      <c r="A1123" s="1">
        <v>44326</v>
      </c>
      <c r="B1123">
        <v>2021</v>
      </c>
      <c r="C1123" t="s">
        <v>14</v>
      </c>
      <c r="D1123" t="s">
        <v>15</v>
      </c>
      <c r="E1123">
        <v>157</v>
      </c>
      <c r="F1123" s="4">
        <v>27.12</v>
      </c>
      <c r="G1123" s="4">
        <v>4257.84</v>
      </c>
      <c r="H1123" s="2">
        <v>0.19</v>
      </c>
      <c r="I1123" t="str" cm="1">
        <f t="array" ref="I11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23">
        <v>2</v>
      </c>
      <c r="K1123" s="14">
        <f>suppliement_sales[[#This Row],[Units Returned]]/suppliement_sales[[#This Row],[Units Sold]] * 10</f>
        <v>0.12738853503184713</v>
      </c>
      <c r="L1123" t="s">
        <v>30</v>
      </c>
      <c r="M1123" t="s">
        <v>23</v>
      </c>
    </row>
    <row r="1124" spans="1:13" x14ac:dyDescent="0.3">
      <c r="A1124" s="1">
        <v>44326</v>
      </c>
      <c r="B1124">
        <v>2021</v>
      </c>
      <c r="C1124" t="s">
        <v>18</v>
      </c>
      <c r="D1124" t="s">
        <v>19</v>
      </c>
      <c r="E1124">
        <v>167</v>
      </c>
      <c r="F1124" s="4">
        <v>35.880000000000003</v>
      </c>
      <c r="G1124" s="4">
        <v>5991.96</v>
      </c>
      <c r="H1124" s="2">
        <v>0.14000000000000001</v>
      </c>
      <c r="I1124" t="str" cm="1">
        <f t="array" ref="I11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24">
        <v>2</v>
      </c>
      <c r="K1124" s="14">
        <f>suppliement_sales[[#This Row],[Units Returned]]/suppliement_sales[[#This Row],[Units Sold]] * 10</f>
        <v>0.11976047904191617</v>
      </c>
      <c r="L1124" t="s">
        <v>16</v>
      </c>
      <c r="M1124" t="s">
        <v>17</v>
      </c>
    </row>
    <row r="1125" spans="1:13" x14ac:dyDescent="0.3">
      <c r="A1125" s="1">
        <v>44326</v>
      </c>
      <c r="B1125">
        <v>2021</v>
      </c>
      <c r="C1125" t="s">
        <v>20</v>
      </c>
      <c r="D1125" t="s">
        <v>15</v>
      </c>
      <c r="E1125">
        <v>184</v>
      </c>
      <c r="F1125" s="4">
        <v>12.67</v>
      </c>
      <c r="G1125" s="4">
        <v>2331.2800000000002</v>
      </c>
      <c r="H1125" s="2">
        <v>0.23</v>
      </c>
      <c r="I1125" t="str" cm="1">
        <f t="array" ref="I11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25">
        <v>2</v>
      </c>
      <c r="K1125" s="14">
        <f>suppliement_sales[[#This Row],[Units Returned]]/suppliement_sales[[#This Row],[Units Sold]] * 10</f>
        <v>0.10869565217391304</v>
      </c>
      <c r="L1125" t="s">
        <v>30</v>
      </c>
      <c r="M1125" t="s">
        <v>23</v>
      </c>
    </row>
    <row r="1126" spans="1:13" x14ac:dyDescent="0.3">
      <c r="A1126" s="1">
        <v>44326</v>
      </c>
      <c r="B1126">
        <v>2021</v>
      </c>
      <c r="C1126" t="s">
        <v>21</v>
      </c>
      <c r="D1126" t="s">
        <v>22</v>
      </c>
      <c r="E1126">
        <v>154</v>
      </c>
      <c r="F1126" s="4">
        <v>14.68</v>
      </c>
      <c r="G1126" s="4">
        <v>2260.7199999999998</v>
      </c>
      <c r="H1126" s="2">
        <v>0.19</v>
      </c>
      <c r="I1126" t="str" cm="1">
        <f t="array" ref="I11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26">
        <v>2</v>
      </c>
      <c r="K1126" s="14">
        <f>suppliement_sales[[#This Row],[Units Returned]]/suppliement_sales[[#This Row],[Units Sold]] * 10</f>
        <v>0.12987012987012989</v>
      </c>
      <c r="L1126" t="s">
        <v>16</v>
      </c>
      <c r="M1126" t="s">
        <v>13</v>
      </c>
    </row>
    <row r="1127" spans="1:13" x14ac:dyDescent="0.3">
      <c r="A1127" s="1">
        <v>44326</v>
      </c>
      <c r="B1127">
        <v>2021</v>
      </c>
      <c r="C1127" t="s">
        <v>24</v>
      </c>
      <c r="D1127" t="s">
        <v>25</v>
      </c>
      <c r="E1127">
        <v>143</v>
      </c>
      <c r="F1127" s="4">
        <v>51.89</v>
      </c>
      <c r="G1127" s="4">
        <v>7420.27</v>
      </c>
      <c r="H1127" s="2">
        <v>0.02</v>
      </c>
      <c r="I1127" t="str" cm="1">
        <f t="array" ref="I11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27">
        <v>3</v>
      </c>
      <c r="K1127" s="14">
        <f>suppliement_sales[[#This Row],[Units Returned]]/suppliement_sales[[#This Row],[Units Sold]] * 10</f>
        <v>0.20979020979020979</v>
      </c>
      <c r="L1127" t="s">
        <v>30</v>
      </c>
      <c r="M1127" t="s">
        <v>23</v>
      </c>
    </row>
    <row r="1128" spans="1:13" x14ac:dyDescent="0.3">
      <c r="A1128" s="1">
        <v>44326</v>
      </c>
      <c r="B1128">
        <v>2021</v>
      </c>
      <c r="C1128" t="s">
        <v>26</v>
      </c>
      <c r="D1128" t="s">
        <v>22</v>
      </c>
      <c r="E1128">
        <v>141</v>
      </c>
      <c r="F1128" s="4">
        <v>56.8</v>
      </c>
      <c r="G1128" s="4">
        <v>8008.8</v>
      </c>
      <c r="H1128" s="2">
        <v>0.17</v>
      </c>
      <c r="I1128" t="str" cm="1">
        <f t="array" ref="I11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28">
        <v>1</v>
      </c>
      <c r="K1128" s="14">
        <f>suppliement_sales[[#This Row],[Units Returned]]/suppliement_sales[[#This Row],[Units Sold]] * 10</f>
        <v>7.0921985815602828E-2</v>
      </c>
      <c r="L1128" t="s">
        <v>16</v>
      </c>
      <c r="M1128" t="s">
        <v>17</v>
      </c>
    </row>
    <row r="1129" spans="1:13" x14ac:dyDescent="0.3">
      <c r="A1129" s="1">
        <v>44326</v>
      </c>
      <c r="B1129">
        <v>2021</v>
      </c>
      <c r="C1129" t="s">
        <v>27</v>
      </c>
      <c r="D1129" t="s">
        <v>28</v>
      </c>
      <c r="E1129">
        <v>157</v>
      </c>
      <c r="F1129" s="4">
        <v>23.86</v>
      </c>
      <c r="G1129" s="4">
        <v>3746.02</v>
      </c>
      <c r="H1129" s="2">
        <v>0.25</v>
      </c>
      <c r="I1129" t="str" cm="1">
        <f t="array" ref="I11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29">
        <v>2</v>
      </c>
      <c r="K1129" s="14">
        <f>suppliement_sales[[#This Row],[Units Returned]]/suppliement_sales[[#This Row],[Units Sold]] * 10</f>
        <v>0.12738853503184713</v>
      </c>
      <c r="L1129" t="s">
        <v>12</v>
      </c>
      <c r="M1129" t="s">
        <v>17</v>
      </c>
    </row>
    <row r="1130" spans="1:13" x14ac:dyDescent="0.3">
      <c r="A1130" s="1">
        <v>44326</v>
      </c>
      <c r="B1130">
        <v>2021</v>
      </c>
      <c r="C1130" t="s">
        <v>29</v>
      </c>
      <c r="D1130" t="s">
        <v>11</v>
      </c>
      <c r="E1130">
        <v>155</v>
      </c>
      <c r="F1130" s="4">
        <v>12.46</v>
      </c>
      <c r="G1130" s="4">
        <v>1931.3</v>
      </c>
      <c r="H1130" s="2">
        <v>0.01</v>
      </c>
      <c r="I1130" t="str" cm="1">
        <f t="array" ref="I11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30">
        <v>2</v>
      </c>
      <c r="K1130" s="14">
        <f>suppliement_sales[[#This Row],[Units Returned]]/suppliement_sales[[#This Row],[Units Sold]] * 10</f>
        <v>0.12903225806451613</v>
      </c>
      <c r="L1130" t="s">
        <v>12</v>
      </c>
      <c r="M1130" t="s">
        <v>13</v>
      </c>
    </row>
    <row r="1131" spans="1:13" x14ac:dyDescent="0.3">
      <c r="A1131" s="1">
        <v>44326</v>
      </c>
      <c r="B1131">
        <v>2021</v>
      </c>
      <c r="C1131" t="s">
        <v>31</v>
      </c>
      <c r="D1131" t="s">
        <v>28</v>
      </c>
      <c r="E1131">
        <v>160</v>
      </c>
      <c r="F1131" s="4">
        <v>52.04</v>
      </c>
      <c r="G1131" s="4">
        <v>8326.4</v>
      </c>
      <c r="H1131" s="2">
        <v>0.01</v>
      </c>
      <c r="I1131" t="str" cm="1">
        <f t="array" ref="I11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31">
        <v>1</v>
      </c>
      <c r="K1131" s="14">
        <f>suppliement_sales[[#This Row],[Units Returned]]/suppliement_sales[[#This Row],[Units Sold]] * 10</f>
        <v>6.25E-2</v>
      </c>
      <c r="L1131" t="s">
        <v>12</v>
      </c>
      <c r="M1131" t="s">
        <v>17</v>
      </c>
    </row>
    <row r="1132" spans="1:13" x14ac:dyDescent="0.3">
      <c r="A1132" s="1">
        <v>44326</v>
      </c>
      <c r="B1132">
        <v>2021</v>
      </c>
      <c r="C1132" t="s">
        <v>32</v>
      </c>
      <c r="D1132" t="s">
        <v>33</v>
      </c>
      <c r="E1132">
        <v>140</v>
      </c>
      <c r="F1132" s="4">
        <v>13.62</v>
      </c>
      <c r="G1132" s="4">
        <v>1906.8</v>
      </c>
      <c r="H1132" s="2">
        <v>0.24</v>
      </c>
      <c r="I1132" t="str" cm="1">
        <f t="array" ref="I11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32">
        <v>0</v>
      </c>
      <c r="K1132" s="14">
        <f>suppliement_sales[[#This Row],[Units Returned]]/suppliement_sales[[#This Row],[Units Sold]] * 10</f>
        <v>0</v>
      </c>
      <c r="L1132" t="s">
        <v>16</v>
      </c>
      <c r="M1132" t="s">
        <v>23</v>
      </c>
    </row>
    <row r="1133" spans="1:13" x14ac:dyDescent="0.3">
      <c r="A1133" s="1">
        <v>44326</v>
      </c>
      <c r="B1133">
        <v>2021</v>
      </c>
      <c r="C1133" t="s">
        <v>34</v>
      </c>
      <c r="D1133" t="s">
        <v>35</v>
      </c>
      <c r="E1133">
        <v>171</v>
      </c>
      <c r="F1133" s="4">
        <v>59.28</v>
      </c>
      <c r="G1133" s="4">
        <v>10136.879999999999</v>
      </c>
      <c r="H1133" s="2">
        <v>0.14000000000000001</v>
      </c>
      <c r="I1133" t="str" cm="1">
        <f t="array" ref="I11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33">
        <v>4</v>
      </c>
      <c r="K1133" s="14">
        <f>suppliement_sales[[#This Row],[Units Returned]]/suppliement_sales[[#This Row],[Units Sold]] * 10</f>
        <v>0.23391812865497075</v>
      </c>
      <c r="L1133" t="s">
        <v>12</v>
      </c>
      <c r="M1133" t="s">
        <v>23</v>
      </c>
    </row>
    <row r="1134" spans="1:13" x14ac:dyDescent="0.3">
      <c r="A1134" s="1">
        <v>44326</v>
      </c>
      <c r="B1134">
        <v>2021</v>
      </c>
      <c r="C1134" t="s">
        <v>36</v>
      </c>
      <c r="D1134" t="s">
        <v>15</v>
      </c>
      <c r="E1134">
        <v>169</v>
      </c>
      <c r="F1134" s="4">
        <v>14.81</v>
      </c>
      <c r="G1134" s="4">
        <v>2502.89</v>
      </c>
      <c r="H1134" s="2">
        <v>0.11</v>
      </c>
      <c r="I1134" t="str" cm="1">
        <f t="array" ref="I11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34">
        <v>4</v>
      </c>
      <c r="K1134" s="14">
        <f>suppliement_sales[[#This Row],[Units Returned]]/suppliement_sales[[#This Row],[Units Sold]] * 10</f>
        <v>0.23668639053254437</v>
      </c>
      <c r="L1134" t="s">
        <v>30</v>
      </c>
      <c r="M1134" t="s">
        <v>13</v>
      </c>
    </row>
    <row r="1135" spans="1:13" x14ac:dyDescent="0.3">
      <c r="A1135" s="1">
        <v>44326</v>
      </c>
      <c r="B1135">
        <v>2021</v>
      </c>
      <c r="C1135" t="s">
        <v>37</v>
      </c>
      <c r="D1135" t="s">
        <v>38</v>
      </c>
      <c r="E1135">
        <v>151</v>
      </c>
      <c r="F1135" s="4">
        <v>17.059999999999999</v>
      </c>
      <c r="G1135" s="4">
        <v>2576.06</v>
      </c>
      <c r="H1135" s="2">
        <v>0</v>
      </c>
      <c r="I1135" t="str" cm="1">
        <f t="array" ref="I113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135">
        <v>3</v>
      </c>
      <c r="K1135" s="14">
        <f>suppliement_sales[[#This Row],[Units Returned]]/suppliement_sales[[#This Row],[Units Sold]] * 10</f>
        <v>0.19867549668874174</v>
      </c>
      <c r="L1135" t="s">
        <v>12</v>
      </c>
      <c r="M1135" t="s">
        <v>23</v>
      </c>
    </row>
    <row r="1136" spans="1:13" x14ac:dyDescent="0.3">
      <c r="A1136" s="1">
        <v>44326</v>
      </c>
      <c r="B1136">
        <v>2021</v>
      </c>
      <c r="C1136" t="s">
        <v>39</v>
      </c>
      <c r="D1136" t="s">
        <v>28</v>
      </c>
      <c r="E1136">
        <v>130</v>
      </c>
      <c r="F1136" s="4">
        <v>55.73</v>
      </c>
      <c r="G1136" s="4">
        <v>7244.9</v>
      </c>
      <c r="H1136" s="2">
        <v>0.05</v>
      </c>
      <c r="I1136" t="str" cm="1">
        <f t="array" ref="I11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36">
        <v>2</v>
      </c>
      <c r="K1136" s="14">
        <f>suppliement_sales[[#This Row],[Units Returned]]/suppliement_sales[[#This Row],[Units Sold]] * 10</f>
        <v>0.15384615384615385</v>
      </c>
      <c r="L1136" t="s">
        <v>12</v>
      </c>
      <c r="M1136" t="s">
        <v>13</v>
      </c>
    </row>
    <row r="1137" spans="1:13" x14ac:dyDescent="0.3">
      <c r="A1137" s="1">
        <v>44326</v>
      </c>
      <c r="B1137">
        <v>2021</v>
      </c>
      <c r="C1137" t="s">
        <v>40</v>
      </c>
      <c r="D1137" t="s">
        <v>41</v>
      </c>
      <c r="E1137">
        <v>129</v>
      </c>
      <c r="F1137" s="4">
        <v>18.2</v>
      </c>
      <c r="G1137" s="4">
        <v>2347.8000000000002</v>
      </c>
      <c r="H1137" s="2">
        <v>0.18</v>
      </c>
      <c r="I1137" t="str" cm="1">
        <f t="array" ref="I11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37">
        <v>1</v>
      </c>
      <c r="K1137" s="14">
        <f>suppliement_sales[[#This Row],[Units Returned]]/suppliement_sales[[#This Row],[Units Sold]] * 10</f>
        <v>7.7519379844961239E-2</v>
      </c>
      <c r="L1137" t="s">
        <v>16</v>
      </c>
      <c r="M1137" t="s">
        <v>17</v>
      </c>
    </row>
    <row r="1138" spans="1:13" x14ac:dyDescent="0.3">
      <c r="A1138" s="1">
        <v>44333</v>
      </c>
      <c r="B1138">
        <v>2021</v>
      </c>
      <c r="C1138" t="s">
        <v>10</v>
      </c>
      <c r="D1138" t="s">
        <v>11</v>
      </c>
      <c r="E1138">
        <v>149</v>
      </c>
      <c r="F1138" s="4">
        <v>18.559999999999999</v>
      </c>
      <c r="G1138" s="4">
        <v>2765.44</v>
      </c>
      <c r="H1138" s="2">
        <v>0.19</v>
      </c>
      <c r="I1138" t="str" cm="1">
        <f t="array" ref="I11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38">
        <v>1</v>
      </c>
      <c r="K1138" s="14">
        <f>suppliement_sales[[#This Row],[Units Returned]]/suppliement_sales[[#This Row],[Units Sold]] * 10</f>
        <v>6.7114093959731544E-2</v>
      </c>
      <c r="L1138" t="s">
        <v>16</v>
      </c>
      <c r="M1138" t="s">
        <v>13</v>
      </c>
    </row>
    <row r="1139" spans="1:13" x14ac:dyDescent="0.3">
      <c r="A1139" s="1">
        <v>44333</v>
      </c>
      <c r="B1139">
        <v>2021</v>
      </c>
      <c r="C1139" t="s">
        <v>14</v>
      </c>
      <c r="D1139" t="s">
        <v>15</v>
      </c>
      <c r="E1139">
        <v>156</v>
      </c>
      <c r="F1139" s="4">
        <v>44.41</v>
      </c>
      <c r="G1139" s="4">
        <v>6927.96</v>
      </c>
      <c r="H1139" s="2">
        <v>0.03</v>
      </c>
      <c r="I1139" t="str" cm="1">
        <f t="array" ref="I11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39">
        <v>1</v>
      </c>
      <c r="K1139" s="14">
        <f>suppliement_sales[[#This Row],[Units Returned]]/suppliement_sales[[#This Row],[Units Sold]] * 10</f>
        <v>6.4102564102564097E-2</v>
      </c>
      <c r="L1139" t="s">
        <v>12</v>
      </c>
      <c r="M1139" t="s">
        <v>13</v>
      </c>
    </row>
    <row r="1140" spans="1:13" x14ac:dyDescent="0.3">
      <c r="A1140" s="1">
        <v>44333</v>
      </c>
      <c r="B1140">
        <v>2021</v>
      </c>
      <c r="C1140" t="s">
        <v>18</v>
      </c>
      <c r="D1140" t="s">
        <v>19</v>
      </c>
      <c r="E1140">
        <v>140</v>
      </c>
      <c r="F1140" s="4">
        <v>23.1</v>
      </c>
      <c r="G1140" s="4">
        <v>3234</v>
      </c>
      <c r="H1140" s="2">
        <v>0.22</v>
      </c>
      <c r="I1140" t="str" cm="1">
        <f t="array" ref="I11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40">
        <v>3</v>
      </c>
      <c r="K1140" s="14">
        <f>suppliement_sales[[#This Row],[Units Returned]]/suppliement_sales[[#This Row],[Units Sold]] * 10</f>
        <v>0.2142857142857143</v>
      </c>
      <c r="L1140" t="s">
        <v>16</v>
      </c>
      <c r="M1140" t="s">
        <v>13</v>
      </c>
    </row>
    <row r="1141" spans="1:13" x14ac:dyDescent="0.3">
      <c r="A1141" s="1">
        <v>44333</v>
      </c>
      <c r="B1141">
        <v>2021</v>
      </c>
      <c r="C1141" t="s">
        <v>20</v>
      </c>
      <c r="D1141" t="s">
        <v>15</v>
      </c>
      <c r="E1141">
        <v>138</v>
      </c>
      <c r="F1141" s="4">
        <v>14.39</v>
      </c>
      <c r="G1141" s="4">
        <v>1985.82</v>
      </c>
      <c r="H1141" s="2">
        <v>0.1</v>
      </c>
      <c r="I1141" t="str" cm="1">
        <f t="array" ref="I11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41">
        <v>2</v>
      </c>
      <c r="K1141" s="14">
        <f>suppliement_sales[[#This Row],[Units Returned]]/suppliement_sales[[#This Row],[Units Sold]] * 10</f>
        <v>0.14492753623188406</v>
      </c>
      <c r="L1141" t="s">
        <v>16</v>
      </c>
      <c r="M1141" t="s">
        <v>17</v>
      </c>
    </row>
    <row r="1142" spans="1:13" x14ac:dyDescent="0.3">
      <c r="A1142" s="1">
        <v>44333</v>
      </c>
      <c r="B1142">
        <v>2021</v>
      </c>
      <c r="C1142" t="s">
        <v>21</v>
      </c>
      <c r="D1142" t="s">
        <v>22</v>
      </c>
      <c r="E1142">
        <v>156</v>
      </c>
      <c r="F1142" s="4">
        <v>24.13</v>
      </c>
      <c r="G1142" s="4">
        <v>3764.28</v>
      </c>
      <c r="H1142" s="2">
        <v>0.09</v>
      </c>
      <c r="I1142" t="str" cm="1">
        <f t="array" ref="I11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42">
        <v>0</v>
      </c>
      <c r="K1142" s="14">
        <f>suppliement_sales[[#This Row],[Units Returned]]/suppliement_sales[[#This Row],[Units Sold]] * 10</f>
        <v>0</v>
      </c>
      <c r="L1142" t="s">
        <v>16</v>
      </c>
      <c r="M1142" t="s">
        <v>23</v>
      </c>
    </row>
    <row r="1143" spans="1:13" x14ac:dyDescent="0.3">
      <c r="A1143" s="1">
        <v>44333</v>
      </c>
      <c r="B1143">
        <v>2021</v>
      </c>
      <c r="C1143" t="s">
        <v>24</v>
      </c>
      <c r="D1143" t="s">
        <v>25</v>
      </c>
      <c r="E1143">
        <v>158</v>
      </c>
      <c r="F1143" s="4">
        <v>45.44</v>
      </c>
      <c r="G1143" s="4">
        <v>7179.52</v>
      </c>
      <c r="H1143" s="2">
        <v>0.06</v>
      </c>
      <c r="I1143" t="str" cm="1">
        <f t="array" ref="I11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43">
        <v>1</v>
      </c>
      <c r="K1143" s="14">
        <f>suppliement_sales[[#This Row],[Units Returned]]/suppliement_sales[[#This Row],[Units Sold]] * 10</f>
        <v>6.3291139240506333E-2</v>
      </c>
      <c r="L1143" t="s">
        <v>12</v>
      </c>
      <c r="M1143" t="s">
        <v>13</v>
      </c>
    </row>
    <row r="1144" spans="1:13" x14ac:dyDescent="0.3">
      <c r="A1144" s="1">
        <v>44333</v>
      </c>
      <c r="B1144">
        <v>2021</v>
      </c>
      <c r="C1144" t="s">
        <v>26</v>
      </c>
      <c r="D1144" t="s">
        <v>22</v>
      </c>
      <c r="E1144">
        <v>144</v>
      </c>
      <c r="F1144" s="4">
        <v>27.05</v>
      </c>
      <c r="G1144" s="4">
        <v>3895.2</v>
      </c>
      <c r="H1144" s="2">
        <v>0.2</v>
      </c>
      <c r="I1144" t="str" cm="1">
        <f t="array" ref="I11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44">
        <v>3</v>
      </c>
      <c r="K1144" s="14">
        <f>suppliement_sales[[#This Row],[Units Returned]]/suppliement_sales[[#This Row],[Units Sold]] * 10</f>
        <v>0.20833333333333331</v>
      </c>
      <c r="L1144" t="s">
        <v>12</v>
      </c>
      <c r="M1144" t="s">
        <v>23</v>
      </c>
    </row>
    <row r="1145" spans="1:13" x14ac:dyDescent="0.3">
      <c r="A1145" s="1">
        <v>44333</v>
      </c>
      <c r="B1145">
        <v>2021</v>
      </c>
      <c r="C1145" t="s">
        <v>27</v>
      </c>
      <c r="D1145" t="s">
        <v>28</v>
      </c>
      <c r="E1145">
        <v>151</v>
      </c>
      <c r="F1145" s="4">
        <v>11.54</v>
      </c>
      <c r="G1145" s="4">
        <v>1742.54</v>
      </c>
      <c r="H1145" s="2">
        <v>0.22</v>
      </c>
      <c r="I1145" t="str" cm="1">
        <f t="array" ref="I11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45">
        <v>0</v>
      </c>
      <c r="K1145" s="14">
        <f>suppliement_sales[[#This Row],[Units Returned]]/suppliement_sales[[#This Row],[Units Sold]] * 10</f>
        <v>0</v>
      </c>
      <c r="L1145" t="s">
        <v>16</v>
      </c>
      <c r="M1145" t="s">
        <v>23</v>
      </c>
    </row>
    <row r="1146" spans="1:13" x14ac:dyDescent="0.3">
      <c r="A1146" s="1">
        <v>44333</v>
      </c>
      <c r="B1146">
        <v>2021</v>
      </c>
      <c r="C1146" t="s">
        <v>29</v>
      </c>
      <c r="D1146" t="s">
        <v>11</v>
      </c>
      <c r="E1146">
        <v>176</v>
      </c>
      <c r="F1146" s="4">
        <v>27.1</v>
      </c>
      <c r="G1146" s="4">
        <v>4769.6000000000004</v>
      </c>
      <c r="H1146" s="2">
        <v>0.23</v>
      </c>
      <c r="I1146" t="str" cm="1">
        <f t="array" ref="I11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46">
        <v>0</v>
      </c>
      <c r="K1146" s="14">
        <f>suppliement_sales[[#This Row],[Units Returned]]/suppliement_sales[[#This Row],[Units Sold]] * 10</f>
        <v>0</v>
      </c>
      <c r="L1146" t="s">
        <v>16</v>
      </c>
      <c r="M1146" t="s">
        <v>13</v>
      </c>
    </row>
    <row r="1147" spans="1:13" x14ac:dyDescent="0.3">
      <c r="A1147" s="1">
        <v>44333</v>
      </c>
      <c r="B1147">
        <v>2021</v>
      </c>
      <c r="C1147" t="s">
        <v>31</v>
      </c>
      <c r="D1147" t="s">
        <v>28</v>
      </c>
      <c r="E1147">
        <v>153</v>
      </c>
      <c r="F1147" s="4">
        <v>20.97</v>
      </c>
      <c r="G1147" s="4">
        <v>3208.41</v>
      </c>
      <c r="H1147" s="2">
        <v>0.11</v>
      </c>
      <c r="I1147" t="str" cm="1">
        <f t="array" ref="I11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47">
        <v>2</v>
      </c>
      <c r="K1147" s="14">
        <f>suppliement_sales[[#This Row],[Units Returned]]/suppliement_sales[[#This Row],[Units Sold]] * 10</f>
        <v>0.13071895424836602</v>
      </c>
      <c r="L1147" t="s">
        <v>16</v>
      </c>
      <c r="M1147" t="s">
        <v>13</v>
      </c>
    </row>
    <row r="1148" spans="1:13" x14ac:dyDescent="0.3">
      <c r="A1148" s="1">
        <v>44333</v>
      </c>
      <c r="B1148">
        <v>2021</v>
      </c>
      <c r="C1148" t="s">
        <v>32</v>
      </c>
      <c r="D1148" t="s">
        <v>33</v>
      </c>
      <c r="E1148">
        <v>158</v>
      </c>
      <c r="F1148" s="4">
        <v>56.84</v>
      </c>
      <c r="G1148" s="4">
        <v>8980.7199999999993</v>
      </c>
      <c r="H1148" s="2">
        <v>0.04</v>
      </c>
      <c r="I1148" t="str" cm="1">
        <f t="array" ref="I11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48">
        <v>1</v>
      </c>
      <c r="K1148" s="14">
        <f>suppliement_sales[[#This Row],[Units Returned]]/suppliement_sales[[#This Row],[Units Sold]] * 10</f>
        <v>6.3291139240506333E-2</v>
      </c>
      <c r="L1148" t="s">
        <v>30</v>
      </c>
      <c r="M1148" t="s">
        <v>13</v>
      </c>
    </row>
    <row r="1149" spans="1:13" x14ac:dyDescent="0.3">
      <c r="A1149" s="1">
        <v>44333</v>
      </c>
      <c r="B1149">
        <v>2021</v>
      </c>
      <c r="C1149" t="s">
        <v>34</v>
      </c>
      <c r="D1149" t="s">
        <v>35</v>
      </c>
      <c r="E1149">
        <v>141</v>
      </c>
      <c r="F1149" s="4">
        <v>16.149999999999999</v>
      </c>
      <c r="G1149" s="4">
        <v>2277.15</v>
      </c>
      <c r="H1149" s="2">
        <v>0.25</v>
      </c>
      <c r="I1149" t="str" cm="1">
        <f t="array" ref="I114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49">
        <v>1</v>
      </c>
      <c r="K1149" s="14">
        <f>suppliement_sales[[#This Row],[Units Returned]]/suppliement_sales[[#This Row],[Units Sold]] * 10</f>
        <v>7.0921985815602828E-2</v>
      </c>
      <c r="L1149" t="s">
        <v>16</v>
      </c>
      <c r="M1149" t="s">
        <v>23</v>
      </c>
    </row>
    <row r="1150" spans="1:13" x14ac:dyDescent="0.3">
      <c r="A1150" s="1">
        <v>44333</v>
      </c>
      <c r="B1150">
        <v>2021</v>
      </c>
      <c r="C1150" t="s">
        <v>36</v>
      </c>
      <c r="D1150" t="s">
        <v>15</v>
      </c>
      <c r="E1150">
        <v>133</v>
      </c>
      <c r="F1150" s="4">
        <v>45.97</v>
      </c>
      <c r="G1150" s="4">
        <v>6114.01</v>
      </c>
      <c r="H1150" s="2">
        <v>0.21</v>
      </c>
      <c r="I1150" t="str" cm="1">
        <f t="array" ref="I115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50">
        <v>0</v>
      </c>
      <c r="K1150" s="14">
        <f>suppliement_sales[[#This Row],[Units Returned]]/suppliement_sales[[#This Row],[Units Sold]] * 10</f>
        <v>0</v>
      </c>
      <c r="L1150" t="s">
        <v>12</v>
      </c>
      <c r="M1150" t="s">
        <v>13</v>
      </c>
    </row>
    <row r="1151" spans="1:13" x14ac:dyDescent="0.3">
      <c r="A1151" s="1">
        <v>44333</v>
      </c>
      <c r="B1151">
        <v>2021</v>
      </c>
      <c r="C1151" t="s">
        <v>37</v>
      </c>
      <c r="D1151" t="s">
        <v>38</v>
      </c>
      <c r="E1151">
        <v>124</v>
      </c>
      <c r="F1151" s="4">
        <v>31.58</v>
      </c>
      <c r="G1151" s="4">
        <v>3915.92</v>
      </c>
      <c r="H1151" s="2">
        <v>0.06</v>
      </c>
      <c r="I1151" t="str" cm="1">
        <f t="array" ref="I11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51">
        <v>1</v>
      </c>
      <c r="K1151" s="14">
        <f>suppliement_sales[[#This Row],[Units Returned]]/suppliement_sales[[#This Row],[Units Sold]] * 10</f>
        <v>8.0645161290322578E-2</v>
      </c>
      <c r="L1151" t="s">
        <v>30</v>
      </c>
      <c r="M1151" t="s">
        <v>17</v>
      </c>
    </row>
    <row r="1152" spans="1:13" x14ac:dyDescent="0.3">
      <c r="A1152" s="1">
        <v>44333</v>
      </c>
      <c r="B1152">
        <v>2021</v>
      </c>
      <c r="C1152" t="s">
        <v>39</v>
      </c>
      <c r="D1152" t="s">
        <v>28</v>
      </c>
      <c r="E1152">
        <v>141</v>
      </c>
      <c r="F1152" s="4">
        <v>55.3</v>
      </c>
      <c r="G1152" s="4">
        <v>7797.3</v>
      </c>
      <c r="H1152" s="2">
        <v>0.14000000000000001</v>
      </c>
      <c r="I1152" t="str" cm="1">
        <f t="array" ref="I11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52">
        <v>1</v>
      </c>
      <c r="K1152" s="14">
        <f>suppliement_sales[[#This Row],[Units Returned]]/suppliement_sales[[#This Row],[Units Sold]] * 10</f>
        <v>7.0921985815602828E-2</v>
      </c>
      <c r="L1152" t="s">
        <v>30</v>
      </c>
      <c r="M1152" t="s">
        <v>17</v>
      </c>
    </row>
    <row r="1153" spans="1:13" x14ac:dyDescent="0.3">
      <c r="A1153" s="1">
        <v>44333</v>
      </c>
      <c r="B1153">
        <v>2021</v>
      </c>
      <c r="C1153" t="s">
        <v>40</v>
      </c>
      <c r="D1153" t="s">
        <v>41</v>
      </c>
      <c r="E1153">
        <v>146</v>
      </c>
      <c r="F1153" s="4">
        <v>46.38</v>
      </c>
      <c r="G1153" s="4">
        <v>6771.48</v>
      </c>
      <c r="H1153" s="2">
        <v>0.11</v>
      </c>
      <c r="I1153" t="str" cm="1">
        <f t="array" ref="I11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53">
        <v>3</v>
      </c>
      <c r="K1153" s="14">
        <f>suppliement_sales[[#This Row],[Units Returned]]/suppliement_sales[[#This Row],[Units Sold]] * 10</f>
        <v>0.20547945205479451</v>
      </c>
      <c r="L1153" t="s">
        <v>12</v>
      </c>
      <c r="M1153" t="s">
        <v>23</v>
      </c>
    </row>
    <row r="1154" spans="1:13" x14ac:dyDescent="0.3">
      <c r="A1154" s="1">
        <v>44340</v>
      </c>
      <c r="B1154">
        <v>2021</v>
      </c>
      <c r="C1154" t="s">
        <v>10</v>
      </c>
      <c r="D1154" t="s">
        <v>11</v>
      </c>
      <c r="E1154">
        <v>176</v>
      </c>
      <c r="F1154" s="4">
        <v>38.03</v>
      </c>
      <c r="G1154" s="4">
        <v>6693.28</v>
      </c>
      <c r="H1154" s="2">
        <v>0.02</v>
      </c>
      <c r="I1154" t="str" cm="1">
        <f t="array" ref="I11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54">
        <v>1</v>
      </c>
      <c r="K1154" s="14">
        <f>suppliement_sales[[#This Row],[Units Returned]]/suppliement_sales[[#This Row],[Units Sold]] * 10</f>
        <v>5.6818181818181823E-2</v>
      </c>
      <c r="L1154" t="s">
        <v>16</v>
      </c>
      <c r="M1154" t="s">
        <v>13</v>
      </c>
    </row>
    <row r="1155" spans="1:13" x14ac:dyDescent="0.3">
      <c r="A1155" s="1">
        <v>44340</v>
      </c>
      <c r="B1155">
        <v>2021</v>
      </c>
      <c r="C1155" t="s">
        <v>14</v>
      </c>
      <c r="D1155" t="s">
        <v>15</v>
      </c>
      <c r="E1155">
        <v>147</v>
      </c>
      <c r="F1155" s="4">
        <v>53.83</v>
      </c>
      <c r="G1155" s="4">
        <v>7913.01</v>
      </c>
      <c r="H1155" s="2">
        <v>0.04</v>
      </c>
      <c r="I1155" t="str" cm="1">
        <f t="array" ref="I11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55">
        <v>1</v>
      </c>
      <c r="K1155" s="14">
        <f>suppliement_sales[[#This Row],[Units Returned]]/suppliement_sales[[#This Row],[Units Sold]] * 10</f>
        <v>6.8027210884353734E-2</v>
      </c>
      <c r="L1155" t="s">
        <v>30</v>
      </c>
      <c r="M1155" t="s">
        <v>17</v>
      </c>
    </row>
    <row r="1156" spans="1:13" x14ac:dyDescent="0.3">
      <c r="A1156" s="1">
        <v>44340</v>
      </c>
      <c r="B1156">
        <v>2021</v>
      </c>
      <c r="C1156" t="s">
        <v>18</v>
      </c>
      <c r="D1156" t="s">
        <v>19</v>
      </c>
      <c r="E1156">
        <v>154</v>
      </c>
      <c r="F1156" s="4">
        <v>29.15</v>
      </c>
      <c r="G1156" s="4">
        <v>4489.1000000000004</v>
      </c>
      <c r="H1156" s="2">
        <v>0.22</v>
      </c>
      <c r="I1156" t="str" cm="1">
        <f t="array" ref="I11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56">
        <v>2</v>
      </c>
      <c r="K1156" s="14">
        <f>suppliement_sales[[#This Row],[Units Returned]]/suppliement_sales[[#This Row],[Units Sold]] * 10</f>
        <v>0.12987012987012989</v>
      </c>
      <c r="L1156" t="s">
        <v>12</v>
      </c>
      <c r="M1156" t="s">
        <v>23</v>
      </c>
    </row>
    <row r="1157" spans="1:13" x14ac:dyDescent="0.3">
      <c r="A1157" s="1">
        <v>44340</v>
      </c>
      <c r="B1157">
        <v>2021</v>
      </c>
      <c r="C1157" t="s">
        <v>20</v>
      </c>
      <c r="D1157" t="s">
        <v>15</v>
      </c>
      <c r="E1157">
        <v>148</v>
      </c>
      <c r="F1157" s="4">
        <v>33.229999999999997</v>
      </c>
      <c r="G1157" s="4">
        <v>4918.04</v>
      </c>
      <c r="H1157" s="2">
        <v>0.21</v>
      </c>
      <c r="I1157" t="str" cm="1">
        <f t="array" ref="I11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57">
        <v>2</v>
      </c>
      <c r="K1157" s="14">
        <f>suppliement_sales[[#This Row],[Units Returned]]/suppliement_sales[[#This Row],[Units Sold]] * 10</f>
        <v>0.13513513513513514</v>
      </c>
      <c r="L1157" t="s">
        <v>16</v>
      </c>
      <c r="M1157" t="s">
        <v>17</v>
      </c>
    </row>
    <row r="1158" spans="1:13" x14ac:dyDescent="0.3">
      <c r="A1158" s="1">
        <v>44340</v>
      </c>
      <c r="B1158">
        <v>2021</v>
      </c>
      <c r="C1158" t="s">
        <v>21</v>
      </c>
      <c r="D1158" t="s">
        <v>22</v>
      </c>
      <c r="E1158">
        <v>163</v>
      </c>
      <c r="F1158" s="4">
        <v>15.92</v>
      </c>
      <c r="G1158" s="4">
        <v>2594.96</v>
      </c>
      <c r="H1158" s="2">
        <v>0</v>
      </c>
      <c r="I1158" t="str" cm="1">
        <f t="array" ref="I115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158">
        <v>1</v>
      </c>
      <c r="K1158" s="14">
        <f>suppliement_sales[[#This Row],[Units Returned]]/suppliement_sales[[#This Row],[Units Sold]] * 10</f>
        <v>6.1349693251533742E-2</v>
      </c>
      <c r="L1158" t="s">
        <v>12</v>
      </c>
      <c r="M1158" t="s">
        <v>13</v>
      </c>
    </row>
    <row r="1159" spans="1:13" x14ac:dyDescent="0.3">
      <c r="A1159" s="1">
        <v>44340</v>
      </c>
      <c r="B1159">
        <v>2021</v>
      </c>
      <c r="C1159" t="s">
        <v>24</v>
      </c>
      <c r="D1159" t="s">
        <v>25</v>
      </c>
      <c r="E1159">
        <v>157</v>
      </c>
      <c r="F1159" s="4">
        <v>24.79</v>
      </c>
      <c r="G1159" s="4">
        <v>3892.03</v>
      </c>
      <c r="H1159" s="2">
        <v>0.12</v>
      </c>
      <c r="I1159" t="str" cm="1">
        <f t="array" ref="I11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59">
        <v>1</v>
      </c>
      <c r="K1159" s="14">
        <f>suppliement_sales[[#This Row],[Units Returned]]/suppliement_sales[[#This Row],[Units Sold]] * 10</f>
        <v>6.3694267515923567E-2</v>
      </c>
      <c r="L1159" t="s">
        <v>30</v>
      </c>
      <c r="M1159" t="s">
        <v>17</v>
      </c>
    </row>
    <row r="1160" spans="1:13" x14ac:dyDescent="0.3">
      <c r="A1160" s="1">
        <v>44340</v>
      </c>
      <c r="B1160">
        <v>2021</v>
      </c>
      <c r="C1160" t="s">
        <v>26</v>
      </c>
      <c r="D1160" t="s">
        <v>22</v>
      </c>
      <c r="E1160">
        <v>147</v>
      </c>
      <c r="F1160" s="4">
        <v>16.82</v>
      </c>
      <c r="G1160" s="4">
        <v>2472.54</v>
      </c>
      <c r="H1160" s="2">
        <v>0.05</v>
      </c>
      <c r="I1160" t="str" cm="1">
        <f t="array" ref="I11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60">
        <v>0</v>
      </c>
      <c r="K1160" s="14">
        <f>suppliement_sales[[#This Row],[Units Returned]]/suppliement_sales[[#This Row],[Units Sold]] * 10</f>
        <v>0</v>
      </c>
      <c r="L1160" t="s">
        <v>30</v>
      </c>
      <c r="M1160" t="s">
        <v>13</v>
      </c>
    </row>
    <row r="1161" spans="1:13" x14ac:dyDescent="0.3">
      <c r="A1161" s="1">
        <v>44340</v>
      </c>
      <c r="B1161">
        <v>2021</v>
      </c>
      <c r="C1161" t="s">
        <v>27</v>
      </c>
      <c r="D1161" t="s">
        <v>28</v>
      </c>
      <c r="E1161">
        <v>138</v>
      </c>
      <c r="F1161" s="4">
        <v>41.36</v>
      </c>
      <c r="G1161" s="4">
        <v>5707.68</v>
      </c>
      <c r="H1161" s="2">
        <v>0.08</v>
      </c>
      <c r="I1161" t="str" cm="1">
        <f t="array" ref="I11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61">
        <v>4</v>
      </c>
      <c r="K1161" s="14">
        <f>suppliement_sales[[#This Row],[Units Returned]]/suppliement_sales[[#This Row],[Units Sold]] * 10</f>
        <v>0.28985507246376813</v>
      </c>
      <c r="L1161" t="s">
        <v>30</v>
      </c>
      <c r="M1161" t="s">
        <v>23</v>
      </c>
    </row>
    <row r="1162" spans="1:13" x14ac:dyDescent="0.3">
      <c r="A1162" s="1">
        <v>44340</v>
      </c>
      <c r="B1162">
        <v>2021</v>
      </c>
      <c r="C1162" t="s">
        <v>29</v>
      </c>
      <c r="D1162" t="s">
        <v>11</v>
      </c>
      <c r="E1162">
        <v>138</v>
      </c>
      <c r="F1162" s="4">
        <v>27.89</v>
      </c>
      <c r="G1162" s="4">
        <v>3848.82</v>
      </c>
      <c r="H1162" s="2">
        <v>0</v>
      </c>
      <c r="I1162" t="str" cm="1">
        <f t="array" ref="I116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162">
        <v>3</v>
      </c>
      <c r="K1162" s="14">
        <f>suppliement_sales[[#This Row],[Units Returned]]/suppliement_sales[[#This Row],[Units Sold]] * 10</f>
        <v>0.21739130434782608</v>
      </c>
      <c r="L1162" t="s">
        <v>30</v>
      </c>
      <c r="M1162" t="s">
        <v>17</v>
      </c>
    </row>
    <row r="1163" spans="1:13" x14ac:dyDescent="0.3">
      <c r="A1163" s="1">
        <v>44340</v>
      </c>
      <c r="B1163">
        <v>2021</v>
      </c>
      <c r="C1163" t="s">
        <v>31</v>
      </c>
      <c r="D1163" t="s">
        <v>28</v>
      </c>
      <c r="E1163">
        <v>168</v>
      </c>
      <c r="F1163" s="4">
        <v>37.18</v>
      </c>
      <c r="G1163" s="4">
        <v>6246.24</v>
      </c>
      <c r="H1163" s="2">
        <v>0.16</v>
      </c>
      <c r="I1163" t="str" cm="1">
        <f t="array" ref="I11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63">
        <v>1</v>
      </c>
      <c r="K1163" s="14">
        <f>suppliement_sales[[#This Row],[Units Returned]]/suppliement_sales[[#This Row],[Units Sold]] * 10</f>
        <v>5.9523809523809521E-2</v>
      </c>
      <c r="L1163" t="s">
        <v>12</v>
      </c>
      <c r="M1163" t="s">
        <v>13</v>
      </c>
    </row>
    <row r="1164" spans="1:13" x14ac:dyDescent="0.3">
      <c r="A1164" s="1">
        <v>44340</v>
      </c>
      <c r="B1164">
        <v>2021</v>
      </c>
      <c r="C1164" t="s">
        <v>32</v>
      </c>
      <c r="D1164" t="s">
        <v>33</v>
      </c>
      <c r="E1164">
        <v>155</v>
      </c>
      <c r="F1164" s="4">
        <v>12.7</v>
      </c>
      <c r="G1164" s="4">
        <v>1968.5</v>
      </c>
      <c r="H1164" s="2">
        <v>0.11</v>
      </c>
      <c r="I1164" t="str" cm="1">
        <f t="array" ref="I11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64">
        <v>2</v>
      </c>
      <c r="K1164" s="14">
        <f>suppliement_sales[[#This Row],[Units Returned]]/suppliement_sales[[#This Row],[Units Sold]] * 10</f>
        <v>0.12903225806451613</v>
      </c>
      <c r="L1164" t="s">
        <v>16</v>
      </c>
      <c r="M1164" t="s">
        <v>23</v>
      </c>
    </row>
    <row r="1165" spans="1:13" x14ac:dyDescent="0.3">
      <c r="A1165" s="1">
        <v>44340</v>
      </c>
      <c r="B1165">
        <v>2021</v>
      </c>
      <c r="C1165" t="s">
        <v>34</v>
      </c>
      <c r="D1165" t="s">
        <v>35</v>
      </c>
      <c r="E1165">
        <v>167</v>
      </c>
      <c r="F1165" s="4">
        <v>51.13</v>
      </c>
      <c r="G1165" s="4">
        <v>8538.7099999999991</v>
      </c>
      <c r="H1165" s="2">
        <v>0.05</v>
      </c>
      <c r="I1165" t="str" cm="1">
        <f t="array" ref="I11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65">
        <v>1</v>
      </c>
      <c r="K1165" s="14">
        <f>suppliement_sales[[#This Row],[Units Returned]]/suppliement_sales[[#This Row],[Units Sold]] * 10</f>
        <v>5.9880239520958084E-2</v>
      </c>
      <c r="L1165" t="s">
        <v>12</v>
      </c>
      <c r="M1165" t="s">
        <v>23</v>
      </c>
    </row>
    <row r="1166" spans="1:13" x14ac:dyDescent="0.3">
      <c r="A1166" s="1">
        <v>44340</v>
      </c>
      <c r="B1166">
        <v>2021</v>
      </c>
      <c r="C1166" t="s">
        <v>36</v>
      </c>
      <c r="D1166" t="s">
        <v>15</v>
      </c>
      <c r="E1166">
        <v>143</v>
      </c>
      <c r="F1166" s="4">
        <v>17.52</v>
      </c>
      <c r="G1166" s="4">
        <v>2505.36</v>
      </c>
      <c r="H1166" s="2">
        <v>0.13</v>
      </c>
      <c r="I1166" t="str" cm="1">
        <f t="array" ref="I11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66">
        <v>2</v>
      </c>
      <c r="K1166" s="14">
        <f>suppliement_sales[[#This Row],[Units Returned]]/suppliement_sales[[#This Row],[Units Sold]] * 10</f>
        <v>0.13986013986013987</v>
      </c>
      <c r="L1166" t="s">
        <v>16</v>
      </c>
      <c r="M1166" t="s">
        <v>23</v>
      </c>
    </row>
    <row r="1167" spans="1:13" x14ac:dyDescent="0.3">
      <c r="A1167" s="1">
        <v>44340</v>
      </c>
      <c r="B1167">
        <v>2021</v>
      </c>
      <c r="C1167" t="s">
        <v>37</v>
      </c>
      <c r="D1167" t="s">
        <v>38</v>
      </c>
      <c r="E1167">
        <v>148</v>
      </c>
      <c r="F1167" s="4">
        <v>52.44</v>
      </c>
      <c r="G1167" s="4">
        <v>7761.12</v>
      </c>
      <c r="H1167" s="2">
        <v>0.18</v>
      </c>
      <c r="I1167" t="str" cm="1">
        <f t="array" ref="I11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67">
        <v>1</v>
      </c>
      <c r="K1167" s="14">
        <f>suppliement_sales[[#This Row],[Units Returned]]/suppliement_sales[[#This Row],[Units Sold]] * 10</f>
        <v>6.7567567567567571E-2</v>
      </c>
      <c r="L1167" t="s">
        <v>30</v>
      </c>
      <c r="M1167" t="s">
        <v>23</v>
      </c>
    </row>
    <row r="1168" spans="1:13" x14ac:dyDescent="0.3">
      <c r="A1168" s="1">
        <v>44340</v>
      </c>
      <c r="B1168">
        <v>2021</v>
      </c>
      <c r="C1168" t="s">
        <v>39</v>
      </c>
      <c r="D1168" t="s">
        <v>28</v>
      </c>
      <c r="E1168">
        <v>141</v>
      </c>
      <c r="F1168" s="4">
        <v>38.85</v>
      </c>
      <c r="G1168" s="4">
        <v>5477.85</v>
      </c>
      <c r="H1168" s="2">
        <v>0.06</v>
      </c>
      <c r="I1168" t="str" cm="1">
        <f t="array" ref="I11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68">
        <v>1</v>
      </c>
      <c r="K1168" s="14">
        <f>suppliement_sales[[#This Row],[Units Returned]]/suppliement_sales[[#This Row],[Units Sold]] * 10</f>
        <v>7.0921985815602828E-2</v>
      </c>
      <c r="L1168" t="s">
        <v>12</v>
      </c>
      <c r="M1168" t="s">
        <v>17</v>
      </c>
    </row>
    <row r="1169" spans="1:13" x14ac:dyDescent="0.3">
      <c r="A1169" s="1">
        <v>44340</v>
      </c>
      <c r="B1169">
        <v>2021</v>
      </c>
      <c r="C1169" t="s">
        <v>40</v>
      </c>
      <c r="D1169" t="s">
        <v>41</v>
      </c>
      <c r="E1169">
        <v>162</v>
      </c>
      <c r="F1169" s="4">
        <v>59.6</v>
      </c>
      <c r="G1169" s="4">
        <v>9655.2000000000007</v>
      </c>
      <c r="H1169" s="2">
        <v>0.03</v>
      </c>
      <c r="I1169" t="str" cm="1">
        <f t="array" ref="I11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69">
        <v>3</v>
      </c>
      <c r="K1169" s="14">
        <f>suppliement_sales[[#This Row],[Units Returned]]/suppliement_sales[[#This Row],[Units Sold]] * 10</f>
        <v>0.18518518518518517</v>
      </c>
      <c r="L1169" t="s">
        <v>16</v>
      </c>
      <c r="M1169" t="s">
        <v>23</v>
      </c>
    </row>
    <row r="1170" spans="1:13" x14ac:dyDescent="0.3">
      <c r="A1170" s="1">
        <v>44347</v>
      </c>
      <c r="B1170">
        <v>2021</v>
      </c>
      <c r="C1170" t="s">
        <v>10</v>
      </c>
      <c r="D1170" t="s">
        <v>11</v>
      </c>
      <c r="E1170">
        <v>146</v>
      </c>
      <c r="F1170" s="4">
        <v>54.03</v>
      </c>
      <c r="G1170" s="4">
        <v>7888.38</v>
      </c>
      <c r="H1170" s="2">
        <v>0.1</v>
      </c>
      <c r="I1170" t="str" cm="1">
        <f t="array" ref="I11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70">
        <v>1</v>
      </c>
      <c r="K1170" s="14">
        <f>suppliement_sales[[#This Row],[Units Returned]]/suppliement_sales[[#This Row],[Units Sold]] * 10</f>
        <v>6.8493150684931503E-2</v>
      </c>
      <c r="L1170" t="s">
        <v>16</v>
      </c>
      <c r="M1170" t="s">
        <v>23</v>
      </c>
    </row>
    <row r="1171" spans="1:13" x14ac:dyDescent="0.3">
      <c r="A1171" s="1">
        <v>44347</v>
      </c>
      <c r="B1171">
        <v>2021</v>
      </c>
      <c r="C1171" t="s">
        <v>14</v>
      </c>
      <c r="D1171" t="s">
        <v>15</v>
      </c>
      <c r="E1171">
        <v>122</v>
      </c>
      <c r="F1171" s="4">
        <v>22.24</v>
      </c>
      <c r="G1171" s="4">
        <v>2713.28</v>
      </c>
      <c r="H1171" s="2">
        <v>0.17</v>
      </c>
      <c r="I1171" t="str" cm="1">
        <f t="array" ref="I11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1">
        <v>0</v>
      </c>
      <c r="K1171" s="14">
        <f>suppliement_sales[[#This Row],[Units Returned]]/suppliement_sales[[#This Row],[Units Sold]] * 10</f>
        <v>0</v>
      </c>
      <c r="L1171" t="s">
        <v>12</v>
      </c>
      <c r="M1171" t="s">
        <v>23</v>
      </c>
    </row>
    <row r="1172" spans="1:13" x14ac:dyDescent="0.3">
      <c r="A1172" s="1">
        <v>44347</v>
      </c>
      <c r="B1172">
        <v>2021</v>
      </c>
      <c r="C1172" t="s">
        <v>18</v>
      </c>
      <c r="D1172" t="s">
        <v>19</v>
      </c>
      <c r="E1172">
        <v>133</v>
      </c>
      <c r="F1172" s="4">
        <v>42.39</v>
      </c>
      <c r="G1172" s="4">
        <v>5637.87</v>
      </c>
      <c r="H1172" s="2">
        <v>0.18</v>
      </c>
      <c r="I1172" t="str" cm="1">
        <f t="array" ref="I11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2">
        <v>0</v>
      </c>
      <c r="K1172" s="14">
        <f>suppliement_sales[[#This Row],[Units Returned]]/suppliement_sales[[#This Row],[Units Sold]] * 10</f>
        <v>0</v>
      </c>
      <c r="L1172" t="s">
        <v>30</v>
      </c>
      <c r="M1172" t="s">
        <v>13</v>
      </c>
    </row>
    <row r="1173" spans="1:13" x14ac:dyDescent="0.3">
      <c r="A1173" s="1">
        <v>44347</v>
      </c>
      <c r="B1173">
        <v>2021</v>
      </c>
      <c r="C1173" t="s">
        <v>20</v>
      </c>
      <c r="D1173" t="s">
        <v>15</v>
      </c>
      <c r="E1173">
        <v>129</v>
      </c>
      <c r="F1173" s="4">
        <v>23.03</v>
      </c>
      <c r="G1173" s="4">
        <v>2970.87</v>
      </c>
      <c r="H1173" s="2">
        <v>0.21</v>
      </c>
      <c r="I1173" t="str" cm="1">
        <f t="array" ref="I117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73">
        <v>3</v>
      </c>
      <c r="K1173" s="14">
        <f>suppliement_sales[[#This Row],[Units Returned]]/suppliement_sales[[#This Row],[Units Sold]] * 10</f>
        <v>0.23255813953488372</v>
      </c>
      <c r="L1173" t="s">
        <v>30</v>
      </c>
      <c r="M1173" t="s">
        <v>13</v>
      </c>
    </row>
    <row r="1174" spans="1:13" x14ac:dyDescent="0.3">
      <c r="A1174" s="1">
        <v>44347</v>
      </c>
      <c r="B1174">
        <v>2021</v>
      </c>
      <c r="C1174" t="s">
        <v>21</v>
      </c>
      <c r="D1174" t="s">
        <v>22</v>
      </c>
      <c r="E1174">
        <v>160</v>
      </c>
      <c r="F1174" s="4">
        <v>51.09</v>
      </c>
      <c r="G1174" s="4">
        <v>8174.4</v>
      </c>
      <c r="H1174" s="2">
        <v>0.19</v>
      </c>
      <c r="I1174" t="str" cm="1">
        <f t="array" ref="I11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4">
        <v>2</v>
      </c>
      <c r="K1174" s="14">
        <f>suppliement_sales[[#This Row],[Units Returned]]/suppliement_sales[[#This Row],[Units Sold]] * 10</f>
        <v>0.125</v>
      </c>
      <c r="L1174" t="s">
        <v>30</v>
      </c>
      <c r="M1174" t="s">
        <v>17</v>
      </c>
    </row>
    <row r="1175" spans="1:13" x14ac:dyDescent="0.3">
      <c r="A1175" s="1">
        <v>44347</v>
      </c>
      <c r="B1175">
        <v>2021</v>
      </c>
      <c r="C1175" t="s">
        <v>24</v>
      </c>
      <c r="D1175" t="s">
        <v>25</v>
      </c>
      <c r="E1175">
        <v>144</v>
      </c>
      <c r="F1175" s="4">
        <v>16.09</v>
      </c>
      <c r="G1175" s="4">
        <v>2316.96</v>
      </c>
      <c r="H1175" s="2">
        <v>0.13</v>
      </c>
      <c r="I1175" t="str" cm="1">
        <f t="array" ref="I11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5">
        <v>2</v>
      </c>
      <c r="K1175" s="14">
        <f>suppliement_sales[[#This Row],[Units Returned]]/suppliement_sales[[#This Row],[Units Sold]] * 10</f>
        <v>0.1388888888888889</v>
      </c>
      <c r="L1175" t="s">
        <v>30</v>
      </c>
      <c r="M1175" t="s">
        <v>23</v>
      </c>
    </row>
    <row r="1176" spans="1:13" x14ac:dyDescent="0.3">
      <c r="A1176" s="1">
        <v>44347</v>
      </c>
      <c r="B1176">
        <v>2021</v>
      </c>
      <c r="C1176" t="s">
        <v>26</v>
      </c>
      <c r="D1176" t="s">
        <v>22</v>
      </c>
      <c r="E1176">
        <v>145</v>
      </c>
      <c r="F1176" s="4">
        <v>28.18</v>
      </c>
      <c r="G1176" s="4">
        <v>4086.1</v>
      </c>
      <c r="H1176" s="2">
        <v>0.16</v>
      </c>
      <c r="I1176" t="str" cm="1">
        <f t="array" ref="I11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6">
        <v>3</v>
      </c>
      <c r="K1176" s="14">
        <f>suppliement_sales[[#This Row],[Units Returned]]/suppliement_sales[[#This Row],[Units Sold]] * 10</f>
        <v>0.20689655172413793</v>
      </c>
      <c r="L1176" t="s">
        <v>30</v>
      </c>
      <c r="M1176" t="s">
        <v>17</v>
      </c>
    </row>
    <row r="1177" spans="1:13" x14ac:dyDescent="0.3">
      <c r="A1177" s="1">
        <v>44347</v>
      </c>
      <c r="B1177">
        <v>2021</v>
      </c>
      <c r="C1177" t="s">
        <v>27</v>
      </c>
      <c r="D1177" t="s">
        <v>28</v>
      </c>
      <c r="E1177">
        <v>136</v>
      </c>
      <c r="F1177" s="4">
        <v>17.04</v>
      </c>
      <c r="G1177" s="4">
        <v>2317.44</v>
      </c>
      <c r="H1177" s="2">
        <v>0.16</v>
      </c>
      <c r="I1177" t="str" cm="1">
        <f t="array" ref="I11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77">
        <v>2</v>
      </c>
      <c r="K1177" s="14">
        <f>suppliement_sales[[#This Row],[Units Returned]]/suppliement_sales[[#This Row],[Units Sold]] * 10</f>
        <v>0.14705882352941177</v>
      </c>
      <c r="L1177" t="s">
        <v>16</v>
      </c>
      <c r="M1177" t="s">
        <v>13</v>
      </c>
    </row>
    <row r="1178" spans="1:13" x14ac:dyDescent="0.3">
      <c r="A1178" s="1">
        <v>44347</v>
      </c>
      <c r="B1178">
        <v>2021</v>
      </c>
      <c r="C1178" t="s">
        <v>29</v>
      </c>
      <c r="D1178" t="s">
        <v>11</v>
      </c>
      <c r="E1178">
        <v>173</v>
      </c>
      <c r="F1178" s="4">
        <v>57.51</v>
      </c>
      <c r="G1178" s="4">
        <v>9949.23</v>
      </c>
      <c r="H1178" s="2">
        <v>0.02</v>
      </c>
      <c r="I1178" t="str" cm="1">
        <f t="array" ref="I11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78">
        <v>2</v>
      </c>
      <c r="K1178" s="14">
        <f>suppliement_sales[[#This Row],[Units Returned]]/suppliement_sales[[#This Row],[Units Sold]] * 10</f>
        <v>0.11560693641618497</v>
      </c>
      <c r="L1178" t="s">
        <v>12</v>
      </c>
      <c r="M1178" t="s">
        <v>17</v>
      </c>
    </row>
    <row r="1179" spans="1:13" x14ac:dyDescent="0.3">
      <c r="A1179" s="1">
        <v>44347</v>
      </c>
      <c r="B1179">
        <v>2021</v>
      </c>
      <c r="C1179" t="s">
        <v>31</v>
      </c>
      <c r="D1179" t="s">
        <v>28</v>
      </c>
      <c r="E1179">
        <v>151</v>
      </c>
      <c r="F1179" s="4">
        <v>51.58</v>
      </c>
      <c r="G1179" s="4">
        <v>7788.58</v>
      </c>
      <c r="H1179" s="2">
        <v>0.04</v>
      </c>
      <c r="I1179" t="str" cm="1">
        <f t="array" ref="I11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79">
        <v>0</v>
      </c>
      <c r="K1179" s="14">
        <f>suppliement_sales[[#This Row],[Units Returned]]/suppliement_sales[[#This Row],[Units Sold]] * 10</f>
        <v>0</v>
      </c>
      <c r="L1179" t="s">
        <v>16</v>
      </c>
      <c r="M1179" t="s">
        <v>13</v>
      </c>
    </row>
    <row r="1180" spans="1:13" x14ac:dyDescent="0.3">
      <c r="A1180" s="1">
        <v>44347</v>
      </c>
      <c r="B1180">
        <v>2021</v>
      </c>
      <c r="C1180" t="s">
        <v>32</v>
      </c>
      <c r="D1180" t="s">
        <v>33</v>
      </c>
      <c r="E1180">
        <v>167</v>
      </c>
      <c r="F1180" s="4">
        <v>16.45</v>
      </c>
      <c r="G1180" s="4">
        <v>2747.15</v>
      </c>
      <c r="H1180" s="2">
        <v>0.12</v>
      </c>
      <c r="I1180" t="str" cm="1">
        <f t="array" ref="I11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80">
        <v>2</v>
      </c>
      <c r="K1180" s="14">
        <f>suppliement_sales[[#This Row],[Units Returned]]/suppliement_sales[[#This Row],[Units Sold]] * 10</f>
        <v>0.11976047904191617</v>
      </c>
      <c r="L1180" t="s">
        <v>16</v>
      </c>
      <c r="M1180" t="s">
        <v>23</v>
      </c>
    </row>
    <row r="1181" spans="1:13" x14ac:dyDescent="0.3">
      <c r="A1181" s="1">
        <v>44347</v>
      </c>
      <c r="B1181">
        <v>2021</v>
      </c>
      <c r="C1181" t="s">
        <v>34</v>
      </c>
      <c r="D1181" t="s">
        <v>35</v>
      </c>
      <c r="E1181">
        <v>155</v>
      </c>
      <c r="F1181" s="4">
        <v>55.29</v>
      </c>
      <c r="G1181" s="4">
        <v>8569.9500000000007</v>
      </c>
      <c r="H1181" s="2">
        <v>0.13</v>
      </c>
      <c r="I1181" t="str" cm="1">
        <f t="array" ref="I11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81">
        <v>0</v>
      </c>
      <c r="K1181" s="14">
        <f>suppliement_sales[[#This Row],[Units Returned]]/suppliement_sales[[#This Row],[Units Sold]] * 10</f>
        <v>0</v>
      </c>
      <c r="L1181" t="s">
        <v>16</v>
      </c>
      <c r="M1181" t="s">
        <v>17</v>
      </c>
    </row>
    <row r="1182" spans="1:13" x14ac:dyDescent="0.3">
      <c r="A1182" s="1">
        <v>44347</v>
      </c>
      <c r="B1182">
        <v>2021</v>
      </c>
      <c r="C1182" t="s">
        <v>36</v>
      </c>
      <c r="D1182" t="s">
        <v>15</v>
      </c>
      <c r="E1182">
        <v>171</v>
      </c>
      <c r="F1182" s="4">
        <v>46.59</v>
      </c>
      <c r="G1182" s="4">
        <v>7966.89</v>
      </c>
      <c r="H1182" s="2">
        <v>0.18</v>
      </c>
      <c r="I1182" t="str" cm="1">
        <f t="array" ref="I11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82">
        <v>1</v>
      </c>
      <c r="K1182" s="14">
        <f>suppliement_sales[[#This Row],[Units Returned]]/suppliement_sales[[#This Row],[Units Sold]] * 10</f>
        <v>5.8479532163742687E-2</v>
      </c>
      <c r="L1182" t="s">
        <v>30</v>
      </c>
      <c r="M1182" t="s">
        <v>17</v>
      </c>
    </row>
    <row r="1183" spans="1:13" x14ac:dyDescent="0.3">
      <c r="A1183" s="1">
        <v>44347</v>
      </c>
      <c r="B1183">
        <v>2021</v>
      </c>
      <c r="C1183" t="s">
        <v>37</v>
      </c>
      <c r="D1183" t="s">
        <v>38</v>
      </c>
      <c r="E1183">
        <v>139</v>
      </c>
      <c r="F1183" s="4">
        <v>20.99</v>
      </c>
      <c r="G1183" s="4">
        <v>2917.61</v>
      </c>
      <c r="H1183" s="2">
        <v>0.11</v>
      </c>
      <c r="I1183" t="str" cm="1">
        <f t="array" ref="I11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83">
        <v>2</v>
      </c>
      <c r="K1183" s="14">
        <f>suppliement_sales[[#This Row],[Units Returned]]/suppliement_sales[[#This Row],[Units Sold]] * 10</f>
        <v>0.14388489208633093</v>
      </c>
      <c r="L1183" t="s">
        <v>16</v>
      </c>
      <c r="M1183" t="s">
        <v>23</v>
      </c>
    </row>
    <row r="1184" spans="1:13" x14ac:dyDescent="0.3">
      <c r="A1184" s="1">
        <v>44347</v>
      </c>
      <c r="B1184">
        <v>2021</v>
      </c>
      <c r="C1184" t="s">
        <v>39</v>
      </c>
      <c r="D1184" t="s">
        <v>28</v>
      </c>
      <c r="E1184">
        <v>161</v>
      </c>
      <c r="F1184" s="4">
        <v>49.61</v>
      </c>
      <c r="G1184" s="4">
        <v>7987.21</v>
      </c>
      <c r="H1184" s="2">
        <v>0.21</v>
      </c>
      <c r="I1184" t="str" cm="1">
        <f t="array" ref="I11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84">
        <v>2</v>
      </c>
      <c r="K1184" s="14">
        <f>suppliement_sales[[#This Row],[Units Returned]]/suppliement_sales[[#This Row],[Units Sold]] * 10</f>
        <v>0.12422360248447203</v>
      </c>
      <c r="L1184" t="s">
        <v>12</v>
      </c>
      <c r="M1184" t="s">
        <v>23</v>
      </c>
    </row>
    <row r="1185" spans="1:13" x14ac:dyDescent="0.3">
      <c r="A1185" s="1">
        <v>44347</v>
      </c>
      <c r="B1185">
        <v>2021</v>
      </c>
      <c r="C1185" t="s">
        <v>40</v>
      </c>
      <c r="D1185" t="s">
        <v>41</v>
      </c>
      <c r="E1185">
        <v>140</v>
      </c>
      <c r="F1185" s="4">
        <v>25.74</v>
      </c>
      <c r="G1185" s="4">
        <v>3603.6</v>
      </c>
      <c r="H1185" s="2">
        <v>0.03</v>
      </c>
      <c r="I1185" t="str" cm="1">
        <f t="array" ref="I11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85">
        <v>1</v>
      </c>
      <c r="K1185" s="14">
        <f>suppliement_sales[[#This Row],[Units Returned]]/suppliement_sales[[#This Row],[Units Sold]] * 10</f>
        <v>7.1428571428571425E-2</v>
      </c>
      <c r="L1185" t="s">
        <v>30</v>
      </c>
      <c r="M1185" t="s">
        <v>17</v>
      </c>
    </row>
    <row r="1186" spans="1:13" x14ac:dyDescent="0.3">
      <c r="A1186" s="1">
        <v>44354</v>
      </c>
      <c r="B1186">
        <v>2021</v>
      </c>
      <c r="C1186" t="s">
        <v>10</v>
      </c>
      <c r="D1186" t="s">
        <v>11</v>
      </c>
      <c r="E1186">
        <v>139</v>
      </c>
      <c r="F1186" s="4">
        <v>55.42</v>
      </c>
      <c r="G1186" s="4">
        <v>7703.38</v>
      </c>
      <c r="H1186" s="2">
        <v>0.03</v>
      </c>
      <c r="I1186" t="str" cm="1">
        <f t="array" ref="I11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86">
        <v>2</v>
      </c>
      <c r="K1186" s="14">
        <f>suppliement_sales[[#This Row],[Units Returned]]/suppliement_sales[[#This Row],[Units Sold]] * 10</f>
        <v>0.14388489208633093</v>
      </c>
      <c r="L1186" t="s">
        <v>16</v>
      </c>
      <c r="M1186" t="s">
        <v>23</v>
      </c>
    </row>
    <row r="1187" spans="1:13" x14ac:dyDescent="0.3">
      <c r="A1187" s="1">
        <v>44354</v>
      </c>
      <c r="B1187">
        <v>2021</v>
      </c>
      <c r="C1187" t="s">
        <v>14</v>
      </c>
      <c r="D1187" t="s">
        <v>15</v>
      </c>
      <c r="E1187">
        <v>157</v>
      </c>
      <c r="F1187" s="4">
        <v>56.13</v>
      </c>
      <c r="G1187" s="4">
        <v>8812.41</v>
      </c>
      <c r="H1187" s="2">
        <v>0.14000000000000001</v>
      </c>
      <c r="I1187" t="str" cm="1">
        <f t="array" ref="I11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87">
        <v>1</v>
      </c>
      <c r="K1187" s="14">
        <f>suppliement_sales[[#This Row],[Units Returned]]/suppliement_sales[[#This Row],[Units Sold]] * 10</f>
        <v>6.3694267515923567E-2</v>
      </c>
      <c r="L1187" t="s">
        <v>16</v>
      </c>
      <c r="M1187" t="s">
        <v>13</v>
      </c>
    </row>
    <row r="1188" spans="1:13" x14ac:dyDescent="0.3">
      <c r="A1188" s="1">
        <v>44354</v>
      </c>
      <c r="B1188">
        <v>2021</v>
      </c>
      <c r="C1188" t="s">
        <v>18</v>
      </c>
      <c r="D1188" t="s">
        <v>19</v>
      </c>
      <c r="E1188">
        <v>160</v>
      </c>
      <c r="F1188" s="4">
        <v>44.68</v>
      </c>
      <c r="G1188" s="4">
        <v>7148.8</v>
      </c>
      <c r="H1188" s="2">
        <v>0.01</v>
      </c>
      <c r="I1188" t="str" cm="1">
        <f t="array" ref="I11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88">
        <v>3</v>
      </c>
      <c r="K1188" s="14">
        <f>suppliement_sales[[#This Row],[Units Returned]]/suppliement_sales[[#This Row],[Units Sold]] * 10</f>
        <v>0.1875</v>
      </c>
      <c r="L1188" t="s">
        <v>16</v>
      </c>
      <c r="M1188" t="s">
        <v>23</v>
      </c>
    </row>
    <row r="1189" spans="1:13" x14ac:dyDescent="0.3">
      <c r="A1189" s="1">
        <v>44354</v>
      </c>
      <c r="B1189">
        <v>2021</v>
      </c>
      <c r="C1189" t="s">
        <v>20</v>
      </c>
      <c r="D1189" t="s">
        <v>15</v>
      </c>
      <c r="E1189">
        <v>148</v>
      </c>
      <c r="F1189" s="4">
        <v>21.06</v>
      </c>
      <c r="G1189" s="4">
        <v>3116.88</v>
      </c>
      <c r="H1189" s="2">
        <v>0.17</v>
      </c>
      <c r="I1189" t="str" cm="1">
        <f t="array" ref="I11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89">
        <v>2</v>
      </c>
      <c r="K1189" s="14">
        <f>suppliement_sales[[#This Row],[Units Returned]]/suppliement_sales[[#This Row],[Units Sold]] * 10</f>
        <v>0.13513513513513514</v>
      </c>
      <c r="L1189" t="s">
        <v>16</v>
      </c>
      <c r="M1189" t="s">
        <v>13</v>
      </c>
    </row>
    <row r="1190" spans="1:13" x14ac:dyDescent="0.3">
      <c r="A1190" s="1">
        <v>44354</v>
      </c>
      <c r="B1190">
        <v>2021</v>
      </c>
      <c r="C1190" t="s">
        <v>21</v>
      </c>
      <c r="D1190" t="s">
        <v>22</v>
      </c>
      <c r="E1190">
        <v>149</v>
      </c>
      <c r="F1190" s="4">
        <v>32.82</v>
      </c>
      <c r="G1190" s="4">
        <v>4890.18</v>
      </c>
      <c r="H1190" s="2">
        <v>0.22</v>
      </c>
      <c r="I1190" t="str" cm="1">
        <f t="array" ref="I11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90">
        <v>1</v>
      </c>
      <c r="K1190" s="14">
        <f>suppliement_sales[[#This Row],[Units Returned]]/suppliement_sales[[#This Row],[Units Sold]] * 10</f>
        <v>6.7114093959731544E-2</v>
      </c>
      <c r="L1190" t="s">
        <v>12</v>
      </c>
      <c r="M1190" t="s">
        <v>17</v>
      </c>
    </row>
    <row r="1191" spans="1:13" x14ac:dyDescent="0.3">
      <c r="A1191" s="1">
        <v>44354</v>
      </c>
      <c r="B1191">
        <v>2021</v>
      </c>
      <c r="C1191" t="s">
        <v>24</v>
      </c>
      <c r="D1191" t="s">
        <v>25</v>
      </c>
      <c r="E1191">
        <v>164</v>
      </c>
      <c r="F1191" s="4">
        <v>30.53</v>
      </c>
      <c r="G1191" s="4">
        <v>5006.92</v>
      </c>
      <c r="H1191" s="2">
        <v>0.06</v>
      </c>
      <c r="I1191" t="str" cm="1">
        <f t="array" ref="I11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91">
        <v>1</v>
      </c>
      <c r="K1191" s="14">
        <f>suppliement_sales[[#This Row],[Units Returned]]/suppliement_sales[[#This Row],[Units Sold]] * 10</f>
        <v>6.097560975609756E-2</v>
      </c>
      <c r="L1191" t="s">
        <v>16</v>
      </c>
      <c r="M1191" t="s">
        <v>13</v>
      </c>
    </row>
    <row r="1192" spans="1:13" x14ac:dyDescent="0.3">
      <c r="A1192" s="1">
        <v>44354</v>
      </c>
      <c r="B1192">
        <v>2021</v>
      </c>
      <c r="C1192" t="s">
        <v>26</v>
      </c>
      <c r="D1192" t="s">
        <v>22</v>
      </c>
      <c r="E1192">
        <v>163</v>
      </c>
      <c r="F1192" s="4">
        <v>36.22</v>
      </c>
      <c r="G1192" s="4">
        <v>5903.86</v>
      </c>
      <c r="H1192" s="2">
        <v>0.2</v>
      </c>
      <c r="I1192" t="str" cm="1">
        <f t="array" ref="I11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92">
        <v>1</v>
      </c>
      <c r="K1192" s="14">
        <f>suppliement_sales[[#This Row],[Units Returned]]/suppliement_sales[[#This Row],[Units Sold]] * 10</f>
        <v>6.1349693251533742E-2</v>
      </c>
      <c r="L1192" t="s">
        <v>30</v>
      </c>
      <c r="M1192" t="s">
        <v>23</v>
      </c>
    </row>
    <row r="1193" spans="1:13" x14ac:dyDescent="0.3">
      <c r="A1193" s="1">
        <v>44354</v>
      </c>
      <c r="B1193">
        <v>2021</v>
      </c>
      <c r="C1193" t="s">
        <v>27</v>
      </c>
      <c r="D1193" t="s">
        <v>28</v>
      </c>
      <c r="E1193">
        <v>155</v>
      </c>
      <c r="F1193" s="4">
        <v>15.46</v>
      </c>
      <c r="G1193" s="4">
        <v>2396.3000000000002</v>
      </c>
      <c r="H1193" s="2">
        <v>0.2</v>
      </c>
      <c r="I1193" t="str" cm="1">
        <f t="array" ref="I11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93">
        <v>0</v>
      </c>
      <c r="K1193" s="14">
        <f>suppliement_sales[[#This Row],[Units Returned]]/suppliement_sales[[#This Row],[Units Sold]] * 10</f>
        <v>0</v>
      </c>
      <c r="L1193" t="s">
        <v>16</v>
      </c>
      <c r="M1193" t="s">
        <v>17</v>
      </c>
    </row>
    <row r="1194" spans="1:13" x14ac:dyDescent="0.3">
      <c r="A1194" s="1">
        <v>44354</v>
      </c>
      <c r="B1194">
        <v>2021</v>
      </c>
      <c r="C1194" t="s">
        <v>29</v>
      </c>
      <c r="D1194" t="s">
        <v>11</v>
      </c>
      <c r="E1194">
        <v>141</v>
      </c>
      <c r="F1194" s="4">
        <v>27.32</v>
      </c>
      <c r="G1194" s="4">
        <v>3852.12</v>
      </c>
      <c r="H1194" s="2">
        <v>0.24</v>
      </c>
      <c r="I1194" t="str" cm="1">
        <f t="array" ref="I11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194">
        <v>4</v>
      </c>
      <c r="K1194" s="14">
        <f>suppliement_sales[[#This Row],[Units Returned]]/suppliement_sales[[#This Row],[Units Sold]] * 10</f>
        <v>0.28368794326241131</v>
      </c>
      <c r="L1194" t="s">
        <v>16</v>
      </c>
      <c r="M1194" t="s">
        <v>13</v>
      </c>
    </row>
    <row r="1195" spans="1:13" x14ac:dyDescent="0.3">
      <c r="A1195" s="1">
        <v>44354</v>
      </c>
      <c r="B1195">
        <v>2021</v>
      </c>
      <c r="C1195" t="s">
        <v>31</v>
      </c>
      <c r="D1195" t="s">
        <v>28</v>
      </c>
      <c r="E1195">
        <v>141</v>
      </c>
      <c r="F1195" s="4">
        <v>45.25</v>
      </c>
      <c r="G1195" s="4">
        <v>6380.25</v>
      </c>
      <c r="H1195" s="2">
        <v>0.11</v>
      </c>
      <c r="I1195" t="str" cm="1">
        <f t="array" ref="I11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95">
        <v>0</v>
      </c>
      <c r="K1195" s="14">
        <f>suppliement_sales[[#This Row],[Units Returned]]/suppliement_sales[[#This Row],[Units Sold]] * 10</f>
        <v>0</v>
      </c>
      <c r="L1195" t="s">
        <v>16</v>
      </c>
      <c r="M1195" t="s">
        <v>13</v>
      </c>
    </row>
    <row r="1196" spans="1:13" x14ac:dyDescent="0.3">
      <c r="A1196" s="1">
        <v>44354</v>
      </c>
      <c r="B1196">
        <v>2021</v>
      </c>
      <c r="C1196" t="s">
        <v>32</v>
      </c>
      <c r="D1196" t="s">
        <v>33</v>
      </c>
      <c r="E1196">
        <v>158</v>
      </c>
      <c r="F1196" s="4">
        <v>53.51</v>
      </c>
      <c r="G1196" s="4">
        <v>8454.58</v>
      </c>
      <c r="H1196" s="2">
        <v>0.03</v>
      </c>
      <c r="I1196" t="str" cm="1">
        <f t="array" ref="I11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96">
        <v>0</v>
      </c>
      <c r="K1196" s="14">
        <f>suppliement_sales[[#This Row],[Units Returned]]/suppliement_sales[[#This Row],[Units Sold]] * 10</f>
        <v>0</v>
      </c>
      <c r="L1196" t="s">
        <v>30</v>
      </c>
      <c r="M1196" t="s">
        <v>23</v>
      </c>
    </row>
    <row r="1197" spans="1:13" x14ac:dyDescent="0.3">
      <c r="A1197" s="1">
        <v>44354</v>
      </c>
      <c r="B1197">
        <v>2021</v>
      </c>
      <c r="C1197" t="s">
        <v>34</v>
      </c>
      <c r="D1197" t="s">
        <v>35</v>
      </c>
      <c r="E1197">
        <v>157</v>
      </c>
      <c r="F1197" s="4">
        <v>29.88</v>
      </c>
      <c r="G1197" s="4">
        <v>4691.16</v>
      </c>
      <c r="H1197" s="2">
        <v>0.08</v>
      </c>
      <c r="I1197" t="str" cm="1">
        <f t="array" ref="I11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97">
        <v>1</v>
      </c>
      <c r="K1197" s="14">
        <f>suppliement_sales[[#This Row],[Units Returned]]/suppliement_sales[[#This Row],[Units Sold]] * 10</f>
        <v>6.3694267515923567E-2</v>
      </c>
      <c r="L1197" t="s">
        <v>12</v>
      </c>
      <c r="M1197" t="s">
        <v>23</v>
      </c>
    </row>
    <row r="1198" spans="1:13" x14ac:dyDescent="0.3">
      <c r="A1198" s="1">
        <v>44354</v>
      </c>
      <c r="B1198">
        <v>2021</v>
      </c>
      <c r="C1198" t="s">
        <v>36</v>
      </c>
      <c r="D1198" t="s">
        <v>15</v>
      </c>
      <c r="E1198">
        <v>149</v>
      </c>
      <c r="F1198" s="4">
        <v>41.59</v>
      </c>
      <c r="G1198" s="4">
        <v>6196.91</v>
      </c>
      <c r="H1198" s="2">
        <v>0.06</v>
      </c>
      <c r="I1198" t="str" cm="1">
        <f t="array" ref="I11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198">
        <v>4</v>
      </c>
      <c r="K1198" s="14">
        <f>suppliement_sales[[#This Row],[Units Returned]]/suppliement_sales[[#This Row],[Units Sold]] * 10</f>
        <v>0.26845637583892618</v>
      </c>
      <c r="L1198" t="s">
        <v>12</v>
      </c>
      <c r="M1198" t="s">
        <v>13</v>
      </c>
    </row>
    <row r="1199" spans="1:13" x14ac:dyDescent="0.3">
      <c r="A1199" s="1">
        <v>44354</v>
      </c>
      <c r="B1199">
        <v>2021</v>
      </c>
      <c r="C1199" t="s">
        <v>37</v>
      </c>
      <c r="D1199" t="s">
        <v>38</v>
      </c>
      <c r="E1199">
        <v>144</v>
      </c>
      <c r="F1199" s="4">
        <v>38.53</v>
      </c>
      <c r="G1199" s="4">
        <v>5548.32</v>
      </c>
      <c r="H1199" s="2">
        <v>0.11</v>
      </c>
      <c r="I1199" t="str" cm="1">
        <f t="array" ref="I11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199">
        <v>1</v>
      </c>
      <c r="K1199" s="14">
        <f>suppliement_sales[[#This Row],[Units Returned]]/suppliement_sales[[#This Row],[Units Sold]] * 10</f>
        <v>6.9444444444444448E-2</v>
      </c>
      <c r="L1199" t="s">
        <v>16</v>
      </c>
      <c r="M1199" t="s">
        <v>13</v>
      </c>
    </row>
    <row r="1200" spans="1:13" x14ac:dyDescent="0.3">
      <c r="A1200" s="1">
        <v>44354</v>
      </c>
      <c r="B1200">
        <v>2021</v>
      </c>
      <c r="C1200" t="s">
        <v>39</v>
      </c>
      <c r="D1200" t="s">
        <v>28</v>
      </c>
      <c r="E1200">
        <v>159</v>
      </c>
      <c r="F1200" s="4">
        <v>51.66</v>
      </c>
      <c r="G1200" s="4">
        <v>8213.94</v>
      </c>
      <c r="H1200" s="2">
        <v>0.06</v>
      </c>
      <c r="I1200" t="str" cm="1">
        <f t="array" ref="I12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0">
        <v>2</v>
      </c>
      <c r="K1200" s="14">
        <f>suppliement_sales[[#This Row],[Units Returned]]/suppliement_sales[[#This Row],[Units Sold]] * 10</f>
        <v>0.12578616352201258</v>
      </c>
      <c r="L1200" t="s">
        <v>16</v>
      </c>
      <c r="M1200" t="s">
        <v>23</v>
      </c>
    </row>
    <row r="1201" spans="1:13" x14ac:dyDescent="0.3">
      <c r="A1201" s="1">
        <v>44354</v>
      </c>
      <c r="B1201">
        <v>2021</v>
      </c>
      <c r="C1201" t="s">
        <v>40</v>
      </c>
      <c r="D1201" t="s">
        <v>41</v>
      </c>
      <c r="E1201">
        <v>153</v>
      </c>
      <c r="F1201" s="4">
        <v>34.299999999999997</v>
      </c>
      <c r="G1201" s="4">
        <v>5247.9</v>
      </c>
      <c r="H1201" s="2">
        <v>0.08</v>
      </c>
      <c r="I1201" t="str" cm="1">
        <f t="array" ref="I12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1">
        <v>0</v>
      </c>
      <c r="K1201" s="14">
        <f>suppliement_sales[[#This Row],[Units Returned]]/suppliement_sales[[#This Row],[Units Sold]] * 10</f>
        <v>0</v>
      </c>
      <c r="L1201" t="s">
        <v>16</v>
      </c>
      <c r="M1201" t="s">
        <v>23</v>
      </c>
    </row>
    <row r="1202" spans="1:13" x14ac:dyDescent="0.3">
      <c r="A1202" s="1">
        <v>44361</v>
      </c>
      <c r="B1202">
        <v>2021</v>
      </c>
      <c r="C1202" t="s">
        <v>10</v>
      </c>
      <c r="D1202" t="s">
        <v>11</v>
      </c>
      <c r="E1202">
        <v>139</v>
      </c>
      <c r="F1202" s="4">
        <v>44.15</v>
      </c>
      <c r="G1202" s="4">
        <v>6136.85</v>
      </c>
      <c r="H1202" s="2">
        <v>0.17</v>
      </c>
      <c r="I1202" t="str" cm="1">
        <f t="array" ref="I12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02">
        <v>4</v>
      </c>
      <c r="K1202" s="14">
        <f>suppliement_sales[[#This Row],[Units Returned]]/suppliement_sales[[#This Row],[Units Sold]] * 10</f>
        <v>0.28776978417266186</v>
      </c>
      <c r="L1202" t="s">
        <v>30</v>
      </c>
      <c r="M1202" t="s">
        <v>17</v>
      </c>
    </row>
    <row r="1203" spans="1:13" x14ac:dyDescent="0.3">
      <c r="A1203" s="1">
        <v>44361</v>
      </c>
      <c r="B1203">
        <v>2021</v>
      </c>
      <c r="C1203" t="s">
        <v>14</v>
      </c>
      <c r="D1203" t="s">
        <v>15</v>
      </c>
      <c r="E1203">
        <v>159</v>
      </c>
      <c r="F1203" s="4">
        <v>54.21</v>
      </c>
      <c r="G1203" s="4">
        <v>8619.39</v>
      </c>
      <c r="H1203" s="2">
        <v>0.22</v>
      </c>
      <c r="I1203" t="str" cm="1">
        <f t="array" ref="I12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03">
        <v>1</v>
      </c>
      <c r="K1203" s="14">
        <f>suppliement_sales[[#This Row],[Units Returned]]/suppliement_sales[[#This Row],[Units Sold]] * 10</f>
        <v>6.2893081761006289E-2</v>
      </c>
      <c r="L1203" t="s">
        <v>12</v>
      </c>
      <c r="M1203" t="s">
        <v>23</v>
      </c>
    </row>
    <row r="1204" spans="1:13" x14ac:dyDescent="0.3">
      <c r="A1204" s="1">
        <v>44361</v>
      </c>
      <c r="B1204">
        <v>2021</v>
      </c>
      <c r="C1204" t="s">
        <v>18</v>
      </c>
      <c r="D1204" t="s">
        <v>19</v>
      </c>
      <c r="E1204">
        <v>151</v>
      </c>
      <c r="F1204" s="4">
        <v>14.15</v>
      </c>
      <c r="G1204" s="4">
        <v>2136.65</v>
      </c>
      <c r="H1204" s="2">
        <v>0.05</v>
      </c>
      <c r="I1204" t="str" cm="1">
        <f t="array" ref="I12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4">
        <v>1</v>
      </c>
      <c r="K1204" s="14">
        <f>suppliement_sales[[#This Row],[Units Returned]]/suppliement_sales[[#This Row],[Units Sold]] * 10</f>
        <v>6.6225165562913912E-2</v>
      </c>
      <c r="L1204" t="s">
        <v>12</v>
      </c>
      <c r="M1204" t="s">
        <v>23</v>
      </c>
    </row>
    <row r="1205" spans="1:13" x14ac:dyDescent="0.3">
      <c r="A1205" s="1">
        <v>44361</v>
      </c>
      <c r="B1205">
        <v>2021</v>
      </c>
      <c r="C1205" t="s">
        <v>20</v>
      </c>
      <c r="D1205" t="s">
        <v>15</v>
      </c>
      <c r="E1205">
        <v>153</v>
      </c>
      <c r="F1205" s="4">
        <v>59.41</v>
      </c>
      <c r="G1205" s="4">
        <v>9089.73</v>
      </c>
      <c r="H1205" s="2">
        <v>0.1</v>
      </c>
      <c r="I1205" t="str" cm="1">
        <f t="array" ref="I12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5">
        <v>0</v>
      </c>
      <c r="K1205" s="14">
        <f>suppliement_sales[[#This Row],[Units Returned]]/suppliement_sales[[#This Row],[Units Sold]] * 10</f>
        <v>0</v>
      </c>
      <c r="L1205" t="s">
        <v>30</v>
      </c>
      <c r="M1205" t="s">
        <v>17</v>
      </c>
    </row>
    <row r="1206" spans="1:13" x14ac:dyDescent="0.3">
      <c r="A1206" s="1">
        <v>44361</v>
      </c>
      <c r="B1206">
        <v>2021</v>
      </c>
      <c r="C1206" t="s">
        <v>21</v>
      </c>
      <c r="D1206" t="s">
        <v>22</v>
      </c>
      <c r="E1206">
        <v>162</v>
      </c>
      <c r="F1206" s="4">
        <v>19.93</v>
      </c>
      <c r="G1206" s="4">
        <v>3228.66</v>
      </c>
      <c r="H1206" s="2">
        <v>0.12</v>
      </c>
      <c r="I1206" t="str" cm="1">
        <f t="array" ref="I12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06">
        <v>2</v>
      </c>
      <c r="K1206" s="14">
        <f>suppliement_sales[[#This Row],[Units Returned]]/suppliement_sales[[#This Row],[Units Sold]] * 10</f>
        <v>0.12345679012345678</v>
      </c>
      <c r="L1206" t="s">
        <v>16</v>
      </c>
      <c r="M1206" t="s">
        <v>13</v>
      </c>
    </row>
    <row r="1207" spans="1:13" x14ac:dyDescent="0.3">
      <c r="A1207" s="1">
        <v>44361</v>
      </c>
      <c r="B1207">
        <v>2021</v>
      </c>
      <c r="C1207" t="s">
        <v>24</v>
      </c>
      <c r="D1207" t="s">
        <v>25</v>
      </c>
      <c r="E1207">
        <v>160</v>
      </c>
      <c r="F1207" s="4">
        <v>25.26</v>
      </c>
      <c r="G1207" s="4">
        <v>4041.6</v>
      </c>
      <c r="H1207" s="2">
        <v>0.24</v>
      </c>
      <c r="I1207" t="str" cm="1">
        <f t="array" ref="I12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07">
        <v>2</v>
      </c>
      <c r="K1207" s="14">
        <f>suppliement_sales[[#This Row],[Units Returned]]/suppliement_sales[[#This Row],[Units Sold]] * 10</f>
        <v>0.125</v>
      </c>
      <c r="L1207" t="s">
        <v>16</v>
      </c>
      <c r="M1207" t="s">
        <v>13</v>
      </c>
    </row>
    <row r="1208" spans="1:13" x14ac:dyDescent="0.3">
      <c r="A1208" s="1">
        <v>44361</v>
      </c>
      <c r="B1208">
        <v>2021</v>
      </c>
      <c r="C1208" t="s">
        <v>26</v>
      </c>
      <c r="D1208" t="s">
        <v>22</v>
      </c>
      <c r="E1208">
        <v>147</v>
      </c>
      <c r="F1208" s="4">
        <v>46.56</v>
      </c>
      <c r="G1208" s="4">
        <v>6844.32</v>
      </c>
      <c r="H1208" s="2">
        <v>0.06</v>
      </c>
      <c r="I1208" t="str" cm="1">
        <f t="array" ref="I12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8">
        <v>0</v>
      </c>
      <c r="K1208" s="14">
        <f>suppliement_sales[[#This Row],[Units Returned]]/suppliement_sales[[#This Row],[Units Sold]] * 10</f>
        <v>0</v>
      </c>
      <c r="L1208" t="s">
        <v>12</v>
      </c>
      <c r="M1208" t="s">
        <v>23</v>
      </c>
    </row>
    <row r="1209" spans="1:13" x14ac:dyDescent="0.3">
      <c r="A1209" s="1">
        <v>44361</v>
      </c>
      <c r="B1209">
        <v>2021</v>
      </c>
      <c r="C1209" t="s">
        <v>27</v>
      </c>
      <c r="D1209" t="s">
        <v>28</v>
      </c>
      <c r="E1209">
        <v>151</v>
      </c>
      <c r="F1209" s="4">
        <v>41.45</v>
      </c>
      <c r="G1209" s="4">
        <v>6258.95</v>
      </c>
      <c r="H1209" s="2">
        <v>0.03</v>
      </c>
      <c r="I1209" t="str" cm="1">
        <f t="array" ref="I12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09">
        <v>2</v>
      </c>
      <c r="K1209" s="14">
        <f>suppliement_sales[[#This Row],[Units Returned]]/suppliement_sales[[#This Row],[Units Sold]] * 10</f>
        <v>0.13245033112582782</v>
      </c>
      <c r="L1209" t="s">
        <v>30</v>
      </c>
      <c r="M1209" t="s">
        <v>23</v>
      </c>
    </row>
    <row r="1210" spans="1:13" x14ac:dyDescent="0.3">
      <c r="A1210" s="1">
        <v>44361</v>
      </c>
      <c r="B1210">
        <v>2021</v>
      </c>
      <c r="C1210" t="s">
        <v>29</v>
      </c>
      <c r="D1210" t="s">
        <v>11</v>
      </c>
      <c r="E1210">
        <v>142</v>
      </c>
      <c r="F1210" s="4">
        <v>16.350000000000001</v>
      </c>
      <c r="G1210" s="4">
        <v>2321.6999999999998</v>
      </c>
      <c r="H1210" s="2">
        <v>0.23</v>
      </c>
      <c r="I1210" t="str" cm="1">
        <f t="array" ref="I12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10">
        <v>3</v>
      </c>
      <c r="K1210" s="14">
        <f>suppliement_sales[[#This Row],[Units Returned]]/suppliement_sales[[#This Row],[Units Sold]] * 10</f>
        <v>0.21126760563380281</v>
      </c>
      <c r="L1210" t="s">
        <v>30</v>
      </c>
      <c r="M1210" t="s">
        <v>13</v>
      </c>
    </row>
    <row r="1211" spans="1:13" x14ac:dyDescent="0.3">
      <c r="A1211" s="1">
        <v>44361</v>
      </c>
      <c r="B1211">
        <v>2021</v>
      </c>
      <c r="C1211" t="s">
        <v>31</v>
      </c>
      <c r="D1211" t="s">
        <v>28</v>
      </c>
      <c r="E1211">
        <v>140</v>
      </c>
      <c r="F1211" s="4">
        <v>40.43</v>
      </c>
      <c r="G1211" s="4">
        <v>5660.2</v>
      </c>
      <c r="H1211" s="2">
        <v>0.24</v>
      </c>
      <c r="I1211" t="str" cm="1">
        <f t="array" ref="I12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11">
        <v>1</v>
      </c>
      <c r="K1211" s="14">
        <f>suppliement_sales[[#This Row],[Units Returned]]/suppliement_sales[[#This Row],[Units Sold]] * 10</f>
        <v>7.1428571428571425E-2</v>
      </c>
      <c r="L1211" t="s">
        <v>16</v>
      </c>
      <c r="M1211" t="s">
        <v>13</v>
      </c>
    </row>
    <row r="1212" spans="1:13" x14ac:dyDescent="0.3">
      <c r="A1212" s="1">
        <v>44361</v>
      </c>
      <c r="B1212">
        <v>2021</v>
      </c>
      <c r="C1212" t="s">
        <v>32</v>
      </c>
      <c r="D1212" t="s">
        <v>33</v>
      </c>
      <c r="E1212">
        <v>157</v>
      </c>
      <c r="F1212" s="4">
        <v>29.81</v>
      </c>
      <c r="G1212" s="4">
        <v>4680.17</v>
      </c>
      <c r="H1212" s="2">
        <v>0.24</v>
      </c>
      <c r="I1212" t="str" cm="1">
        <f t="array" ref="I12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12">
        <v>2</v>
      </c>
      <c r="K1212" s="14">
        <f>suppliement_sales[[#This Row],[Units Returned]]/suppliement_sales[[#This Row],[Units Sold]] * 10</f>
        <v>0.12738853503184713</v>
      </c>
      <c r="L1212" t="s">
        <v>12</v>
      </c>
      <c r="M1212" t="s">
        <v>13</v>
      </c>
    </row>
    <row r="1213" spans="1:13" x14ac:dyDescent="0.3">
      <c r="A1213" s="1">
        <v>44361</v>
      </c>
      <c r="B1213">
        <v>2021</v>
      </c>
      <c r="C1213" t="s">
        <v>34</v>
      </c>
      <c r="D1213" t="s">
        <v>35</v>
      </c>
      <c r="E1213">
        <v>142</v>
      </c>
      <c r="F1213" s="4">
        <v>45.18</v>
      </c>
      <c r="G1213" s="4">
        <v>6415.56</v>
      </c>
      <c r="H1213" s="2">
        <v>0.16</v>
      </c>
      <c r="I1213" t="str" cm="1">
        <f t="array" ref="I12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13">
        <v>1</v>
      </c>
      <c r="K1213" s="14">
        <f>suppliement_sales[[#This Row],[Units Returned]]/suppliement_sales[[#This Row],[Units Sold]] * 10</f>
        <v>7.0422535211267609E-2</v>
      </c>
      <c r="L1213" t="s">
        <v>16</v>
      </c>
      <c r="M1213" t="s">
        <v>13</v>
      </c>
    </row>
    <row r="1214" spans="1:13" x14ac:dyDescent="0.3">
      <c r="A1214" s="1">
        <v>44361</v>
      </c>
      <c r="B1214">
        <v>2021</v>
      </c>
      <c r="C1214" t="s">
        <v>36</v>
      </c>
      <c r="D1214" t="s">
        <v>15</v>
      </c>
      <c r="E1214">
        <v>178</v>
      </c>
      <c r="F1214" s="4">
        <v>25.19</v>
      </c>
      <c r="G1214" s="4">
        <v>4483.82</v>
      </c>
      <c r="H1214" s="2">
        <v>0.23</v>
      </c>
      <c r="I1214" t="str" cm="1">
        <f t="array" ref="I12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14">
        <v>1</v>
      </c>
      <c r="K1214" s="14">
        <f>suppliement_sales[[#This Row],[Units Returned]]/suppliement_sales[[#This Row],[Units Sold]] * 10</f>
        <v>5.6179775280898875E-2</v>
      </c>
      <c r="L1214" t="s">
        <v>30</v>
      </c>
      <c r="M1214" t="s">
        <v>23</v>
      </c>
    </row>
    <row r="1215" spans="1:13" x14ac:dyDescent="0.3">
      <c r="A1215" s="1">
        <v>44361</v>
      </c>
      <c r="B1215">
        <v>2021</v>
      </c>
      <c r="C1215" t="s">
        <v>37</v>
      </c>
      <c r="D1215" t="s">
        <v>38</v>
      </c>
      <c r="E1215">
        <v>141</v>
      </c>
      <c r="F1215" s="4">
        <v>51.19</v>
      </c>
      <c r="G1215" s="4">
        <v>7217.79</v>
      </c>
      <c r="H1215" s="2">
        <v>0.03</v>
      </c>
      <c r="I1215" t="str" cm="1">
        <f t="array" ref="I12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15">
        <v>3</v>
      </c>
      <c r="K1215" s="14">
        <f>suppliement_sales[[#This Row],[Units Returned]]/suppliement_sales[[#This Row],[Units Sold]] * 10</f>
        <v>0.21276595744680851</v>
      </c>
      <c r="L1215" t="s">
        <v>16</v>
      </c>
      <c r="M1215" t="s">
        <v>17</v>
      </c>
    </row>
    <row r="1216" spans="1:13" x14ac:dyDescent="0.3">
      <c r="A1216" s="1">
        <v>44361</v>
      </c>
      <c r="B1216">
        <v>2021</v>
      </c>
      <c r="C1216" t="s">
        <v>39</v>
      </c>
      <c r="D1216" t="s">
        <v>28</v>
      </c>
      <c r="E1216">
        <v>161</v>
      </c>
      <c r="F1216" s="4">
        <v>45.6</v>
      </c>
      <c r="G1216" s="4">
        <v>7341.6</v>
      </c>
      <c r="H1216" s="2">
        <v>0.1</v>
      </c>
      <c r="I1216" t="str" cm="1">
        <f t="array" ref="I12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16">
        <v>1</v>
      </c>
      <c r="K1216" s="14">
        <f>suppliement_sales[[#This Row],[Units Returned]]/suppliement_sales[[#This Row],[Units Sold]] * 10</f>
        <v>6.2111801242236017E-2</v>
      </c>
      <c r="L1216" t="s">
        <v>12</v>
      </c>
      <c r="M1216" t="s">
        <v>23</v>
      </c>
    </row>
    <row r="1217" spans="1:13" x14ac:dyDescent="0.3">
      <c r="A1217" s="1">
        <v>44361</v>
      </c>
      <c r="B1217">
        <v>2021</v>
      </c>
      <c r="C1217" t="s">
        <v>40</v>
      </c>
      <c r="D1217" t="s">
        <v>41</v>
      </c>
      <c r="E1217">
        <v>134</v>
      </c>
      <c r="F1217" s="4">
        <v>34.049999999999997</v>
      </c>
      <c r="G1217" s="4">
        <v>4562.7</v>
      </c>
      <c r="H1217" s="2">
        <v>0.09</v>
      </c>
      <c r="I1217" t="str" cm="1">
        <f t="array" ref="I12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17">
        <v>1</v>
      </c>
      <c r="K1217" s="14">
        <f>suppliement_sales[[#This Row],[Units Returned]]/suppliement_sales[[#This Row],[Units Sold]] * 10</f>
        <v>7.4626865671641784E-2</v>
      </c>
      <c r="L1217" t="s">
        <v>30</v>
      </c>
      <c r="M1217" t="s">
        <v>17</v>
      </c>
    </row>
    <row r="1218" spans="1:13" x14ac:dyDescent="0.3">
      <c r="A1218" s="1">
        <v>44368</v>
      </c>
      <c r="B1218">
        <v>2021</v>
      </c>
      <c r="C1218" t="s">
        <v>10</v>
      </c>
      <c r="D1218" t="s">
        <v>11</v>
      </c>
      <c r="E1218">
        <v>123</v>
      </c>
      <c r="F1218" s="4">
        <v>31.81</v>
      </c>
      <c r="G1218" s="4">
        <v>3912.63</v>
      </c>
      <c r="H1218" s="2">
        <v>0.05</v>
      </c>
      <c r="I1218" t="str" cm="1">
        <f t="array" ref="I12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18">
        <v>2</v>
      </c>
      <c r="K1218" s="14">
        <f>suppliement_sales[[#This Row],[Units Returned]]/suppliement_sales[[#This Row],[Units Sold]] * 10</f>
        <v>0.16260162601626019</v>
      </c>
      <c r="L1218" t="s">
        <v>12</v>
      </c>
      <c r="M1218" t="s">
        <v>13</v>
      </c>
    </row>
    <row r="1219" spans="1:13" x14ac:dyDescent="0.3">
      <c r="A1219" s="1">
        <v>44368</v>
      </c>
      <c r="B1219">
        <v>2021</v>
      </c>
      <c r="C1219" t="s">
        <v>14</v>
      </c>
      <c r="D1219" t="s">
        <v>15</v>
      </c>
      <c r="E1219">
        <v>162</v>
      </c>
      <c r="F1219" s="4">
        <v>24.92</v>
      </c>
      <c r="G1219" s="4">
        <v>4037.04</v>
      </c>
      <c r="H1219" s="2">
        <v>0.16</v>
      </c>
      <c r="I1219" t="str" cm="1">
        <f t="array" ref="I12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19">
        <v>1</v>
      </c>
      <c r="K1219" s="14">
        <f>suppliement_sales[[#This Row],[Units Returned]]/suppliement_sales[[#This Row],[Units Sold]] * 10</f>
        <v>6.1728395061728392E-2</v>
      </c>
      <c r="L1219" t="s">
        <v>16</v>
      </c>
      <c r="M1219" t="s">
        <v>13</v>
      </c>
    </row>
    <row r="1220" spans="1:13" x14ac:dyDescent="0.3">
      <c r="A1220" s="1">
        <v>44368</v>
      </c>
      <c r="B1220">
        <v>2021</v>
      </c>
      <c r="C1220" t="s">
        <v>18</v>
      </c>
      <c r="D1220" t="s">
        <v>19</v>
      </c>
      <c r="E1220">
        <v>140</v>
      </c>
      <c r="F1220" s="4">
        <v>12.02</v>
      </c>
      <c r="G1220" s="4">
        <v>1682.8</v>
      </c>
      <c r="H1220" s="2">
        <v>0.02</v>
      </c>
      <c r="I1220" t="str" cm="1">
        <f t="array" ref="I12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0">
        <v>0</v>
      </c>
      <c r="K1220" s="14">
        <f>suppliement_sales[[#This Row],[Units Returned]]/suppliement_sales[[#This Row],[Units Sold]] * 10</f>
        <v>0</v>
      </c>
      <c r="L1220" t="s">
        <v>12</v>
      </c>
      <c r="M1220" t="s">
        <v>17</v>
      </c>
    </row>
    <row r="1221" spans="1:13" x14ac:dyDescent="0.3">
      <c r="A1221" s="1">
        <v>44368</v>
      </c>
      <c r="B1221">
        <v>2021</v>
      </c>
      <c r="C1221" t="s">
        <v>20</v>
      </c>
      <c r="D1221" t="s">
        <v>15</v>
      </c>
      <c r="E1221">
        <v>136</v>
      </c>
      <c r="F1221" s="4">
        <v>59.79</v>
      </c>
      <c r="G1221" s="4">
        <v>8131.44</v>
      </c>
      <c r="H1221" s="2">
        <v>7.0000000000000007E-2</v>
      </c>
      <c r="I1221" t="str" cm="1">
        <f t="array" ref="I12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1">
        <v>0</v>
      </c>
      <c r="K1221" s="14">
        <f>suppliement_sales[[#This Row],[Units Returned]]/suppliement_sales[[#This Row],[Units Sold]] * 10</f>
        <v>0</v>
      </c>
      <c r="L1221" t="s">
        <v>30</v>
      </c>
      <c r="M1221" t="s">
        <v>13</v>
      </c>
    </row>
    <row r="1222" spans="1:13" x14ac:dyDescent="0.3">
      <c r="A1222" s="1">
        <v>44368</v>
      </c>
      <c r="B1222">
        <v>2021</v>
      </c>
      <c r="C1222" t="s">
        <v>21</v>
      </c>
      <c r="D1222" t="s">
        <v>22</v>
      </c>
      <c r="E1222">
        <v>151</v>
      </c>
      <c r="F1222" s="4">
        <v>53.67</v>
      </c>
      <c r="G1222" s="4">
        <v>8104.17</v>
      </c>
      <c r="H1222" s="2">
        <v>0.1</v>
      </c>
      <c r="I1222" t="str" cm="1">
        <f t="array" ref="I12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2">
        <v>1</v>
      </c>
      <c r="K1222" s="14">
        <f>suppliement_sales[[#This Row],[Units Returned]]/suppliement_sales[[#This Row],[Units Sold]] * 10</f>
        <v>6.6225165562913912E-2</v>
      </c>
      <c r="L1222" t="s">
        <v>16</v>
      </c>
      <c r="M1222" t="s">
        <v>17</v>
      </c>
    </row>
    <row r="1223" spans="1:13" x14ac:dyDescent="0.3">
      <c r="A1223" s="1">
        <v>44368</v>
      </c>
      <c r="B1223">
        <v>2021</v>
      </c>
      <c r="C1223" t="s">
        <v>24</v>
      </c>
      <c r="D1223" t="s">
        <v>25</v>
      </c>
      <c r="E1223">
        <v>139</v>
      </c>
      <c r="F1223" s="4">
        <v>25.83</v>
      </c>
      <c r="G1223" s="4">
        <v>3590.37</v>
      </c>
      <c r="H1223" s="2">
        <v>0.17</v>
      </c>
      <c r="I1223" t="str" cm="1">
        <f t="array" ref="I12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23">
        <v>1</v>
      </c>
      <c r="K1223" s="14">
        <f>suppliement_sales[[#This Row],[Units Returned]]/suppliement_sales[[#This Row],[Units Sold]] * 10</f>
        <v>7.1942446043165464E-2</v>
      </c>
      <c r="L1223" t="s">
        <v>16</v>
      </c>
      <c r="M1223" t="s">
        <v>13</v>
      </c>
    </row>
    <row r="1224" spans="1:13" x14ac:dyDescent="0.3">
      <c r="A1224" s="1">
        <v>44368</v>
      </c>
      <c r="B1224">
        <v>2021</v>
      </c>
      <c r="C1224" t="s">
        <v>26</v>
      </c>
      <c r="D1224" t="s">
        <v>22</v>
      </c>
      <c r="E1224">
        <v>153</v>
      </c>
      <c r="F1224" s="4">
        <v>19.559999999999999</v>
      </c>
      <c r="G1224" s="4">
        <v>2992.68</v>
      </c>
      <c r="H1224" s="2">
        <v>0.1</v>
      </c>
      <c r="I1224" t="str" cm="1">
        <f t="array" ref="I12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4">
        <v>4</v>
      </c>
      <c r="K1224" s="14">
        <f>suppliement_sales[[#This Row],[Units Returned]]/suppliement_sales[[#This Row],[Units Sold]] * 10</f>
        <v>0.26143790849673204</v>
      </c>
      <c r="L1224" t="s">
        <v>30</v>
      </c>
      <c r="M1224" t="s">
        <v>23</v>
      </c>
    </row>
    <row r="1225" spans="1:13" x14ac:dyDescent="0.3">
      <c r="A1225" s="1">
        <v>44368</v>
      </c>
      <c r="B1225">
        <v>2021</v>
      </c>
      <c r="C1225" t="s">
        <v>27</v>
      </c>
      <c r="D1225" t="s">
        <v>28</v>
      </c>
      <c r="E1225">
        <v>146</v>
      </c>
      <c r="F1225" s="4">
        <v>22.75</v>
      </c>
      <c r="G1225" s="4">
        <v>3321.5</v>
      </c>
      <c r="H1225" s="2">
        <v>0.03</v>
      </c>
      <c r="I1225" t="str" cm="1">
        <f t="array" ref="I12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5">
        <v>0</v>
      </c>
      <c r="K1225" s="14">
        <f>suppliement_sales[[#This Row],[Units Returned]]/suppliement_sales[[#This Row],[Units Sold]] * 10</f>
        <v>0</v>
      </c>
      <c r="L1225" t="s">
        <v>12</v>
      </c>
      <c r="M1225" t="s">
        <v>17</v>
      </c>
    </row>
    <row r="1226" spans="1:13" x14ac:dyDescent="0.3">
      <c r="A1226" s="1">
        <v>44368</v>
      </c>
      <c r="B1226">
        <v>2021</v>
      </c>
      <c r="C1226" t="s">
        <v>29</v>
      </c>
      <c r="D1226" t="s">
        <v>11</v>
      </c>
      <c r="E1226">
        <v>143</v>
      </c>
      <c r="F1226" s="4">
        <v>18.7</v>
      </c>
      <c r="G1226" s="4">
        <v>2674.1</v>
      </c>
      <c r="H1226" s="2">
        <v>0.19</v>
      </c>
      <c r="I1226" t="str" cm="1">
        <f t="array" ref="I12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26">
        <v>0</v>
      </c>
      <c r="K1226" s="14">
        <f>suppliement_sales[[#This Row],[Units Returned]]/suppliement_sales[[#This Row],[Units Sold]] * 10</f>
        <v>0</v>
      </c>
      <c r="L1226" t="s">
        <v>12</v>
      </c>
      <c r="M1226" t="s">
        <v>17</v>
      </c>
    </row>
    <row r="1227" spans="1:13" x14ac:dyDescent="0.3">
      <c r="A1227" s="1">
        <v>44368</v>
      </c>
      <c r="B1227">
        <v>2021</v>
      </c>
      <c r="C1227" t="s">
        <v>31</v>
      </c>
      <c r="D1227" t="s">
        <v>28</v>
      </c>
      <c r="E1227">
        <v>152</v>
      </c>
      <c r="F1227" s="4">
        <v>35.33</v>
      </c>
      <c r="G1227" s="4">
        <v>5370.16</v>
      </c>
      <c r="H1227" s="2">
        <v>0.14000000000000001</v>
      </c>
      <c r="I1227" t="str" cm="1">
        <f t="array" ref="I12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27">
        <v>1</v>
      </c>
      <c r="K1227" s="14">
        <f>suppliement_sales[[#This Row],[Units Returned]]/suppliement_sales[[#This Row],[Units Sold]] * 10</f>
        <v>6.5789473684210523E-2</v>
      </c>
      <c r="L1227" t="s">
        <v>12</v>
      </c>
      <c r="M1227" t="s">
        <v>13</v>
      </c>
    </row>
    <row r="1228" spans="1:13" x14ac:dyDescent="0.3">
      <c r="A1228" s="1">
        <v>44368</v>
      </c>
      <c r="B1228">
        <v>2021</v>
      </c>
      <c r="C1228" t="s">
        <v>32</v>
      </c>
      <c r="D1228" t="s">
        <v>33</v>
      </c>
      <c r="E1228">
        <v>142</v>
      </c>
      <c r="F1228" s="4">
        <v>53.56</v>
      </c>
      <c r="G1228" s="4">
        <v>7605.52</v>
      </c>
      <c r="H1228" s="2">
        <v>0.05</v>
      </c>
      <c r="I1228" t="str" cm="1">
        <f t="array" ref="I12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8">
        <v>0</v>
      </c>
      <c r="K1228" s="14">
        <f>suppliement_sales[[#This Row],[Units Returned]]/suppliement_sales[[#This Row],[Units Sold]] * 10</f>
        <v>0</v>
      </c>
      <c r="L1228" t="s">
        <v>16</v>
      </c>
      <c r="M1228" t="s">
        <v>17</v>
      </c>
    </row>
    <row r="1229" spans="1:13" x14ac:dyDescent="0.3">
      <c r="A1229" s="1">
        <v>44368</v>
      </c>
      <c r="B1229">
        <v>2021</v>
      </c>
      <c r="C1229" t="s">
        <v>34</v>
      </c>
      <c r="D1229" t="s">
        <v>35</v>
      </c>
      <c r="E1229">
        <v>168</v>
      </c>
      <c r="F1229" s="4">
        <v>37.57</v>
      </c>
      <c r="G1229" s="4">
        <v>6311.76</v>
      </c>
      <c r="H1229" s="2">
        <v>0.09</v>
      </c>
      <c r="I1229" t="str" cm="1">
        <f t="array" ref="I12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29">
        <v>0</v>
      </c>
      <c r="K1229" s="14">
        <f>suppliement_sales[[#This Row],[Units Returned]]/suppliement_sales[[#This Row],[Units Sold]] * 10</f>
        <v>0</v>
      </c>
      <c r="L1229" t="s">
        <v>30</v>
      </c>
      <c r="M1229" t="s">
        <v>23</v>
      </c>
    </row>
    <row r="1230" spans="1:13" x14ac:dyDescent="0.3">
      <c r="A1230" s="1">
        <v>44368</v>
      </c>
      <c r="B1230">
        <v>2021</v>
      </c>
      <c r="C1230" t="s">
        <v>36</v>
      </c>
      <c r="D1230" t="s">
        <v>15</v>
      </c>
      <c r="E1230">
        <v>153</v>
      </c>
      <c r="F1230" s="4">
        <v>20.149999999999999</v>
      </c>
      <c r="G1230" s="4">
        <v>3082.95</v>
      </c>
      <c r="H1230" s="2">
        <v>0.11</v>
      </c>
      <c r="I1230" t="str" cm="1">
        <f t="array" ref="I12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30">
        <v>2</v>
      </c>
      <c r="K1230" s="14">
        <f>suppliement_sales[[#This Row],[Units Returned]]/suppliement_sales[[#This Row],[Units Sold]] * 10</f>
        <v>0.13071895424836602</v>
      </c>
      <c r="L1230" t="s">
        <v>30</v>
      </c>
      <c r="M1230" t="s">
        <v>17</v>
      </c>
    </row>
    <row r="1231" spans="1:13" x14ac:dyDescent="0.3">
      <c r="A1231" s="1">
        <v>44368</v>
      </c>
      <c r="B1231">
        <v>2021</v>
      </c>
      <c r="C1231" t="s">
        <v>37</v>
      </c>
      <c r="D1231" t="s">
        <v>38</v>
      </c>
      <c r="E1231">
        <v>153</v>
      </c>
      <c r="F1231" s="4">
        <v>37.4</v>
      </c>
      <c r="G1231" s="4">
        <v>5722.2</v>
      </c>
      <c r="H1231" s="2">
        <v>0.18</v>
      </c>
      <c r="I1231" t="str" cm="1">
        <f t="array" ref="I12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31">
        <v>2</v>
      </c>
      <c r="K1231" s="14">
        <f>suppliement_sales[[#This Row],[Units Returned]]/suppliement_sales[[#This Row],[Units Sold]] * 10</f>
        <v>0.13071895424836602</v>
      </c>
      <c r="L1231" t="s">
        <v>16</v>
      </c>
      <c r="M1231" t="s">
        <v>23</v>
      </c>
    </row>
    <row r="1232" spans="1:13" x14ac:dyDescent="0.3">
      <c r="A1232" s="1">
        <v>44368</v>
      </c>
      <c r="B1232">
        <v>2021</v>
      </c>
      <c r="C1232" t="s">
        <v>39</v>
      </c>
      <c r="D1232" t="s">
        <v>28</v>
      </c>
      <c r="E1232">
        <v>155</v>
      </c>
      <c r="F1232" s="4">
        <v>45.51</v>
      </c>
      <c r="G1232" s="4">
        <v>7054.05</v>
      </c>
      <c r="H1232" s="2">
        <v>0.17</v>
      </c>
      <c r="I1232" t="str" cm="1">
        <f t="array" ref="I12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32">
        <v>0</v>
      </c>
      <c r="K1232" s="14">
        <f>suppliement_sales[[#This Row],[Units Returned]]/suppliement_sales[[#This Row],[Units Sold]] * 10</f>
        <v>0</v>
      </c>
      <c r="L1232" t="s">
        <v>16</v>
      </c>
      <c r="M1232" t="s">
        <v>13</v>
      </c>
    </row>
    <row r="1233" spans="1:13" x14ac:dyDescent="0.3">
      <c r="A1233" s="1">
        <v>44368</v>
      </c>
      <c r="B1233">
        <v>2021</v>
      </c>
      <c r="C1233" t="s">
        <v>40</v>
      </c>
      <c r="D1233" t="s">
        <v>41</v>
      </c>
      <c r="E1233">
        <v>147</v>
      </c>
      <c r="F1233" s="4">
        <v>43.47</v>
      </c>
      <c r="G1233" s="4">
        <v>6390.09</v>
      </c>
      <c r="H1233" s="2">
        <v>0.05</v>
      </c>
      <c r="I1233" t="str" cm="1">
        <f t="array" ref="I12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33">
        <v>2</v>
      </c>
      <c r="K1233" s="14">
        <f>suppliement_sales[[#This Row],[Units Returned]]/suppliement_sales[[#This Row],[Units Sold]] * 10</f>
        <v>0.13605442176870747</v>
      </c>
      <c r="L1233" t="s">
        <v>30</v>
      </c>
      <c r="M1233" t="s">
        <v>23</v>
      </c>
    </row>
    <row r="1234" spans="1:13" x14ac:dyDescent="0.3">
      <c r="A1234" s="1">
        <v>44375</v>
      </c>
      <c r="B1234">
        <v>2021</v>
      </c>
      <c r="C1234" t="s">
        <v>10</v>
      </c>
      <c r="D1234" t="s">
        <v>11</v>
      </c>
      <c r="E1234">
        <v>170</v>
      </c>
      <c r="F1234" s="4">
        <v>56.07</v>
      </c>
      <c r="G1234" s="4">
        <v>9531.9</v>
      </c>
      <c r="H1234" s="2">
        <v>0.24</v>
      </c>
      <c r="I1234" t="str" cm="1">
        <f t="array" ref="I12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34">
        <v>0</v>
      </c>
      <c r="K1234" s="14">
        <f>suppliement_sales[[#This Row],[Units Returned]]/suppliement_sales[[#This Row],[Units Sold]] * 10</f>
        <v>0</v>
      </c>
      <c r="L1234" t="s">
        <v>16</v>
      </c>
      <c r="M1234" t="s">
        <v>13</v>
      </c>
    </row>
    <row r="1235" spans="1:13" x14ac:dyDescent="0.3">
      <c r="A1235" s="1">
        <v>44375</v>
      </c>
      <c r="B1235">
        <v>2021</v>
      </c>
      <c r="C1235" t="s">
        <v>14</v>
      </c>
      <c r="D1235" t="s">
        <v>15</v>
      </c>
      <c r="E1235">
        <v>154</v>
      </c>
      <c r="F1235" s="4">
        <v>52.99</v>
      </c>
      <c r="G1235" s="4">
        <v>8160.46</v>
      </c>
      <c r="H1235" s="2">
        <v>0.06</v>
      </c>
      <c r="I1235" t="str" cm="1">
        <f t="array" ref="I12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35">
        <v>5</v>
      </c>
      <c r="K1235" s="14">
        <f>suppliement_sales[[#This Row],[Units Returned]]/suppliement_sales[[#This Row],[Units Sold]] * 10</f>
        <v>0.32467532467532467</v>
      </c>
      <c r="L1235" t="s">
        <v>16</v>
      </c>
      <c r="M1235" t="s">
        <v>17</v>
      </c>
    </row>
    <row r="1236" spans="1:13" x14ac:dyDescent="0.3">
      <c r="A1236" s="1">
        <v>44375</v>
      </c>
      <c r="B1236">
        <v>2021</v>
      </c>
      <c r="C1236" t="s">
        <v>18</v>
      </c>
      <c r="D1236" t="s">
        <v>19</v>
      </c>
      <c r="E1236">
        <v>154</v>
      </c>
      <c r="F1236" s="4">
        <v>14.28</v>
      </c>
      <c r="G1236" s="4">
        <v>2199.12</v>
      </c>
      <c r="H1236" s="2">
        <v>0.05</v>
      </c>
      <c r="I1236" t="str" cm="1">
        <f t="array" ref="I12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36">
        <v>2</v>
      </c>
      <c r="K1236" s="14">
        <f>suppliement_sales[[#This Row],[Units Returned]]/suppliement_sales[[#This Row],[Units Sold]] * 10</f>
        <v>0.12987012987012989</v>
      </c>
      <c r="L1236" t="s">
        <v>30</v>
      </c>
      <c r="M1236" t="s">
        <v>13</v>
      </c>
    </row>
    <row r="1237" spans="1:13" x14ac:dyDescent="0.3">
      <c r="A1237" s="1">
        <v>44375</v>
      </c>
      <c r="B1237">
        <v>2021</v>
      </c>
      <c r="C1237" t="s">
        <v>20</v>
      </c>
      <c r="D1237" t="s">
        <v>15</v>
      </c>
      <c r="E1237">
        <v>145</v>
      </c>
      <c r="F1237" s="4">
        <v>44.8</v>
      </c>
      <c r="G1237" s="4">
        <v>6496</v>
      </c>
      <c r="H1237" s="2">
        <v>0.09</v>
      </c>
      <c r="I1237" t="str" cm="1">
        <f t="array" ref="I12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37">
        <v>0</v>
      </c>
      <c r="K1237" s="14">
        <f>suppliement_sales[[#This Row],[Units Returned]]/suppliement_sales[[#This Row],[Units Sold]] * 10</f>
        <v>0</v>
      </c>
      <c r="L1237" t="s">
        <v>16</v>
      </c>
      <c r="M1237" t="s">
        <v>13</v>
      </c>
    </row>
    <row r="1238" spans="1:13" x14ac:dyDescent="0.3">
      <c r="A1238" s="1">
        <v>44375</v>
      </c>
      <c r="B1238">
        <v>2021</v>
      </c>
      <c r="C1238" t="s">
        <v>21</v>
      </c>
      <c r="D1238" t="s">
        <v>22</v>
      </c>
      <c r="E1238">
        <v>127</v>
      </c>
      <c r="F1238" s="4">
        <v>36.03</v>
      </c>
      <c r="G1238" s="4">
        <v>4575.8100000000004</v>
      </c>
      <c r="H1238" s="2">
        <v>0.19</v>
      </c>
      <c r="I1238" t="str" cm="1">
        <f t="array" ref="I12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38">
        <v>1</v>
      </c>
      <c r="K1238" s="14">
        <f>suppliement_sales[[#This Row],[Units Returned]]/suppliement_sales[[#This Row],[Units Sold]] * 10</f>
        <v>7.874015748031496E-2</v>
      </c>
      <c r="L1238" t="s">
        <v>30</v>
      </c>
      <c r="M1238" t="s">
        <v>17</v>
      </c>
    </row>
    <row r="1239" spans="1:13" x14ac:dyDescent="0.3">
      <c r="A1239" s="1">
        <v>44375</v>
      </c>
      <c r="B1239">
        <v>2021</v>
      </c>
      <c r="C1239" t="s">
        <v>24</v>
      </c>
      <c r="D1239" t="s">
        <v>25</v>
      </c>
      <c r="E1239">
        <v>147</v>
      </c>
      <c r="F1239" s="4">
        <v>11.32</v>
      </c>
      <c r="G1239" s="4">
        <v>1664.04</v>
      </c>
      <c r="H1239" s="2">
        <v>0.08</v>
      </c>
      <c r="I1239" t="str" cm="1">
        <f t="array" ref="I12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39">
        <v>4</v>
      </c>
      <c r="K1239" s="14">
        <f>suppliement_sales[[#This Row],[Units Returned]]/suppliement_sales[[#This Row],[Units Sold]] * 10</f>
        <v>0.27210884353741494</v>
      </c>
      <c r="L1239" t="s">
        <v>16</v>
      </c>
      <c r="M1239" t="s">
        <v>23</v>
      </c>
    </row>
    <row r="1240" spans="1:13" x14ac:dyDescent="0.3">
      <c r="A1240" s="1">
        <v>44375</v>
      </c>
      <c r="B1240">
        <v>2021</v>
      </c>
      <c r="C1240" t="s">
        <v>26</v>
      </c>
      <c r="D1240" t="s">
        <v>22</v>
      </c>
      <c r="E1240">
        <v>166</v>
      </c>
      <c r="F1240" s="4">
        <v>39.39</v>
      </c>
      <c r="G1240" s="4">
        <v>6538.74</v>
      </c>
      <c r="H1240" s="2">
        <v>0.21</v>
      </c>
      <c r="I1240" t="str" cm="1">
        <f t="array" ref="I12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40">
        <v>1</v>
      </c>
      <c r="K1240" s="14">
        <f>suppliement_sales[[#This Row],[Units Returned]]/suppliement_sales[[#This Row],[Units Sold]] * 10</f>
        <v>6.0240963855421686E-2</v>
      </c>
      <c r="L1240" t="s">
        <v>30</v>
      </c>
      <c r="M1240" t="s">
        <v>13</v>
      </c>
    </row>
    <row r="1241" spans="1:13" x14ac:dyDescent="0.3">
      <c r="A1241" s="1">
        <v>44375</v>
      </c>
      <c r="B1241">
        <v>2021</v>
      </c>
      <c r="C1241" t="s">
        <v>27</v>
      </c>
      <c r="D1241" t="s">
        <v>28</v>
      </c>
      <c r="E1241">
        <v>150</v>
      </c>
      <c r="F1241" s="4">
        <v>44.66</v>
      </c>
      <c r="G1241" s="4">
        <v>6699</v>
      </c>
      <c r="H1241" s="2">
        <v>0.02</v>
      </c>
      <c r="I1241" t="str" cm="1">
        <f t="array" ref="I12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41">
        <v>0</v>
      </c>
      <c r="K1241" s="14">
        <f>suppliement_sales[[#This Row],[Units Returned]]/suppliement_sales[[#This Row],[Units Sold]] * 10</f>
        <v>0</v>
      </c>
      <c r="L1241" t="s">
        <v>12</v>
      </c>
      <c r="M1241" t="s">
        <v>23</v>
      </c>
    </row>
    <row r="1242" spans="1:13" x14ac:dyDescent="0.3">
      <c r="A1242" s="1">
        <v>44375</v>
      </c>
      <c r="B1242">
        <v>2021</v>
      </c>
      <c r="C1242" t="s">
        <v>29</v>
      </c>
      <c r="D1242" t="s">
        <v>11</v>
      </c>
      <c r="E1242">
        <v>160</v>
      </c>
      <c r="F1242" s="4">
        <v>40.880000000000003</v>
      </c>
      <c r="G1242" s="4">
        <v>6540.8</v>
      </c>
      <c r="H1242" s="2">
        <v>0.16</v>
      </c>
      <c r="I1242" t="str" cm="1">
        <f t="array" ref="I12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42">
        <v>0</v>
      </c>
      <c r="K1242" s="14">
        <f>suppliement_sales[[#This Row],[Units Returned]]/suppliement_sales[[#This Row],[Units Sold]] * 10</f>
        <v>0</v>
      </c>
      <c r="L1242" t="s">
        <v>30</v>
      </c>
      <c r="M1242" t="s">
        <v>13</v>
      </c>
    </row>
    <row r="1243" spans="1:13" x14ac:dyDescent="0.3">
      <c r="A1243" s="1">
        <v>44375</v>
      </c>
      <c r="B1243">
        <v>2021</v>
      </c>
      <c r="C1243" t="s">
        <v>31</v>
      </c>
      <c r="D1243" t="s">
        <v>28</v>
      </c>
      <c r="E1243">
        <v>163</v>
      </c>
      <c r="F1243" s="4">
        <v>22.95</v>
      </c>
      <c r="G1243" s="4">
        <v>3740.85</v>
      </c>
      <c r="H1243" s="2">
        <v>0.18</v>
      </c>
      <c r="I1243" t="str" cm="1">
        <f t="array" ref="I12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43">
        <v>1</v>
      </c>
      <c r="K1243" s="14">
        <f>suppliement_sales[[#This Row],[Units Returned]]/suppliement_sales[[#This Row],[Units Sold]] * 10</f>
        <v>6.1349693251533742E-2</v>
      </c>
      <c r="L1243" t="s">
        <v>12</v>
      </c>
      <c r="M1243" t="s">
        <v>23</v>
      </c>
    </row>
    <row r="1244" spans="1:13" x14ac:dyDescent="0.3">
      <c r="A1244" s="1">
        <v>44375</v>
      </c>
      <c r="B1244">
        <v>2021</v>
      </c>
      <c r="C1244" t="s">
        <v>32</v>
      </c>
      <c r="D1244" t="s">
        <v>33</v>
      </c>
      <c r="E1244">
        <v>119</v>
      </c>
      <c r="F1244" s="4">
        <v>18.93</v>
      </c>
      <c r="G1244" s="4">
        <v>2252.67</v>
      </c>
      <c r="H1244" s="2">
        <v>0.08</v>
      </c>
      <c r="I1244" t="str" cm="1">
        <f t="array" ref="I12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44">
        <v>1</v>
      </c>
      <c r="K1244" s="14">
        <f>suppliement_sales[[#This Row],[Units Returned]]/suppliement_sales[[#This Row],[Units Sold]] * 10</f>
        <v>8.4033613445378144E-2</v>
      </c>
      <c r="L1244" t="s">
        <v>30</v>
      </c>
      <c r="M1244" t="s">
        <v>13</v>
      </c>
    </row>
    <row r="1245" spans="1:13" x14ac:dyDescent="0.3">
      <c r="A1245" s="1">
        <v>44375</v>
      </c>
      <c r="B1245">
        <v>2021</v>
      </c>
      <c r="C1245" t="s">
        <v>34</v>
      </c>
      <c r="D1245" t="s">
        <v>35</v>
      </c>
      <c r="E1245">
        <v>150</v>
      </c>
      <c r="F1245" s="4">
        <v>23.53</v>
      </c>
      <c r="G1245" s="4">
        <v>3529.5</v>
      </c>
      <c r="H1245" s="2">
        <v>0.01</v>
      </c>
      <c r="I1245" t="str" cm="1">
        <f t="array" ref="I12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45">
        <v>2</v>
      </c>
      <c r="K1245" s="14">
        <f>suppliement_sales[[#This Row],[Units Returned]]/suppliement_sales[[#This Row],[Units Sold]] * 10</f>
        <v>0.13333333333333333</v>
      </c>
      <c r="L1245" t="s">
        <v>30</v>
      </c>
      <c r="M1245" t="s">
        <v>13</v>
      </c>
    </row>
    <row r="1246" spans="1:13" x14ac:dyDescent="0.3">
      <c r="A1246" s="1">
        <v>44375</v>
      </c>
      <c r="B1246">
        <v>2021</v>
      </c>
      <c r="C1246" t="s">
        <v>36</v>
      </c>
      <c r="D1246" t="s">
        <v>15</v>
      </c>
      <c r="E1246">
        <v>146</v>
      </c>
      <c r="F1246" s="4">
        <v>53.35</v>
      </c>
      <c r="G1246" s="4">
        <v>7789.1</v>
      </c>
      <c r="H1246" s="2">
        <v>0.19</v>
      </c>
      <c r="I1246" t="str" cm="1">
        <f t="array" ref="I12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46">
        <v>3</v>
      </c>
      <c r="K1246" s="14">
        <f>suppliement_sales[[#This Row],[Units Returned]]/suppliement_sales[[#This Row],[Units Sold]] * 10</f>
        <v>0.20547945205479451</v>
      </c>
      <c r="L1246" t="s">
        <v>30</v>
      </c>
      <c r="M1246" t="s">
        <v>17</v>
      </c>
    </row>
    <row r="1247" spans="1:13" x14ac:dyDescent="0.3">
      <c r="A1247" s="1">
        <v>44375</v>
      </c>
      <c r="B1247">
        <v>2021</v>
      </c>
      <c r="C1247" t="s">
        <v>37</v>
      </c>
      <c r="D1247" t="s">
        <v>38</v>
      </c>
      <c r="E1247">
        <v>150</v>
      </c>
      <c r="F1247" s="4">
        <v>44.81</v>
      </c>
      <c r="G1247" s="4">
        <v>6721.5</v>
      </c>
      <c r="H1247" s="2">
        <v>0.05</v>
      </c>
      <c r="I1247" t="str" cm="1">
        <f t="array" ref="I12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47">
        <v>1</v>
      </c>
      <c r="K1247" s="14">
        <f>suppliement_sales[[#This Row],[Units Returned]]/suppliement_sales[[#This Row],[Units Sold]] * 10</f>
        <v>6.6666666666666666E-2</v>
      </c>
      <c r="L1247" t="s">
        <v>12</v>
      </c>
      <c r="M1247" t="s">
        <v>23</v>
      </c>
    </row>
    <row r="1248" spans="1:13" x14ac:dyDescent="0.3">
      <c r="A1248" s="1">
        <v>44375</v>
      </c>
      <c r="B1248">
        <v>2021</v>
      </c>
      <c r="C1248" t="s">
        <v>39</v>
      </c>
      <c r="D1248" t="s">
        <v>28</v>
      </c>
      <c r="E1248">
        <v>134</v>
      </c>
      <c r="F1248" s="4">
        <v>53.21</v>
      </c>
      <c r="G1248" s="4">
        <v>7130.14</v>
      </c>
      <c r="H1248" s="2">
        <v>0.12</v>
      </c>
      <c r="I1248" t="str" cm="1">
        <f t="array" ref="I12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48">
        <v>2</v>
      </c>
      <c r="K1248" s="14">
        <f>suppliement_sales[[#This Row],[Units Returned]]/suppliement_sales[[#This Row],[Units Sold]] * 10</f>
        <v>0.14925373134328357</v>
      </c>
      <c r="L1248" t="s">
        <v>12</v>
      </c>
      <c r="M1248" t="s">
        <v>23</v>
      </c>
    </row>
    <row r="1249" spans="1:13" x14ac:dyDescent="0.3">
      <c r="A1249" s="1">
        <v>44375</v>
      </c>
      <c r="B1249">
        <v>2021</v>
      </c>
      <c r="C1249" t="s">
        <v>40</v>
      </c>
      <c r="D1249" t="s">
        <v>41</v>
      </c>
      <c r="E1249">
        <v>154</v>
      </c>
      <c r="F1249" s="4">
        <v>31.59</v>
      </c>
      <c r="G1249" s="4">
        <v>4864.8599999999997</v>
      </c>
      <c r="H1249" s="2">
        <v>0.2</v>
      </c>
      <c r="I1249" t="str" cm="1">
        <f t="array" ref="I12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49">
        <v>1</v>
      </c>
      <c r="K1249" s="14">
        <f>suppliement_sales[[#This Row],[Units Returned]]/suppliement_sales[[#This Row],[Units Sold]] * 10</f>
        <v>6.4935064935064943E-2</v>
      </c>
      <c r="L1249" t="s">
        <v>12</v>
      </c>
      <c r="M1249" t="s">
        <v>13</v>
      </c>
    </row>
    <row r="1250" spans="1:13" x14ac:dyDescent="0.3">
      <c r="A1250" s="1">
        <v>44382</v>
      </c>
      <c r="B1250">
        <v>2021</v>
      </c>
      <c r="C1250" t="s">
        <v>10</v>
      </c>
      <c r="D1250" t="s">
        <v>11</v>
      </c>
      <c r="E1250">
        <v>175</v>
      </c>
      <c r="F1250" s="4">
        <v>33.130000000000003</v>
      </c>
      <c r="G1250" s="4">
        <v>5797.75</v>
      </c>
      <c r="H1250" s="2">
        <v>0.2</v>
      </c>
      <c r="I1250" t="str" cm="1">
        <f t="array" ref="I12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50">
        <v>3</v>
      </c>
      <c r="K1250" s="14">
        <f>suppliement_sales[[#This Row],[Units Returned]]/suppliement_sales[[#This Row],[Units Sold]] * 10</f>
        <v>0.17142857142857143</v>
      </c>
      <c r="L1250" t="s">
        <v>16</v>
      </c>
      <c r="M1250" t="s">
        <v>23</v>
      </c>
    </row>
    <row r="1251" spans="1:13" x14ac:dyDescent="0.3">
      <c r="A1251" s="1">
        <v>44382</v>
      </c>
      <c r="B1251">
        <v>2021</v>
      </c>
      <c r="C1251" t="s">
        <v>14</v>
      </c>
      <c r="D1251" t="s">
        <v>15</v>
      </c>
      <c r="E1251">
        <v>152</v>
      </c>
      <c r="F1251" s="4">
        <v>33.39</v>
      </c>
      <c r="G1251" s="4">
        <v>5075.28</v>
      </c>
      <c r="H1251" s="2">
        <v>0.24</v>
      </c>
      <c r="I1251" t="str" cm="1">
        <f t="array" ref="I125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51">
        <v>2</v>
      </c>
      <c r="K1251" s="14">
        <f>suppliement_sales[[#This Row],[Units Returned]]/suppliement_sales[[#This Row],[Units Sold]] * 10</f>
        <v>0.13157894736842105</v>
      </c>
      <c r="L1251" t="s">
        <v>12</v>
      </c>
      <c r="M1251" t="s">
        <v>13</v>
      </c>
    </row>
    <row r="1252" spans="1:13" x14ac:dyDescent="0.3">
      <c r="A1252" s="1">
        <v>44382</v>
      </c>
      <c r="B1252">
        <v>2021</v>
      </c>
      <c r="C1252" t="s">
        <v>18</v>
      </c>
      <c r="D1252" t="s">
        <v>19</v>
      </c>
      <c r="E1252">
        <v>162</v>
      </c>
      <c r="F1252" s="4">
        <v>33.39</v>
      </c>
      <c r="G1252" s="4">
        <v>5409.18</v>
      </c>
      <c r="H1252" s="2">
        <v>0.16</v>
      </c>
      <c r="I1252" t="str" cm="1">
        <f t="array" ref="I12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52">
        <v>3</v>
      </c>
      <c r="K1252" s="14">
        <f>suppliement_sales[[#This Row],[Units Returned]]/suppliement_sales[[#This Row],[Units Sold]] * 10</f>
        <v>0.18518518518518517</v>
      </c>
      <c r="L1252" t="s">
        <v>16</v>
      </c>
      <c r="M1252" t="s">
        <v>17</v>
      </c>
    </row>
    <row r="1253" spans="1:13" x14ac:dyDescent="0.3">
      <c r="A1253" s="1">
        <v>44382</v>
      </c>
      <c r="B1253">
        <v>2021</v>
      </c>
      <c r="C1253" t="s">
        <v>20</v>
      </c>
      <c r="D1253" t="s">
        <v>15</v>
      </c>
      <c r="E1253">
        <v>152</v>
      </c>
      <c r="F1253" s="4">
        <v>25.86</v>
      </c>
      <c r="G1253" s="4">
        <v>3930.72</v>
      </c>
      <c r="H1253" s="2">
        <v>7.0000000000000007E-2</v>
      </c>
      <c r="I1253" t="str" cm="1">
        <f t="array" ref="I12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53">
        <v>1</v>
      </c>
      <c r="K1253" s="14">
        <f>suppliement_sales[[#This Row],[Units Returned]]/suppliement_sales[[#This Row],[Units Sold]] * 10</f>
        <v>6.5789473684210523E-2</v>
      </c>
      <c r="L1253" t="s">
        <v>30</v>
      </c>
      <c r="M1253" t="s">
        <v>17</v>
      </c>
    </row>
    <row r="1254" spans="1:13" x14ac:dyDescent="0.3">
      <c r="A1254" s="1">
        <v>44382</v>
      </c>
      <c r="B1254">
        <v>2021</v>
      </c>
      <c r="C1254" t="s">
        <v>21</v>
      </c>
      <c r="D1254" t="s">
        <v>22</v>
      </c>
      <c r="E1254">
        <v>123</v>
      </c>
      <c r="F1254" s="4">
        <v>50.63</v>
      </c>
      <c r="G1254" s="4">
        <v>6227.49</v>
      </c>
      <c r="H1254" s="2">
        <v>0.03</v>
      </c>
      <c r="I1254" t="str" cm="1">
        <f t="array" ref="I12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54">
        <v>0</v>
      </c>
      <c r="K1254" s="14">
        <f>suppliement_sales[[#This Row],[Units Returned]]/suppliement_sales[[#This Row],[Units Sold]] * 10</f>
        <v>0</v>
      </c>
      <c r="L1254" t="s">
        <v>16</v>
      </c>
      <c r="M1254" t="s">
        <v>17</v>
      </c>
    </row>
    <row r="1255" spans="1:13" x14ac:dyDescent="0.3">
      <c r="A1255" s="1">
        <v>44382</v>
      </c>
      <c r="B1255">
        <v>2021</v>
      </c>
      <c r="C1255" t="s">
        <v>24</v>
      </c>
      <c r="D1255" t="s">
        <v>25</v>
      </c>
      <c r="E1255">
        <v>148</v>
      </c>
      <c r="F1255" s="4">
        <v>48.18</v>
      </c>
      <c r="G1255" s="4">
        <v>7130.64</v>
      </c>
      <c r="H1255" s="2">
        <v>0.11</v>
      </c>
      <c r="I1255" t="str" cm="1">
        <f t="array" ref="I12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55">
        <v>2</v>
      </c>
      <c r="K1255" s="14">
        <f>suppliement_sales[[#This Row],[Units Returned]]/suppliement_sales[[#This Row],[Units Sold]] * 10</f>
        <v>0.13513513513513514</v>
      </c>
      <c r="L1255" t="s">
        <v>30</v>
      </c>
      <c r="M1255" t="s">
        <v>17</v>
      </c>
    </row>
    <row r="1256" spans="1:13" x14ac:dyDescent="0.3">
      <c r="A1256" s="1">
        <v>44382</v>
      </c>
      <c r="B1256">
        <v>2021</v>
      </c>
      <c r="C1256" t="s">
        <v>26</v>
      </c>
      <c r="D1256" t="s">
        <v>22</v>
      </c>
      <c r="E1256">
        <v>154</v>
      </c>
      <c r="F1256" s="4">
        <v>17.82</v>
      </c>
      <c r="G1256" s="4">
        <v>2744.28</v>
      </c>
      <c r="H1256" s="2">
        <v>0.11</v>
      </c>
      <c r="I1256" t="str" cm="1">
        <f t="array" ref="I12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56">
        <v>1</v>
      </c>
      <c r="K1256" s="14">
        <f>suppliement_sales[[#This Row],[Units Returned]]/suppliement_sales[[#This Row],[Units Sold]] * 10</f>
        <v>6.4935064935064943E-2</v>
      </c>
      <c r="L1256" t="s">
        <v>12</v>
      </c>
      <c r="M1256" t="s">
        <v>23</v>
      </c>
    </row>
    <row r="1257" spans="1:13" x14ac:dyDescent="0.3">
      <c r="A1257" s="1">
        <v>44382</v>
      </c>
      <c r="B1257">
        <v>2021</v>
      </c>
      <c r="C1257" t="s">
        <v>27</v>
      </c>
      <c r="D1257" t="s">
        <v>28</v>
      </c>
      <c r="E1257">
        <v>159</v>
      </c>
      <c r="F1257" s="4">
        <v>29.41</v>
      </c>
      <c r="G1257" s="4">
        <v>4676.1899999999996</v>
      </c>
      <c r="H1257" s="2">
        <v>0.04</v>
      </c>
      <c r="I1257" t="str" cm="1">
        <f t="array" ref="I12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57">
        <v>1</v>
      </c>
      <c r="K1257" s="14">
        <f>suppliement_sales[[#This Row],[Units Returned]]/suppliement_sales[[#This Row],[Units Sold]] * 10</f>
        <v>6.2893081761006289E-2</v>
      </c>
      <c r="L1257" t="s">
        <v>16</v>
      </c>
      <c r="M1257" t="s">
        <v>23</v>
      </c>
    </row>
    <row r="1258" spans="1:13" x14ac:dyDescent="0.3">
      <c r="A1258" s="1">
        <v>44382</v>
      </c>
      <c r="B1258">
        <v>2021</v>
      </c>
      <c r="C1258" t="s">
        <v>29</v>
      </c>
      <c r="D1258" t="s">
        <v>11</v>
      </c>
      <c r="E1258">
        <v>153</v>
      </c>
      <c r="F1258" s="4">
        <v>35.75</v>
      </c>
      <c r="G1258" s="4">
        <v>5469.75</v>
      </c>
      <c r="H1258" s="2">
        <v>0.04</v>
      </c>
      <c r="I1258" t="str" cm="1">
        <f t="array" ref="I12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58">
        <v>2</v>
      </c>
      <c r="K1258" s="14">
        <f>suppliement_sales[[#This Row],[Units Returned]]/suppliement_sales[[#This Row],[Units Sold]] * 10</f>
        <v>0.13071895424836602</v>
      </c>
      <c r="L1258" t="s">
        <v>12</v>
      </c>
      <c r="M1258" t="s">
        <v>17</v>
      </c>
    </row>
    <row r="1259" spans="1:13" x14ac:dyDescent="0.3">
      <c r="A1259" s="1">
        <v>44382</v>
      </c>
      <c r="B1259">
        <v>2021</v>
      </c>
      <c r="C1259" t="s">
        <v>31</v>
      </c>
      <c r="D1259" t="s">
        <v>28</v>
      </c>
      <c r="E1259">
        <v>165</v>
      </c>
      <c r="F1259" s="4">
        <v>34.58</v>
      </c>
      <c r="G1259" s="4">
        <v>5705.7</v>
      </c>
      <c r="H1259" s="2">
        <v>0.24</v>
      </c>
      <c r="I1259" t="str" cm="1">
        <f t="array" ref="I12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59">
        <v>1</v>
      </c>
      <c r="K1259" s="14">
        <f>suppliement_sales[[#This Row],[Units Returned]]/suppliement_sales[[#This Row],[Units Sold]] * 10</f>
        <v>6.0606060606060608E-2</v>
      </c>
      <c r="L1259" t="s">
        <v>30</v>
      </c>
      <c r="M1259" t="s">
        <v>17</v>
      </c>
    </row>
    <row r="1260" spans="1:13" x14ac:dyDescent="0.3">
      <c r="A1260" s="1">
        <v>44382</v>
      </c>
      <c r="B1260">
        <v>2021</v>
      </c>
      <c r="C1260" t="s">
        <v>32</v>
      </c>
      <c r="D1260" t="s">
        <v>33</v>
      </c>
      <c r="E1260">
        <v>153</v>
      </c>
      <c r="F1260" s="4">
        <v>40.299999999999997</v>
      </c>
      <c r="G1260" s="4">
        <v>6165.9</v>
      </c>
      <c r="H1260" s="2">
        <v>0.02</v>
      </c>
      <c r="I1260" t="str" cm="1">
        <f t="array" ref="I12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60">
        <v>4</v>
      </c>
      <c r="K1260" s="14">
        <f>suppliement_sales[[#This Row],[Units Returned]]/suppliement_sales[[#This Row],[Units Sold]] * 10</f>
        <v>0.26143790849673204</v>
      </c>
      <c r="L1260" t="s">
        <v>12</v>
      </c>
      <c r="M1260" t="s">
        <v>13</v>
      </c>
    </row>
    <row r="1261" spans="1:13" x14ac:dyDescent="0.3">
      <c r="A1261" s="1">
        <v>44382</v>
      </c>
      <c r="B1261">
        <v>2021</v>
      </c>
      <c r="C1261" t="s">
        <v>34</v>
      </c>
      <c r="D1261" t="s">
        <v>35</v>
      </c>
      <c r="E1261">
        <v>158</v>
      </c>
      <c r="F1261" s="4">
        <v>45.21</v>
      </c>
      <c r="G1261" s="4">
        <v>7143.18</v>
      </c>
      <c r="H1261" s="2">
        <v>0.15</v>
      </c>
      <c r="I1261" t="str" cm="1">
        <f t="array" ref="I12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1">
        <v>1</v>
      </c>
      <c r="K1261" s="14">
        <f>suppliement_sales[[#This Row],[Units Returned]]/suppliement_sales[[#This Row],[Units Sold]] * 10</f>
        <v>6.3291139240506333E-2</v>
      </c>
      <c r="L1261" t="s">
        <v>30</v>
      </c>
      <c r="M1261" t="s">
        <v>13</v>
      </c>
    </row>
    <row r="1262" spans="1:13" x14ac:dyDescent="0.3">
      <c r="A1262" s="1">
        <v>44382</v>
      </c>
      <c r="B1262">
        <v>2021</v>
      </c>
      <c r="C1262" t="s">
        <v>36</v>
      </c>
      <c r="D1262" t="s">
        <v>15</v>
      </c>
      <c r="E1262">
        <v>150</v>
      </c>
      <c r="F1262" s="4">
        <v>39.17</v>
      </c>
      <c r="G1262" s="4">
        <v>5875.5</v>
      </c>
      <c r="H1262" s="2">
        <v>0.13</v>
      </c>
      <c r="I1262" t="str" cm="1">
        <f t="array" ref="I12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2">
        <v>1</v>
      </c>
      <c r="K1262" s="14">
        <f>suppliement_sales[[#This Row],[Units Returned]]/suppliement_sales[[#This Row],[Units Sold]] * 10</f>
        <v>6.6666666666666666E-2</v>
      </c>
      <c r="L1262" t="s">
        <v>12</v>
      </c>
      <c r="M1262" t="s">
        <v>17</v>
      </c>
    </row>
    <row r="1263" spans="1:13" x14ac:dyDescent="0.3">
      <c r="A1263" s="1">
        <v>44382</v>
      </c>
      <c r="B1263">
        <v>2021</v>
      </c>
      <c r="C1263" t="s">
        <v>37</v>
      </c>
      <c r="D1263" t="s">
        <v>38</v>
      </c>
      <c r="E1263">
        <v>139</v>
      </c>
      <c r="F1263" s="4">
        <v>22.08</v>
      </c>
      <c r="G1263" s="4">
        <v>3069.12</v>
      </c>
      <c r="H1263" s="2">
        <v>0.13</v>
      </c>
      <c r="I1263" t="str" cm="1">
        <f t="array" ref="I12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3">
        <v>1</v>
      </c>
      <c r="K1263" s="14">
        <f>suppliement_sales[[#This Row],[Units Returned]]/suppliement_sales[[#This Row],[Units Sold]] * 10</f>
        <v>7.1942446043165464E-2</v>
      </c>
      <c r="L1263" t="s">
        <v>30</v>
      </c>
      <c r="M1263" t="s">
        <v>13</v>
      </c>
    </row>
    <row r="1264" spans="1:13" x14ac:dyDescent="0.3">
      <c r="A1264" s="1">
        <v>44382</v>
      </c>
      <c r="B1264">
        <v>2021</v>
      </c>
      <c r="C1264" t="s">
        <v>39</v>
      </c>
      <c r="D1264" t="s">
        <v>28</v>
      </c>
      <c r="E1264">
        <v>148</v>
      </c>
      <c r="F1264" s="4">
        <v>27.51</v>
      </c>
      <c r="G1264" s="4">
        <v>4071.48</v>
      </c>
      <c r="H1264" s="2">
        <v>0.11</v>
      </c>
      <c r="I1264" t="str" cm="1">
        <f t="array" ref="I12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4">
        <v>0</v>
      </c>
      <c r="K1264" s="14">
        <f>suppliement_sales[[#This Row],[Units Returned]]/suppliement_sales[[#This Row],[Units Sold]] * 10</f>
        <v>0</v>
      </c>
      <c r="L1264" t="s">
        <v>12</v>
      </c>
      <c r="M1264" t="s">
        <v>17</v>
      </c>
    </row>
    <row r="1265" spans="1:13" x14ac:dyDescent="0.3">
      <c r="A1265" s="1">
        <v>44382</v>
      </c>
      <c r="B1265">
        <v>2021</v>
      </c>
      <c r="C1265" t="s">
        <v>40</v>
      </c>
      <c r="D1265" t="s">
        <v>41</v>
      </c>
      <c r="E1265">
        <v>152</v>
      </c>
      <c r="F1265" s="4">
        <v>17.489999999999998</v>
      </c>
      <c r="G1265" s="4">
        <v>2658.48</v>
      </c>
      <c r="H1265" s="2">
        <v>0.14000000000000001</v>
      </c>
      <c r="I1265" t="str" cm="1">
        <f t="array" ref="I12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5">
        <v>1</v>
      </c>
      <c r="K1265" s="14">
        <f>suppliement_sales[[#This Row],[Units Returned]]/suppliement_sales[[#This Row],[Units Sold]] * 10</f>
        <v>6.5789473684210523E-2</v>
      </c>
      <c r="L1265" t="s">
        <v>30</v>
      </c>
      <c r="M1265" t="s">
        <v>23</v>
      </c>
    </row>
    <row r="1266" spans="1:13" x14ac:dyDescent="0.3">
      <c r="A1266" s="1">
        <v>44389</v>
      </c>
      <c r="B1266">
        <v>2021</v>
      </c>
      <c r="C1266" t="s">
        <v>10</v>
      </c>
      <c r="D1266" t="s">
        <v>11</v>
      </c>
      <c r="E1266">
        <v>140</v>
      </c>
      <c r="F1266" s="4">
        <v>16.52</v>
      </c>
      <c r="G1266" s="4">
        <v>2312.8000000000002</v>
      </c>
      <c r="H1266" s="2">
        <v>0.08</v>
      </c>
      <c r="I1266" t="str" cm="1">
        <f t="array" ref="I12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66">
        <v>0</v>
      </c>
      <c r="K1266" s="14">
        <f>suppliement_sales[[#This Row],[Units Returned]]/suppliement_sales[[#This Row],[Units Sold]] * 10</f>
        <v>0</v>
      </c>
      <c r="L1266" t="s">
        <v>12</v>
      </c>
      <c r="M1266" t="s">
        <v>23</v>
      </c>
    </row>
    <row r="1267" spans="1:13" x14ac:dyDescent="0.3">
      <c r="A1267" s="1">
        <v>44389</v>
      </c>
      <c r="B1267">
        <v>2021</v>
      </c>
      <c r="C1267" t="s">
        <v>14</v>
      </c>
      <c r="D1267" t="s">
        <v>15</v>
      </c>
      <c r="E1267">
        <v>134</v>
      </c>
      <c r="F1267" s="4">
        <v>39.39</v>
      </c>
      <c r="G1267" s="4">
        <v>5278.26</v>
      </c>
      <c r="H1267" s="2">
        <v>0.02</v>
      </c>
      <c r="I1267" t="str" cm="1">
        <f t="array" ref="I12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67">
        <v>3</v>
      </c>
      <c r="K1267" s="14">
        <f>suppliement_sales[[#This Row],[Units Returned]]/suppliement_sales[[#This Row],[Units Sold]] * 10</f>
        <v>0.22388059701492535</v>
      </c>
      <c r="L1267" t="s">
        <v>16</v>
      </c>
      <c r="M1267" t="s">
        <v>13</v>
      </c>
    </row>
    <row r="1268" spans="1:13" x14ac:dyDescent="0.3">
      <c r="A1268" s="1">
        <v>44389</v>
      </c>
      <c r="B1268">
        <v>2021</v>
      </c>
      <c r="C1268" t="s">
        <v>18</v>
      </c>
      <c r="D1268" t="s">
        <v>19</v>
      </c>
      <c r="E1268">
        <v>182</v>
      </c>
      <c r="F1268" s="4">
        <v>32.5</v>
      </c>
      <c r="G1268" s="4">
        <v>5915</v>
      </c>
      <c r="H1268" s="2">
        <v>0.01</v>
      </c>
      <c r="I1268" t="str" cm="1">
        <f t="array" ref="I12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68">
        <v>2</v>
      </c>
      <c r="K1268" s="14">
        <f>suppliement_sales[[#This Row],[Units Returned]]/suppliement_sales[[#This Row],[Units Sold]] * 10</f>
        <v>0.1098901098901099</v>
      </c>
      <c r="L1268" t="s">
        <v>12</v>
      </c>
      <c r="M1268" t="s">
        <v>17</v>
      </c>
    </row>
    <row r="1269" spans="1:13" x14ac:dyDescent="0.3">
      <c r="A1269" s="1">
        <v>44389</v>
      </c>
      <c r="B1269">
        <v>2021</v>
      </c>
      <c r="C1269" t="s">
        <v>20</v>
      </c>
      <c r="D1269" t="s">
        <v>15</v>
      </c>
      <c r="E1269">
        <v>147</v>
      </c>
      <c r="F1269" s="4">
        <v>20.34</v>
      </c>
      <c r="G1269" s="4">
        <v>2989.98</v>
      </c>
      <c r="H1269" s="2">
        <v>0.16</v>
      </c>
      <c r="I1269" t="str" cm="1">
        <f t="array" ref="I12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69">
        <v>1</v>
      </c>
      <c r="K1269" s="14">
        <f>suppliement_sales[[#This Row],[Units Returned]]/suppliement_sales[[#This Row],[Units Sold]] * 10</f>
        <v>6.8027210884353734E-2</v>
      </c>
      <c r="L1269" t="s">
        <v>12</v>
      </c>
      <c r="M1269" t="s">
        <v>13</v>
      </c>
    </row>
    <row r="1270" spans="1:13" x14ac:dyDescent="0.3">
      <c r="A1270" s="1">
        <v>44389</v>
      </c>
      <c r="B1270">
        <v>2021</v>
      </c>
      <c r="C1270" t="s">
        <v>21</v>
      </c>
      <c r="D1270" t="s">
        <v>22</v>
      </c>
      <c r="E1270">
        <v>137</v>
      </c>
      <c r="F1270" s="4">
        <v>38.25</v>
      </c>
      <c r="G1270" s="4">
        <v>5240.25</v>
      </c>
      <c r="H1270" s="2">
        <v>0.21</v>
      </c>
      <c r="I1270" t="str" cm="1">
        <f t="array" ref="I127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70">
        <v>0</v>
      </c>
      <c r="K1270" s="14">
        <f>suppliement_sales[[#This Row],[Units Returned]]/suppliement_sales[[#This Row],[Units Sold]] * 10</f>
        <v>0</v>
      </c>
      <c r="L1270" t="s">
        <v>30</v>
      </c>
      <c r="M1270" t="s">
        <v>23</v>
      </c>
    </row>
    <row r="1271" spans="1:13" x14ac:dyDescent="0.3">
      <c r="A1271" s="1">
        <v>44389</v>
      </c>
      <c r="B1271">
        <v>2021</v>
      </c>
      <c r="C1271" t="s">
        <v>24</v>
      </c>
      <c r="D1271" t="s">
        <v>25</v>
      </c>
      <c r="E1271">
        <v>161</v>
      </c>
      <c r="F1271" s="4">
        <v>15.75</v>
      </c>
      <c r="G1271" s="4">
        <v>2535.75</v>
      </c>
      <c r="H1271" s="2">
        <v>0.17</v>
      </c>
      <c r="I1271" t="str" cm="1">
        <f t="array" ref="I12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71">
        <v>1</v>
      </c>
      <c r="K1271" s="14">
        <f>suppliement_sales[[#This Row],[Units Returned]]/suppliement_sales[[#This Row],[Units Sold]] * 10</f>
        <v>6.2111801242236017E-2</v>
      </c>
      <c r="L1271" t="s">
        <v>30</v>
      </c>
      <c r="M1271" t="s">
        <v>17</v>
      </c>
    </row>
    <row r="1272" spans="1:13" x14ac:dyDescent="0.3">
      <c r="A1272" s="1">
        <v>44389</v>
      </c>
      <c r="B1272">
        <v>2021</v>
      </c>
      <c r="C1272" t="s">
        <v>26</v>
      </c>
      <c r="D1272" t="s">
        <v>22</v>
      </c>
      <c r="E1272">
        <v>176</v>
      </c>
      <c r="F1272" s="4">
        <v>42.14</v>
      </c>
      <c r="G1272" s="4">
        <v>7416.64</v>
      </c>
      <c r="H1272" s="2">
        <v>0.1</v>
      </c>
      <c r="I1272" t="str" cm="1">
        <f t="array" ref="I12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72">
        <v>4</v>
      </c>
      <c r="K1272" s="14">
        <f>suppliement_sales[[#This Row],[Units Returned]]/suppliement_sales[[#This Row],[Units Sold]] * 10</f>
        <v>0.22727272727272729</v>
      </c>
      <c r="L1272" t="s">
        <v>16</v>
      </c>
      <c r="M1272" t="s">
        <v>13</v>
      </c>
    </row>
    <row r="1273" spans="1:13" x14ac:dyDescent="0.3">
      <c r="A1273" s="1">
        <v>44389</v>
      </c>
      <c r="B1273">
        <v>2021</v>
      </c>
      <c r="C1273" t="s">
        <v>27</v>
      </c>
      <c r="D1273" t="s">
        <v>28</v>
      </c>
      <c r="E1273">
        <v>144</v>
      </c>
      <c r="F1273" s="4">
        <v>55.07</v>
      </c>
      <c r="G1273" s="4">
        <v>7930.08</v>
      </c>
      <c r="H1273" s="2">
        <v>7.0000000000000007E-2</v>
      </c>
      <c r="I1273" t="str" cm="1">
        <f t="array" ref="I12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73">
        <v>2</v>
      </c>
      <c r="K1273" s="14">
        <f>suppliement_sales[[#This Row],[Units Returned]]/suppliement_sales[[#This Row],[Units Sold]] * 10</f>
        <v>0.1388888888888889</v>
      </c>
      <c r="L1273" t="s">
        <v>30</v>
      </c>
      <c r="M1273" t="s">
        <v>23</v>
      </c>
    </row>
    <row r="1274" spans="1:13" x14ac:dyDescent="0.3">
      <c r="A1274" s="1">
        <v>44389</v>
      </c>
      <c r="B1274">
        <v>2021</v>
      </c>
      <c r="C1274" t="s">
        <v>29</v>
      </c>
      <c r="D1274" t="s">
        <v>11</v>
      </c>
      <c r="E1274">
        <v>148</v>
      </c>
      <c r="F1274" s="4">
        <v>24.75</v>
      </c>
      <c r="G1274" s="4">
        <v>3663</v>
      </c>
      <c r="H1274" s="2">
        <v>0</v>
      </c>
      <c r="I1274" t="str" cm="1">
        <f t="array" ref="I127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274">
        <v>0</v>
      </c>
      <c r="K1274" s="14">
        <f>suppliement_sales[[#This Row],[Units Returned]]/suppliement_sales[[#This Row],[Units Sold]] * 10</f>
        <v>0</v>
      </c>
      <c r="L1274" t="s">
        <v>16</v>
      </c>
      <c r="M1274" t="s">
        <v>13</v>
      </c>
    </row>
    <row r="1275" spans="1:13" x14ac:dyDescent="0.3">
      <c r="A1275" s="1">
        <v>44389</v>
      </c>
      <c r="B1275">
        <v>2021</v>
      </c>
      <c r="C1275" t="s">
        <v>31</v>
      </c>
      <c r="D1275" t="s">
        <v>28</v>
      </c>
      <c r="E1275">
        <v>142</v>
      </c>
      <c r="F1275" s="4">
        <v>18.559999999999999</v>
      </c>
      <c r="G1275" s="4">
        <v>2635.52</v>
      </c>
      <c r="H1275" s="2">
        <v>0.22</v>
      </c>
      <c r="I1275" t="str" cm="1">
        <f t="array" ref="I12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75">
        <v>2</v>
      </c>
      <c r="K1275" s="14">
        <f>suppliement_sales[[#This Row],[Units Returned]]/suppliement_sales[[#This Row],[Units Sold]] * 10</f>
        <v>0.14084507042253522</v>
      </c>
      <c r="L1275" t="s">
        <v>12</v>
      </c>
      <c r="M1275" t="s">
        <v>23</v>
      </c>
    </row>
    <row r="1276" spans="1:13" x14ac:dyDescent="0.3">
      <c r="A1276" s="1">
        <v>44389</v>
      </c>
      <c r="B1276">
        <v>2021</v>
      </c>
      <c r="C1276" t="s">
        <v>32</v>
      </c>
      <c r="D1276" t="s">
        <v>33</v>
      </c>
      <c r="E1276">
        <v>130</v>
      </c>
      <c r="F1276" s="4">
        <v>42.68</v>
      </c>
      <c r="G1276" s="4">
        <v>5548.4</v>
      </c>
      <c r="H1276" s="2">
        <v>0.24</v>
      </c>
      <c r="I1276" t="str" cm="1">
        <f t="array" ref="I12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76">
        <v>0</v>
      </c>
      <c r="K1276" s="14">
        <f>suppliement_sales[[#This Row],[Units Returned]]/suppliement_sales[[#This Row],[Units Sold]] * 10</f>
        <v>0</v>
      </c>
      <c r="L1276" t="s">
        <v>12</v>
      </c>
      <c r="M1276" t="s">
        <v>13</v>
      </c>
    </row>
    <row r="1277" spans="1:13" x14ac:dyDescent="0.3">
      <c r="A1277" s="1">
        <v>44389</v>
      </c>
      <c r="B1277">
        <v>2021</v>
      </c>
      <c r="C1277" t="s">
        <v>34</v>
      </c>
      <c r="D1277" t="s">
        <v>35</v>
      </c>
      <c r="E1277">
        <v>173</v>
      </c>
      <c r="F1277" s="4">
        <v>48.29</v>
      </c>
      <c r="G1277" s="4">
        <v>8354.17</v>
      </c>
      <c r="H1277" s="2">
        <v>0.02</v>
      </c>
      <c r="I1277" t="str" cm="1">
        <f t="array" ref="I12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77">
        <v>2</v>
      </c>
      <c r="K1277" s="14">
        <f>suppliement_sales[[#This Row],[Units Returned]]/suppliement_sales[[#This Row],[Units Sold]] * 10</f>
        <v>0.11560693641618497</v>
      </c>
      <c r="L1277" t="s">
        <v>16</v>
      </c>
      <c r="M1277" t="s">
        <v>13</v>
      </c>
    </row>
    <row r="1278" spans="1:13" x14ac:dyDescent="0.3">
      <c r="A1278" s="1">
        <v>44389</v>
      </c>
      <c r="B1278">
        <v>2021</v>
      </c>
      <c r="C1278" t="s">
        <v>36</v>
      </c>
      <c r="D1278" t="s">
        <v>15</v>
      </c>
      <c r="E1278">
        <v>140</v>
      </c>
      <c r="F1278" s="4">
        <v>50.52</v>
      </c>
      <c r="G1278" s="4">
        <v>7072.8</v>
      </c>
      <c r="H1278" s="2">
        <v>0.03</v>
      </c>
      <c r="I1278" t="str" cm="1">
        <f t="array" ref="I12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78">
        <v>1</v>
      </c>
      <c r="K1278" s="14">
        <f>suppliement_sales[[#This Row],[Units Returned]]/suppliement_sales[[#This Row],[Units Sold]] * 10</f>
        <v>7.1428571428571425E-2</v>
      </c>
      <c r="L1278" t="s">
        <v>30</v>
      </c>
      <c r="M1278" t="s">
        <v>23</v>
      </c>
    </row>
    <row r="1279" spans="1:13" x14ac:dyDescent="0.3">
      <c r="A1279" s="1">
        <v>44389</v>
      </c>
      <c r="B1279">
        <v>2021</v>
      </c>
      <c r="C1279" t="s">
        <v>37</v>
      </c>
      <c r="D1279" t="s">
        <v>38</v>
      </c>
      <c r="E1279">
        <v>174</v>
      </c>
      <c r="F1279" s="4">
        <v>58.9</v>
      </c>
      <c r="G1279" s="4">
        <v>10248.6</v>
      </c>
      <c r="H1279" s="2">
        <v>0.25</v>
      </c>
      <c r="I1279" t="str" cm="1">
        <f t="array" ref="I12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79">
        <v>2</v>
      </c>
      <c r="K1279" s="14">
        <f>suppliement_sales[[#This Row],[Units Returned]]/suppliement_sales[[#This Row],[Units Sold]] * 10</f>
        <v>0.11494252873563218</v>
      </c>
      <c r="L1279" t="s">
        <v>12</v>
      </c>
      <c r="M1279" t="s">
        <v>13</v>
      </c>
    </row>
    <row r="1280" spans="1:13" x14ac:dyDescent="0.3">
      <c r="A1280" s="1">
        <v>44389</v>
      </c>
      <c r="B1280">
        <v>2021</v>
      </c>
      <c r="C1280" t="s">
        <v>39</v>
      </c>
      <c r="D1280" t="s">
        <v>28</v>
      </c>
      <c r="E1280">
        <v>137</v>
      </c>
      <c r="F1280" s="4">
        <v>31.22</v>
      </c>
      <c r="G1280" s="4">
        <v>4277.1400000000003</v>
      </c>
      <c r="H1280" s="2">
        <v>0.08</v>
      </c>
      <c r="I1280" t="str" cm="1">
        <f t="array" ref="I12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80">
        <v>1</v>
      </c>
      <c r="K1280" s="14">
        <f>suppliement_sales[[#This Row],[Units Returned]]/suppliement_sales[[#This Row],[Units Sold]] * 10</f>
        <v>7.2992700729927001E-2</v>
      </c>
      <c r="L1280" t="s">
        <v>12</v>
      </c>
      <c r="M1280" t="s">
        <v>23</v>
      </c>
    </row>
    <row r="1281" spans="1:13" x14ac:dyDescent="0.3">
      <c r="A1281" s="1">
        <v>44389</v>
      </c>
      <c r="B1281">
        <v>2021</v>
      </c>
      <c r="C1281" t="s">
        <v>40</v>
      </c>
      <c r="D1281" t="s">
        <v>41</v>
      </c>
      <c r="E1281">
        <v>190</v>
      </c>
      <c r="F1281" s="4">
        <v>46.67</v>
      </c>
      <c r="G1281" s="4">
        <v>8867.2999999999993</v>
      </c>
      <c r="H1281" s="2">
        <v>0</v>
      </c>
      <c r="I1281" t="str" cm="1">
        <f t="array" ref="I128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281">
        <v>2</v>
      </c>
      <c r="K1281" s="14">
        <f>suppliement_sales[[#This Row],[Units Returned]]/suppliement_sales[[#This Row],[Units Sold]] * 10</f>
        <v>0.10526315789473684</v>
      </c>
      <c r="L1281" t="s">
        <v>16</v>
      </c>
      <c r="M1281" t="s">
        <v>13</v>
      </c>
    </row>
    <row r="1282" spans="1:13" x14ac:dyDescent="0.3">
      <c r="A1282" s="1">
        <v>44396</v>
      </c>
      <c r="B1282">
        <v>2021</v>
      </c>
      <c r="C1282" t="s">
        <v>10</v>
      </c>
      <c r="D1282" t="s">
        <v>11</v>
      </c>
      <c r="E1282">
        <v>170</v>
      </c>
      <c r="F1282" s="4">
        <v>19.28</v>
      </c>
      <c r="G1282" s="4">
        <v>3277.6</v>
      </c>
      <c r="H1282" s="2">
        <v>0.16</v>
      </c>
      <c r="I1282" t="str" cm="1">
        <f t="array" ref="I12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82">
        <v>2</v>
      </c>
      <c r="K1282" s="14">
        <f>suppliement_sales[[#This Row],[Units Returned]]/suppliement_sales[[#This Row],[Units Sold]] * 10</f>
        <v>0.11764705882352941</v>
      </c>
      <c r="L1282" t="s">
        <v>16</v>
      </c>
      <c r="M1282" t="s">
        <v>13</v>
      </c>
    </row>
    <row r="1283" spans="1:13" x14ac:dyDescent="0.3">
      <c r="A1283" s="1">
        <v>44396</v>
      </c>
      <c r="B1283">
        <v>2021</v>
      </c>
      <c r="C1283" t="s">
        <v>14</v>
      </c>
      <c r="D1283" t="s">
        <v>15</v>
      </c>
      <c r="E1283">
        <v>157</v>
      </c>
      <c r="F1283" s="4">
        <v>22.61</v>
      </c>
      <c r="G1283" s="4">
        <v>3549.77</v>
      </c>
      <c r="H1283" s="2">
        <v>0.24</v>
      </c>
      <c r="I1283" t="str" cm="1">
        <f t="array" ref="I12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83">
        <v>3</v>
      </c>
      <c r="K1283" s="14">
        <f>suppliement_sales[[#This Row],[Units Returned]]/suppliement_sales[[#This Row],[Units Sold]] * 10</f>
        <v>0.19108280254777069</v>
      </c>
      <c r="L1283" t="s">
        <v>16</v>
      </c>
      <c r="M1283" t="s">
        <v>23</v>
      </c>
    </row>
    <row r="1284" spans="1:13" x14ac:dyDescent="0.3">
      <c r="A1284" s="1">
        <v>44396</v>
      </c>
      <c r="B1284">
        <v>2021</v>
      </c>
      <c r="C1284" t="s">
        <v>18</v>
      </c>
      <c r="D1284" t="s">
        <v>19</v>
      </c>
      <c r="E1284">
        <v>148</v>
      </c>
      <c r="F1284" s="4">
        <v>32.619999999999997</v>
      </c>
      <c r="G1284" s="4">
        <v>4827.76</v>
      </c>
      <c r="H1284" s="2">
        <v>0.11</v>
      </c>
      <c r="I1284" t="str" cm="1">
        <f t="array" ref="I12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84">
        <v>0</v>
      </c>
      <c r="K1284" s="14">
        <f>suppliement_sales[[#This Row],[Units Returned]]/suppliement_sales[[#This Row],[Units Sold]] * 10</f>
        <v>0</v>
      </c>
      <c r="L1284" t="s">
        <v>12</v>
      </c>
      <c r="M1284" t="s">
        <v>17</v>
      </c>
    </row>
    <row r="1285" spans="1:13" x14ac:dyDescent="0.3">
      <c r="A1285" s="1">
        <v>44396</v>
      </c>
      <c r="B1285">
        <v>2021</v>
      </c>
      <c r="C1285" t="s">
        <v>20</v>
      </c>
      <c r="D1285" t="s">
        <v>15</v>
      </c>
      <c r="E1285">
        <v>147</v>
      </c>
      <c r="F1285" s="4">
        <v>11.13</v>
      </c>
      <c r="G1285" s="4">
        <v>1636.11</v>
      </c>
      <c r="H1285" s="2">
        <v>0.11</v>
      </c>
      <c r="I1285" t="str" cm="1">
        <f t="array" ref="I12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85">
        <v>2</v>
      </c>
      <c r="K1285" s="14">
        <f>suppliement_sales[[#This Row],[Units Returned]]/suppliement_sales[[#This Row],[Units Sold]] * 10</f>
        <v>0.13605442176870747</v>
      </c>
      <c r="L1285" t="s">
        <v>30</v>
      </c>
      <c r="M1285" t="s">
        <v>13</v>
      </c>
    </row>
    <row r="1286" spans="1:13" x14ac:dyDescent="0.3">
      <c r="A1286" s="1">
        <v>44396</v>
      </c>
      <c r="B1286">
        <v>2021</v>
      </c>
      <c r="C1286" t="s">
        <v>21</v>
      </c>
      <c r="D1286" t="s">
        <v>22</v>
      </c>
      <c r="E1286">
        <v>157</v>
      </c>
      <c r="F1286" s="4">
        <v>55.48</v>
      </c>
      <c r="G1286" s="4">
        <v>8710.36</v>
      </c>
      <c r="H1286" s="2">
        <v>0</v>
      </c>
      <c r="I1286" t="str" cm="1">
        <f t="array" ref="I128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286">
        <v>2</v>
      </c>
      <c r="K1286" s="14">
        <f>suppliement_sales[[#This Row],[Units Returned]]/suppliement_sales[[#This Row],[Units Sold]] * 10</f>
        <v>0.12738853503184713</v>
      </c>
      <c r="L1286" t="s">
        <v>30</v>
      </c>
      <c r="M1286" t="s">
        <v>23</v>
      </c>
    </row>
    <row r="1287" spans="1:13" x14ac:dyDescent="0.3">
      <c r="A1287" s="1">
        <v>44396</v>
      </c>
      <c r="B1287">
        <v>2021</v>
      </c>
      <c r="C1287" t="s">
        <v>24</v>
      </c>
      <c r="D1287" t="s">
        <v>25</v>
      </c>
      <c r="E1287">
        <v>161</v>
      </c>
      <c r="F1287" s="4">
        <v>26.19</v>
      </c>
      <c r="G1287" s="4">
        <v>4216.59</v>
      </c>
      <c r="H1287" s="2">
        <v>0.03</v>
      </c>
      <c r="I1287" t="str" cm="1">
        <f t="array" ref="I12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87">
        <v>3</v>
      </c>
      <c r="K1287" s="14">
        <f>suppliement_sales[[#This Row],[Units Returned]]/suppliement_sales[[#This Row],[Units Sold]] * 10</f>
        <v>0.18633540372670809</v>
      </c>
      <c r="L1287" t="s">
        <v>16</v>
      </c>
      <c r="M1287" t="s">
        <v>13</v>
      </c>
    </row>
    <row r="1288" spans="1:13" x14ac:dyDescent="0.3">
      <c r="A1288" s="1">
        <v>44396</v>
      </c>
      <c r="B1288">
        <v>2021</v>
      </c>
      <c r="C1288" t="s">
        <v>26</v>
      </c>
      <c r="D1288" t="s">
        <v>22</v>
      </c>
      <c r="E1288">
        <v>149</v>
      </c>
      <c r="F1288" s="4">
        <v>39.29</v>
      </c>
      <c r="G1288" s="4">
        <v>5854.21</v>
      </c>
      <c r="H1288" s="2">
        <v>0.17</v>
      </c>
      <c r="I1288" t="str" cm="1">
        <f t="array" ref="I12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88">
        <v>2</v>
      </c>
      <c r="K1288" s="14">
        <f>suppliement_sales[[#This Row],[Units Returned]]/suppliement_sales[[#This Row],[Units Sold]] * 10</f>
        <v>0.13422818791946309</v>
      </c>
      <c r="L1288" t="s">
        <v>16</v>
      </c>
      <c r="M1288" t="s">
        <v>17</v>
      </c>
    </row>
    <row r="1289" spans="1:13" x14ac:dyDescent="0.3">
      <c r="A1289" s="1">
        <v>44396</v>
      </c>
      <c r="B1289">
        <v>2021</v>
      </c>
      <c r="C1289" t="s">
        <v>27</v>
      </c>
      <c r="D1289" t="s">
        <v>28</v>
      </c>
      <c r="E1289">
        <v>156</v>
      </c>
      <c r="F1289" s="4">
        <v>35.68</v>
      </c>
      <c r="G1289" s="4">
        <v>5566.08</v>
      </c>
      <c r="H1289" s="2">
        <v>0.2</v>
      </c>
      <c r="I1289" t="str" cm="1">
        <f t="array" ref="I12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89">
        <v>1</v>
      </c>
      <c r="K1289" s="14">
        <f>suppliement_sales[[#This Row],[Units Returned]]/suppliement_sales[[#This Row],[Units Sold]] * 10</f>
        <v>6.4102564102564097E-2</v>
      </c>
      <c r="L1289" t="s">
        <v>12</v>
      </c>
      <c r="M1289" t="s">
        <v>13</v>
      </c>
    </row>
    <row r="1290" spans="1:13" x14ac:dyDescent="0.3">
      <c r="A1290" s="1">
        <v>44396</v>
      </c>
      <c r="B1290">
        <v>2021</v>
      </c>
      <c r="C1290" t="s">
        <v>29</v>
      </c>
      <c r="D1290" t="s">
        <v>11</v>
      </c>
      <c r="E1290">
        <v>146</v>
      </c>
      <c r="F1290" s="4">
        <v>55.73</v>
      </c>
      <c r="G1290" s="4">
        <v>8136.58</v>
      </c>
      <c r="H1290" s="2">
        <v>0.02</v>
      </c>
      <c r="I1290" t="str" cm="1">
        <f t="array" ref="I12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90">
        <v>2</v>
      </c>
      <c r="K1290" s="14">
        <f>suppliement_sales[[#This Row],[Units Returned]]/suppliement_sales[[#This Row],[Units Sold]] * 10</f>
        <v>0.13698630136986301</v>
      </c>
      <c r="L1290" t="s">
        <v>30</v>
      </c>
      <c r="M1290" t="s">
        <v>23</v>
      </c>
    </row>
    <row r="1291" spans="1:13" x14ac:dyDescent="0.3">
      <c r="A1291" s="1">
        <v>44396</v>
      </c>
      <c r="B1291">
        <v>2021</v>
      </c>
      <c r="C1291" t="s">
        <v>31</v>
      </c>
      <c r="D1291" t="s">
        <v>28</v>
      </c>
      <c r="E1291">
        <v>147</v>
      </c>
      <c r="F1291" s="4">
        <v>43.98</v>
      </c>
      <c r="G1291" s="4">
        <v>6465.06</v>
      </c>
      <c r="H1291" s="2">
        <v>0.02</v>
      </c>
      <c r="I1291" t="str" cm="1">
        <f t="array" ref="I12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91">
        <v>2</v>
      </c>
      <c r="K1291" s="14">
        <f>suppliement_sales[[#This Row],[Units Returned]]/suppliement_sales[[#This Row],[Units Sold]] * 10</f>
        <v>0.13605442176870747</v>
      </c>
      <c r="L1291" t="s">
        <v>30</v>
      </c>
      <c r="M1291" t="s">
        <v>13</v>
      </c>
    </row>
    <row r="1292" spans="1:13" x14ac:dyDescent="0.3">
      <c r="A1292" s="1">
        <v>44396</v>
      </c>
      <c r="B1292">
        <v>2021</v>
      </c>
      <c r="C1292" t="s">
        <v>32</v>
      </c>
      <c r="D1292" t="s">
        <v>33</v>
      </c>
      <c r="E1292">
        <v>160</v>
      </c>
      <c r="F1292" s="4">
        <v>18.53</v>
      </c>
      <c r="G1292" s="4">
        <v>2964.8</v>
      </c>
      <c r="H1292" s="2">
        <v>0.22</v>
      </c>
      <c r="I1292" t="str" cm="1">
        <f t="array" ref="I12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92">
        <v>2</v>
      </c>
      <c r="K1292" s="14">
        <f>suppliement_sales[[#This Row],[Units Returned]]/suppliement_sales[[#This Row],[Units Sold]] * 10</f>
        <v>0.125</v>
      </c>
      <c r="L1292" t="s">
        <v>12</v>
      </c>
      <c r="M1292" t="s">
        <v>17</v>
      </c>
    </row>
    <row r="1293" spans="1:13" x14ac:dyDescent="0.3">
      <c r="A1293" s="1">
        <v>44396</v>
      </c>
      <c r="B1293">
        <v>2021</v>
      </c>
      <c r="C1293" t="s">
        <v>34</v>
      </c>
      <c r="D1293" t="s">
        <v>35</v>
      </c>
      <c r="E1293">
        <v>167</v>
      </c>
      <c r="F1293" s="4">
        <v>37.1</v>
      </c>
      <c r="G1293" s="4">
        <v>6195.7</v>
      </c>
      <c r="H1293" s="2">
        <v>0.23</v>
      </c>
      <c r="I1293" t="str" cm="1">
        <f t="array" ref="I12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93">
        <v>3</v>
      </c>
      <c r="K1293" s="14">
        <f>suppliement_sales[[#This Row],[Units Returned]]/suppliement_sales[[#This Row],[Units Sold]] * 10</f>
        <v>0.17964071856287425</v>
      </c>
      <c r="L1293" t="s">
        <v>12</v>
      </c>
      <c r="M1293" t="s">
        <v>23</v>
      </c>
    </row>
    <row r="1294" spans="1:13" x14ac:dyDescent="0.3">
      <c r="A1294" s="1">
        <v>44396</v>
      </c>
      <c r="B1294">
        <v>2021</v>
      </c>
      <c r="C1294" t="s">
        <v>36</v>
      </c>
      <c r="D1294" t="s">
        <v>15</v>
      </c>
      <c r="E1294">
        <v>148</v>
      </c>
      <c r="F1294" s="4">
        <v>29.66</v>
      </c>
      <c r="G1294" s="4">
        <v>4389.68</v>
      </c>
      <c r="H1294" s="2">
        <v>0.1</v>
      </c>
      <c r="I1294" t="str" cm="1">
        <f t="array" ref="I12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294">
        <v>1</v>
      </c>
      <c r="K1294" s="14">
        <f>suppliement_sales[[#This Row],[Units Returned]]/suppliement_sales[[#This Row],[Units Sold]] * 10</f>
        <v>6.7567567567567571E-2</v>
      </c>
      <c r="L1294" t="s">
        <v>16</v>
      </c>
      <c r="M1294" t="s">
        <v>23</v>
      </c>
    </row>
    <row r="1295" spans="1:13" x14ac:dyDescent="0.3">
      <c r="A1295" s="1">
        <v>44396</v>
      </c>
      <c r="B1295">
        <v>2021</v>
      </c>
      <c r="C1295" t="s">
        <v>37</v>
      </c>
      <c r="D1295" t="s">
        <v>38</v>
      </c>
      <c r="E1295">
        <v>141</v>
      </c>
      <c r="F1295" s="4">
        <v>13.49</v>
      </c>
      <c r="G1295" s="4">
        <v>1902.09</v>
      </c>
      <c r="H1295" s="2">
        <v>0.17</v>
      </c>
      <c r="I1295" t="str" cm="1">
        <f t="array" ref="I12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95">
        <v>0</v>
      </c>
      <c r="K1295" s="14">
        <f>suppliement_sales[[#This Row],[Units Returned]]/suppliement_sales[[#This Row],[Units Sold]] * 10</f>
        <v>0</v>
      </c>
      <c r="L1295" t="s">
        <v>30</v>
      </c>
      <c r="M1295" t="s">
        <v>13</v>
      </c>
    </row>
    <row r="1296" spans="1:13" x14ac:dyDescent="0.3">
      <c r="A1296" s="1">
        <v>44396</v>
      </c>
      <c r="B1296">
        <v>2021</v>
      </c>
      <c r="C1296" t="s">
        <v>39</v>
      </c>
      <c r="D1296" t="s">
        <v>28</v>
      </c>
      <c r="E1296">
        <v>144</v>
      </c>
      <c r="F1296" s="4">
        <v>23.5</v>
      </c>
      <c r="G1296" s="4">
        <v>3384</v>
      </c>
      <c r="H1296" s="2">
        <v>0.19</v>
      </c>
      <c r="I1296" t="str" cm="1">
        <f t="array" ref="I12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96">
        <v>3</v>
      </c>
      <c r="K1296" s="14">
        <f>suppliement_sales[[#This Row],[Units Returned]]/suppliement_sales[[#This Row],[Units Sold]] * 10</f>
        <v>0.20833333333333331</v>
      </c>
      <c r="L1296" t="s">
        <v>30</v>
      </c>
      <c r="M1296" t="s">
        <v>23</v>
      </c>
    </row>
    <row r="1297" spans="1:13" x14ac:dyDescent="0.3">
      <c r="A1297" s="1">
        <v>44396</v>
      </c>
      <c r="B1297">
        <v>2021</v>
      </c>
      <c r="C1297" t="s">
        <v>40</v>
      </c>
      <c r="D1297" t="s">
        <v>41</v>
      </c>
      <c r="E1297">
        <v>139</v>
      </c>
      <c r="F1297" s="4">
        <v>33.520000000000003</v>
      </c>
      <c r="G1297" s="4">
        <v>4659.28</v>
      </c>
      <c r="H1297" s="2">
        <v>0.22</v>
      </c>
      <c r="I1297" t="str" cm="1">
        <f t="array" ref="I129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297">
        <v>2</v>
      </c>
      <c r="K1297" s="14">
        <f>suppliement_sales[[#This Row],[Units Returned]]/suppliement_sales[[#This Row],[Units Sold]] * 10</f>
        <v>0.14388489208633093</v>
      </c>
      <c r="L1297" t="s">
        <v>30</v>
      </c>
      <c r="M1297" t="s">
        <v>23</v>
      </c>
    </row>
    <row r="1298" spans="1:13" x14ac:dyDescent="0.3">
      <c r="A1298" s="1">
        <v>44403</v>
      </c>
      <c r="B1298">
        <v>2021</v>
      </c>
      <c r="C1298" t="s">
        <v>10</v>
      </c>
      <c r="D1298" t="s">
        <v>11</v>
      </c>
      <c r="E1298">
        <v>150</v>
      </c>
      <c r="F1298" s="4">
        <v>52.37</v>
      </c>
      <c r="G1298" s="4">
        <v>7855.5</v>
      </c>
      <c r="H1298" s="2">
        <v>0</v>
      </c>
      <c r="I1298" t="str" cm="1">
        <f t="array" ref="I129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298">
        <v>1</v>
      </c>
      <c r="K1298" s="14">
        <f>suppliement_sales[[#This Row],[Units Returned]]/suppliement_sales[[#This Row],[Units Sold]] * 10</f>
        <v>6.6666666666666666E-2</v>
      </c>
      <c r="L1298" t="s">
        <v>16</v>
      </c>
      <c r="M1298" t="s">
        <v>17</v>
      </c>
    </row>
    <row r="1299" spans="1:13" x14ac:dyDescent="0.3">
      <c r="A1299" s="1">
        <v>44403</v>
      </c>
      <c r="B1299">
        <v>2021</v>
      </c>
      <c r="C1299" t="s">
        <v>14</v>
      </c>
      <c r="D1299" t="s">
        <v>15</v>
      </c>
      <c r="E1299">
        <v>169</v>
      </c>
      <c r="F1299" s="4">
        <v>37.14</v>
      </c>
      <c r="G1299" s="4">
        <v>6276.66</v>
      </c>
      <c r="H1299" s="2">
        <v>0.13</v>
      </c>
      <c r="I1299" t="str" cm="1">
        <f t="array" ref="I12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299">
        <v>1</v>
      </c>
      <c r="K1299" s="14">
        <f>suppliement_sales[[#This Row],[Units Returned]]/suppliement_sales[[#This Row],[Units Sold]] * 10</f>
        <v>5.9171597633136092E-2</v>
      </c>
      <c r="L1299" t="s">
        <v>12</v>
      </c>
      <c r="M1299" t="s">
        <v>23</v>
      </c>
    </row>
    <row r="1300" spans="1:13" x14ac:dyDescent="0.3">
      <c r="A1300" s="1">
        <v>44403</v>
      </c>
      <c r="B1300">
        <v>2021</v>
      </c>
      <c r="C1300" t="s">
        <v>18</v>
      </c>
      <c r="D1300" t="s">
        <v>19</v>
      </c>
      <c r="E1300">
        <v>151</v>
      </c>
      <c r="F1300" s="4">
        <v>30.92</v>
      </c>
      <c r="G1300" s="4">
        <v>4668.92</v>
      </c>
      <c r="H1300" s="2">
        <v>0.18</v>
      </c>
      <c r="I1300" t="str" cm="1">
        <f t="array" ref="I13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00">
        <v>3</v>
      </c>
      <c r="K1300" s="14">
        <f>suppliement_sales[[#This Row],[Units Returned]]/suppliement_sales[[#This Row],[Units Sold]] * 10</f>
        <v>0.19867549668874174</v>
      </c>
      <c r="L1300" t="s">
        <v>12</v>
      </c>
      <c r="M1300" t="s">
        <v>17</v>
      </c>
    </row>
    <row r="1301" spans="1:13" x14ac:dyDescent="0.3">
      <c r="A1301" s="1">
        <v>44403</v>
      </c>
      <c r="B1301">
        <v>2021</v>
      </c>
      <c r="C1301" t="s">
        <v>20</v>
      </c>
      <c r="D1301" t="s">
        <v>15</v>
      </c>
      <c r="E1301">
        <v>136</v>
      </c>
      <c r="F1301" s="4">
        <v>30.4</v>
      </c>
      <c r="G1301" s="4">
        <v>4134.3999999999996</v>
      </c>
      <c r="H1301" s="2">
        <v>0.17</v>
      </c>
      <c r="I1301" t="str" cm="1">
        <f t="array" ref="I13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01">
        <v>0</v>
      </c>
      <c r="K1301" s="14">
        <f>suppliement_sales[[#This Row],[Units Returned]]/suppliement_sales[[#This Row],[Units Sold]] * 10</f>
        <v>0</v>
      </c>
      <c r="L1301" t="s">
        <v>30</v>
      </c>
      <c r="M1301" t="s">
        <v>23</v>
      </c>
    </row>
    <row r="1302" spans="1:13" x14ac:dyDescent="0.3">
      <c r="A1302" s="1">
        <v>44403</v>
      </c>
      <c r="B1302">
        <v>2021</v>
      </c>
      <c r="C1302" t="s">
        <v>21</v>
      </c>
      <c r="D1302" t="s">
        <v>22</v>
      </c>
      <c r="E1302">
        <v>155</v>
      </c>
      <c r="F1302" s="4">
        <v>30.91</v>
      </c>
      <c r="G1302" s="4">
        <v>4791.05</v>
      </c>
      <c r="H1302" s="2">
        <v>0.23</v>
      </c>
      <c r="I1302" t="str" cm="1">
        <f t="array" ref="I13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02">
        <v>5</v>
      </c>
      <c r="K1302" s="14">
        <f>suppliement_sales[[#This Row],[Units Returned]]/suppliement_sales[[#This Row],[Units Sold]] * 10</f>
        <v>0.32258064516129031</v>
      </c>
      <c r="L1302" t="s">
        <v>16</v>
      </c>
      <c r="M1302" t="s">
        <v>17</v>
      </c>
    </row>
    <row r="1303" spans="1:13" x14ac:dyDescent="0.3">
      <c r="A1303" s="1">
        <v>44403</v>
      </c>
      <c r="B1303">
        <v>2021</v>
      </c>
      <c r="C1303" t="s">
        <v>24</v>
      </c>
      <c r="D1303" t="s">
        <v>25</v>
      </c>
      <c r="E1303">
        <v>132</v>
      </c>
      <c r="F1303" s="4">
        <v>57.52</v>
      </c>
      <c r="G1303" s="4">
        <v>7592.64</v>
      </c>
      <c r="H1303" s="2">
        <v>0.24</v>
      </c>
      <c r="I1303" t="str" cm="1">
        <f t="array" ref="I13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03">
        <v>0</v>
      </c>
      <c r="K1303" s="14">
        <f>suppliement_sales[[#This Row],[Units Returned]]/suppliement_sales[[#This Row],[Units Sold]] * 10</f>
        <v>0</v>
      </c>
      <c r="L1303" t="s">
        <v>30</v>
      </c>
      <c r="M1303" t="s">
        <v>13</v>
      </c>
    </row>
    <row r="1304" spans="1:13" x14ac:dyDescent="0.3">
      <c r="A1304" s="1">
        <v>44403</v>
      </c>
      <c r="B1304">
        <v>2021</v>
      </c>
      <c r="C1304" t="s">
        <v>26</v>
      </c>
      <c r="D1304" t="s">
        <v>22</v>
      </c>
      <c r="E1304">
        <v>150</v>
      </c>
      <c r="F1304" s="4">
        <v>11.02</v>
      </c>
      <c r="G1304" s="4">
        <v>1653</v>
      </c>
      <c r="H1304" s="2">
        <v>0.15</v>
      </c>
      <c r="I1304" t="str" cm="1">
        <f t="array" ref="I13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04">
        <v>1</v>
      </c>
      <c r="K1304" s="14">
        <f>suppliement_sales[[#This Row],[Units Returned]]/suppliement_sales[[#This Row],[Units Sold]] * 10</f>
        <v>6.6666666666666666E-2</v>
      </c>
      <c r="L1304" t="s">
        <v>30</v>
      </c>
      <c r="M1304" t="s">
        <v>23</v>
      </c>
    </row>
    <row r="1305" spans="1:13" x14ac:dyDescent="0.3">
      <c r="A1305" s="1">
        <v>44403</v>
      </c>
      <c r="B1305">
        <v>2021</v>
      </c>
      <c r="C1305" t="s">
        <v>27</v>
      </c>
      <c r="D1305" t="s">
        <v>28</v>
      </c>
      <c r="E1305">
        <v>165</v>
      </c>
      <c r="F1305" s="4">
        <v>44.34</v>
      </c>
      <c r="G1305" s="4">
        <v>7316.1</v>
      </c>
      <c r="H1305" s="2">
        <v>0.17</v>
      </c>
      <c r="I1305" t="str" cm="1">
        <f t="array" ref="I13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05">
        <v>1</v>
      </c>
      <c r="K1305" s="14">
        <f>suppliement_sales[[#This Row],[Units Returned]]/suppliement_sales[[#This Row],[Units Sold]] * 10</f>
        <v>6.0606060606060608E-2</v>
      </c>
      <c r="L1305" t="s">
        <v>16</v>
      </c>
      <c r="M1305" t="s">
        <v>13</v>
      </c>
    </row>
    <row r="1306" spans="1:13" x14ac:dyDescent="0.3">
      <c r="A1306" s="1">
        <v>44403</v>
      </c>
      <c r="B1306">
        <v>2021</v>
      </c>
      <c r="C1306" t="s">
        <v>29</v>
      </c>
      <c r="D1306" t="s">
        <v>11</v>
      </c>
      <c r="E1306">
        <v>142</v>
      </c>
      <c r="F1306" s="4">
        <v>50.02</v>
      </c>
      <c r="G1306" s="4">
        <v>7102.84</v>
      </c>
      <c r="H1306" s="2">
        <v>0.11</v>
      </c>
      <c r="I1306" t="str" cm="1">
        <f t="array" ref="I13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06">
        <v>2</v>
      </c>
      <c r="K1306" s="14">
        <f>suppliement_sales[[#This Row],[Units Returned]]/suppliement_sales[[#This Row],[Units Sold]] * 10</f>
        <v>0.14084507042253522</v>
      </c>
      <c r="L1306" t="s">
        <v>12</v>
      </c>
      <c r="M1306" t="s">
        <v>23</v>
      </c>
    </row>
    <row r="1307" spans="1:13" x14ac:dyDescent="0.3">
      <c r="A1307" s="1">
        <v>44403</v>
      </c>
      <c r="B1307">
        <v>2021</v>
      </c>
      <c r="C1307" t="s">
        <v>31</v>
      </c>
      <c r="D1307" t="s">
        <v>28</v>
      </c>
      <c r="E1307">
        <v>154</v>
      </c>
      <c r="F1307" s="4">
        <v>31.25</v>
      </c>
      <c r="G1307" s="4">
        <v>4812.5</v>
      </c>
      <c r="H1307" s="2">
        <v>7.0000000000000007E-2</v>
      </c>
      <c r="I1307" t="str" cm="1">
        <f t="array" ref="I13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07">
        <v>1</v>
      </c>
      <c r="K1307" s="14">
        <f>suppliement_sales[[#This Row],[Units Returned]]/suppliement_sales[[#This Row],[Units Sold]] * 10</f>
        <v>6.4935064935064943E-2</v>
      </c>
      <c r="L1307" t="s">
        <v>12</v>
      </c>
      <c r="M1307" t="s">
        <v>17</v>
      </c>
    </row>
    <row r="1308" spans="1:13" x14ac:dyDescent="0.3">
      <c r="A1308" s="1">
        <v>44403</v>
      </c>
      <c r="B1308">
        <v>2021</v>
      </c>
      <c r="C1308" t="s">
        <v>32</v>
      </c>
      <c r="D1308" t="s">
        <v>33</v>
      </c>
      <c r="E1308">
        <v>151</v>
      </c>
      <c r="F1308" s="4">
        <v>32.01</v>
      </c>
      <c r="G1308" s="4">
        <v>4833.51</v>
      </c>
      <c r="H1308" s="2">
        <v>0.02</v>
      </c>
      <c r="I1308" t="str" cm="1">
        <f t="array" ref="I13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08">
        <v>2</v>
      </c>
      <c r="K1308" s="14">
        <f>suppliement_sales[[#This Row],[Units Returned]]/suppliement_sales[[#This Row],[Units Sold]] * 10</f>
        <v>0.13245033112582782</v>
      </c>
      <c r="L1308" t="s">
        <v>16</v>
      </c>
      <c r="M1308" t="s">
        <v>13</v>
      </c>
    </row>
    <row r="1309" spans="1:13" x14ac:dyDescent="0.3">
      <c r="A1309" s="1">
        <v>44403</v>
      </c>
      <c r="B1309">
        <v>2021</v>
      </c>
      <c r="C1309" t="s">
        <v>34</v>
      </c>
      <c r="D1309" t="s">
        <v>35</v>
      </c>
      <c r="E1309">
        <v>139</v>
      </c>
      <c r="F1309" s="4">
        <v>30.64</v>
      </c>
      <c r="G1309" s="4">
        <v>4258.96</v>
      </c>
      <c r="H1309" s="2">
        <v>0.06</v>
      </c>
      <c r="I1309" t="str" cm="1">
        <f t="array" ref="I13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09">
        <v>1</v>
      </c>
      <c r="K1309" s="14">
        <f>suppliement_sales[[#This Row],[Units Returned]]/suppliement_sales[[#This Row],[Units Sold]] * 10</f>
        <v>7.1942446043165464E-2</v>
      </c>
      <c r="L1309" t="s">
        <v>16</v>
      </c>
      <c r="M1309" t="s">
        <v>13</v>
      </c>
    </row>
    <row r="1310" spans="1:13" x14ac:dyDescent="0.3">
      <c r="A1310" s="1">
        <v>44403</v>
      </c>
      <c r="B1310">
        <v>2021</v>
      </c>
      <c r="C1310" t="s">
        <v>36</v>
      </c>
      <c r="D1310" t="s">
        <v>15</v>
      </c>
      <c r="E1310">
        <v>145</v>
      </c>
      <c r="F1310" s="4">
        <v>36.86</v>
      </c>
      <c r="G1310" s="4">
        <v>5344.7</v>
      </c>
      <c r="H1310" s="2">
        <v>0.05</v>
      </c>
      <c r="I1310" t="str" cm="1">
        <f t="array" ref="I13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0">
        <v>0</v>
      </c>
      <c r="K1310" s="14">
        <f>suppliement_sales[[#This Row],[Units Returned]]/suppliement_sales[[#This Row],[Units Sold]] * 10</f>
        <v>0</v>
      </c>
      <c r="L1310" t="s">
        <v>16</v>
      </c>
      <c r="M1310" t="s">
        <v>13</v>
      </c>
    </row>
    <row r="1311" spans="1:13" x14ac:dyDescent="0.3">
      <c r="A1311" s="1">
        <v>44403</v>
      </c>
      <c r="B1311">
        <v>2021</v>
      </c>
      <c r="C1311" t="s">
        <v>37</v>
      </c>
      <c r="D1311" t="s">
        <v>38</v>
      </c>
      <c r="E1311">
        <v>167</v>
      </c>
      <c r="F1311" s="4">
        <v>30.6</v>
      </c>
      <c r="G1311" s="4">
        <v>5110.2</v>
      </c>
      <c r="H1311" s="2">
        <v>0.01</v>
      </c>
      <c r="I1311" t="str" cm="1">
        <f t="array" ref="I13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1">
        <v>1</v>
      </c>
      <c r="K1311" s="14">
        <f>suppliement_sales[[#This Row],[Units Returned]]/suppliement_sales[[#This Row],[Units Sold]] * 10</f>
        <v>5.9880239520958084E-2</v>
      </c>
      <c r="L1311" t="s">
        <v>16</v>
      </c>
      <c r="M1311" t="s">
        <v>17</v>
      </c>
    </row>
    <row r="1312" spans="1:13" x14ac:dyDescent="0.3">
      <c r="A1312" s="1">
        <v>44403</v>
      </c>
      <c r="B1312">
        <v>2021</v>
      </c>
      <c r="C1312" t="s">
        <v>39</v>
      </c>
      <c r="D1312" t="s">
        <v>28</v>
      </c>
      <c r="E1312">
        <v>152</v>
      </c>
      <c r="F1312" s="4">
        <v>45.35</v>
      </c>
      <c r="G1312" s="4">
        <v>6893.2</v>
      </c>
      <c r="H1312" s="2">
        <v>0.04</v>
      </c>
      <c r="I1312" t="str" cm="1">
        <f t="array" ref="I13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2">
        <v>1</v>
      </c>
      <c r="K1312" s="14">
        <f>suppliement_sales[[#This Row],[Units Returned]]/suppliement_sales[[#This Row],[Units Sold]] * 10</f>
        <v>6.5789473684210523E-2</v>
      </c>
      <c r="L1312" t="s">
        <v>12</v>
      </c>
      <c r="M1312" t="s">
        <v>23</v>
      </c>
    </row>
    <row r="1313" spans="1:13" x14ac:dyDescent="0.3">
      <c r="A1313" s="1">
        <v>44403</v>
      </c>
      <c r="B1313">
        <v>2021</v>
      </c>
      <c r="C1313" t="s">
        <v>40</v>
      </c>
      <c r="D1313" t="s">
        <v>41</v>
      </c>
      <c r="E1313">
        <v>134</v>
      </c>
      <c r="F1313" s="4">
        <v>20.71</v>
      </c>
      <c r="G1313" s="4">
        <v>2775.14</v>
      </c>
      <c r="H1313" s="2">
        <v>0.02</v>
      </c>
      <c r="I1313" t="str" cm="1">
        <f t="array" ref="I13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3">
        <v>1</v>
      </c>
      <c r="K1313" s="14">
        <f>suppliement_sales[[#This Row],[Units Returned]]/suppliement_sales[[#This Row],[Units Sold]] * 10</f>
        <v>7.4626865671641784E-2</v>
      </c>
      <c r="L1313" t="s">
        <v>16</v>
      </c>
      <c r="M1313" t="s">
        <v>23</v>
      </c>
    </row>
    <row r="1314" spans="1:13" x14ac:dyDescent="0.3">
      <c r="A1314" s="1">
        <v>44410</v>
      </c>
      <c r="B1314">
        <v>2021</v>
      </c>
      <c r="C1314" t="s">
        <v>10</v>
      </c>
      <c r="D1314" t="s">
        <v>11</v>
      </c>
      <c r="E1314">
        <v>135</v>
      </c>
      <c r="F1314" s="4">
        <v>36.69</v>
      </c>
      <c r="G1314" s="4">
        <v>4953.1499999999996</v>
      </c>
      <c r="H1314" s="2">
        <v>0.04</v>
      </c>
      <c r="I1314" t="str" cm="1">
        <f t="array" ref="I13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4">
        <v>0</v>
      </c>
      <c r="K1314" s="14">
        <f>suppliement_sales[[#This Row],[Units Returned]]/suppliement_sales[[#This Row],[Units Sold]] * 10</f>
        <v>0</v>
      </c>
      <c r="L1314" t="s">
        <v>12</v>
      </c>
      <c r="M1314" t="s">
        <v>23</v>
      </c>
    </row>
    <row r="1315" spans="1:13" x14ac:dyDescent="0.3">
      <c r="A1315" s="1">
        <v>44410</v>
      </c>
      <c r="B1315">
        <v>2021</v>
      </c>
      <c r="C1315" t="s">
        <v>14</v>
      </c>
      <c r="D1315" t="s">
        <v>15</v>
      </c>
      <c r="E1315">
        <v>162</v>
      </c>
      <c r="F1315" s="4">
        <v>40.31</v>
      </c>
      <c r="G1315" s="4">
        <v>6530.22</v>
      </c>
      <c r="H1315" s="2">
        <v>0.08</v>
      </c>
      <c r="I1315" t="str" cm="1">
        <f t="array" ref="I13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5">
        <v>2</v>
      </c>
      <c r="K1315" s="14">
        <f>suppliement_sales[[#This Row],[Units Returned]]/suppliement_sales[[#This Row],[Units Sold]] * 10</f>
        <v>0.12345679012345678</v>
      </c>
      <c r="L1315" t="s">
        <v>30</v>
      </c>
      <c r="M1315" t="s">
        <v>17</v>
      </c>
    </row>
    <row r="1316" spans="1:13" x14ac:dyDescent="0.3">
      <c r="A1316" s="1">
        <v>44410</v>
      </c>
      <c r="B1316">
        <v>2021</v>
      </c>
      <c r="C1316" t="s">
        <v>18</v>
      </c>
      <c r="D1316" t="s">
        <v>19</v>
      </c>
      <c r="E1316">
        <v>143</v>
      </c>
      <c r="F1316" s="4">
        <v>21.15</v>
      </c>
      <c r="G1316" s="4">
        <v>3024.45</v>
      </c>
      <c r="H1316" s="2">
        <v>0.05</v>
      </c>
      <c r="I1316" t="str" cm="1">
        <f t="array" ref="I13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16">
        <v>1</v>
      </c>
      <c r="K1316" s="14">
        <f>suppliement_sales[[#This Row],[Units Returned]]/suppliement_sales[[#This Row],[Units Sold]] * 10</f>
        <v>6.9930069930069935E-2</v>
      </c>
      <c r="L1316" t="s">
        <v>30</v>
      </c>
      <c r="M1316" t="s">
        <v>23</v>
      </c>
    </row>
    <row r="1317" spans="1:13" x14ac:dyDescent="0.3">
      <c r="A1317" s="1">
        <v>44410</v>
      </c>
      <c r="B1317">
        <v>2021</v>
      </c>
      <c r="C1317" t="s">
        <v>20</v>
      </c>
      <c r="D1317" t="s">
        <v>15</v>
      </c>
      <c r="E1317">
        <v>156</v>
      </c>
      <c r="F1317" s="4">
        <v>10.6</v>
      </c>
      <c r="G1317" s="4">
        <v>1653.6</v>
      </c>
      <c r="H1317" s="2">
        <v>0.13</v>
      </c>
      <c r="I1317" t="str" cm="1">
        <f t="array" ref="I13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17">
        <v>2</v>
      </c>
      <c r="K1317" s="14">
        <f>suppliement_sales[[#This Row],[Units Returned]]/suppliement_sales[[#This Row],[Units Sold]] * 10</f>
        <v>0.12820512820512819</v>
      </c>
      <c r="L1317" t="s">
        <v>30</v>
      </c>
      <c r="M1317" t="s">
        <v>17</v>
      </c>
    </row>
    <row r="1318" spans="1:13" x14ac:dyDescent="0.3">
      <c r="A1318" s="1">
        <v>44410</v>
      </c>
      <c r="B1318">
        <v>2021</v>
      </c>
      <c r="C1318" t="s">
        <v>21</v>
      </c>
      <c r="D1318" t="s">
        <v>22</v>
      </c>
      <c r="E1318">
        <v>149</v>
      </c>
      <c r="F1318" s="4">
        <v>56.4</v>
      </c>
      <c r="G1318" s="4">
        <v>8403.6</v>
      </c>
      <c r="H1318" s="2">
        <v>0.21</v>
      </c>
      <c r="I1318" t="str" cm="1">
        <f t="array" ref="I131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18">
        <v>1</v>
      </c>
      <c r="K1318" s="14">
        <f>suppliement_sales[[#This Row],[Units Returned]]/suppliement_sales[[#This Row],[Units Sold]] * 10</f>
        <v>6.7114093959731544E-2</v>
      </c>
      <c r="L1318" t="s">
        <v>16</v>
      </c>
      <c r="M1318" t="s">
        <v>23</v>
      </c>
    </row>
    <row r="1319" spans="1:13" x14ac:dyDescent="0.3">
      <c r="A1319" s="1">
        <v>44410</v>
      </c>
      <c r="B1319">
        <v>2021</v>
      </c>
      <c r="C1319" t="s">
        <v>24</v>
      </c>
      <c r="D1319" t="s">
        <v>25</v>
      </c>
      <c r="E1319">
        <v>140</v>
      </c>
      <c r="F1319" s="4">
        <v>35.22</v>
      </c>
      <c r="G1319" s="4">
        <v>4930.8</v>
      </c>
      <c r="H1319" s="2">
        <v>0.19</v>
      </c>
      <c r="I1319" t="str" cm="1">
        <f t="array" ref="I13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19">
        <v>1</v>
      </c>
      <c r="K1319" s="14">
        <f>suppliement_sales[[#This Row],[Units Returned]]/suppliement_sales[[#This Row],[Units Sold]] * 10</f>
        <v>7.1428571428571425E-2</v>
      </c>
      <c r="L1319" t="s">
        <v>16</v>
      </c>
      <c r="M1319" t="s">
        <v>23</v>
      </c>
    </row>
    <row r="1320" spans="1:13" x14ac:dyDescent="0.3">
      <c r="A1320" s="1">
        <v>44410</v>
      </c>
      <c r="B1320">
        <v>2021</v>
      </c>
      <c r="C1320" t="s">
        <v>26</v>
      </c>
      <c r="D1320" t="s">
        <v>22</v>
      </c>
      <c r="E1320">
        <v>127</v>
      </c>
      <c r="F1320" s="4">
        <v>50.3</v>
      </c>
      <c r="G1320" s="4">
        <v>6388.1</v>
      </c>
      <c r="H1320" s="2">
        <v>7.0000000000000007E-2</v>
      </c>
      <c r="I1320" t="str" cm="1">
        <f t="array" ref="I13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0">
        <v>2</v>
      </c>
      <c r="K1320" s="14">
        <f>suppliement_sales[[#This Row],[Units Returned]]/suppliement_sales[[#This Row],[Units Sold]] * 10</f>
        <v>0.15748031496062992</v>
      </c>
      <c r="L1320" t="s">
        <v>12</v>
      </c>
      <c r="M1320" t="s">
        <v>17</v>
      </c>
    </row>
    <row r="1321" spans="1:13" x14ac:dyDescent="0.3">
      <c r="A1321" s="1">
        <v>44410</v>
      </c>
      <c r="B1321">
        <v>2021</v>
      </c>
      <c r="C1321" t="s">
        <v>27</v>
      </c>
      <c r="D1321" t="s">
        <v>28</v>
      </c>
      <c r="E1321">
        <v>147</v>
      </c>
      <c r="F1321" s="4">
        <v>52.26</v>
      </c>
      <c r="G1321" s="4">
        <v>7682.22</v>
      </c>
      <c r="H1321" s="2">
        <v>0.13</v>
      </c>
      <c r="I1321" t="str" cm="1">
        <f t="array" ref="I13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21">
        <v>2</v>
      </c>
      <c r="K1321" s="14">
        <f>suppliement_sales[[#This Row],[Units Returned]]/suppliement_sales[[#This Row],[Units Sold]] * 10</f>
        <v>0.13605442176870747</v>
      </c>
      <c r="L1321" t="s">
        <v>16</v>
      </c>
      <c r="M1321" t="s">
        <v>23</v>
      </c>
    </row>
    <row r="1322" spans="1:13" x14ac:dyDescent="0.3">
      <c r="A1322" s="1">
        <v>44410</v>
      </c>
      <c r="B1322">
        <v>2021</v>
      </c>
      <c r="C1322" t="s">
        <v>29</v>
      </c>
      <c r="D1322" t="s">
        <v>11</v>
      </c>
      <c r="E1322">
        <v>167</v>
      </c>
      <c r="F1322" s="4">
        <v>25.66</v>
      </c>
      <c r="G1322" s="4">
        <v>4285.22</v>
      </c>
      <c r="H1322" s="2">
        <v>0.19</v>
      </c>
      <c r="I1322" t="str" cm="1">
        <f t="array" ref="I13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22">
        <v>1</v>
      </c>
      <c r="K1322" s="14">
        <f>suppliement_sales[[#This Row],[Units Returned]]/suppliement_sales[[#This Row],[Units Sold]] * 10</f>
        <v>5.9880239520958084E-2</v>
      </c>
      <c r="L1322" t="s">
        <v>12</v>
      </c>
      <c r="M1322" t="s">
        <v>23</v>
      </c>
    </row>
    <row r="1323" spans="1:13" x14ac:dyDescent="0.3">
      <c r="A1323" s="1">
        <v>44410</v>
      </c>
      <c r="B1323">
        <v>2021</v>
      </c>
      <c r="C1323" t="s">
        <v>31</v>
      </c>
      <c r="D1323" t="s">
        <v>28</v>
      </c>
      <c r="E1323">
        <v>146</v>
      </c>
      <c r="F1323" s="4">
        <v>46.22</v>
      </c>
      <c r="G1323" s="4">
        <v>6748.12</v>
      </c>
      <c r="H1323" s="2">
        <v>0.1</v>
      </c>
      <c r="I1323" t="str" cm="1">
        <f t="array" ref="I13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3">
        <v>0</v>
      </c>
      <c r="K1323" s="14">
        <f>suppliement_sales[[#This Row],[Units Returned]]/suppliement_sales[[#This Row],[Units Sold]] * 10</f>
        <v>0</v>
      </c>
      <c r="L1323" t="s">
        <v>16</v>
      </c>
      <c r="M1323" t="s">
        <v>23</v>
      </c>
    </row>
    <row r="1324" spans="1:13" x14ac:dyDescent="0.3">
      <c r="A1324" s="1">
        <v>44410</v>
      </c>
      <c r="B1324">
        <v>2021</v>
      </c>
      <c r="C1324" t="s">
        <v>32</v>
      </c>
      <c r="D1324" t="s">
        <v>33</v>
      </c>
      <c r="E1324">
        <v>145</v>
      </c>
      <c r="F1324" s="4">
        <v>18.8</v>
      </c>
      <c r="G1324" s="4">
        <v>2726</v>
      </c>
      <c r="H1324" s="2">
        <v>0.19</v>
      </c>
      <c r="I1324" t="str" cm="1">
        <f t="array" ref="I13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24">
        <v>1</v>
      </c>
      <c r="K1324" s="14">
        <f>suppliement_sales[[#This Row],[Units Returned]]/suppliement_sales[[#This Row],[Units Sold]] * 10</f>
        <v>6.8965517241379309E-2</v>
      </c>
      <c r="L1324" t="s">
        <v>30</v>
      </c>
      <c r="M1324" t="s">
        <v>23</v>
      </c>
    </row>
    <row r="1325" spans="1:13" x14ac:dyDescent="0.3">
      <c r="A1325" s="1">
        <v>44410</v>
      </c>
      <c r="B1325">
        <v>2021</v>
      </c>
      <c r="C1325" t="s">
        <v>34</v>
      </c>
      <c r="D1325" t="s">
        <v>35</v>
      </c>
      <c r="E1325">
        <v>148</v>
      </c>
      <c r="F1325" s="4">
        <v>59.1</v>
      </c>
      <c r="G1325" s="4">
        <v>8746.7999999999993</v>
      </c>
      <c r="H1325" s="2">
        <v>0.1</v>
      </c>
      <c r="I1325" t="str" cm="1">
        <f t="array" ref="I13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5">
        <v>0</v>
      </c>
      <c r="K1325" s="14">
        <f>suppliement_sales[[#This Row],[Units Returned]]/suppliement_sales[[#This Row],[Units Sold]] * 10</f>
        <v>0</v>
      </c>
      <c r="L1325" t="s">
        <v>30</v>
      </c>
      <c r="M1325" t="s">
        <v>13</v>
      </c>
    </row>
    <row r="1326" spans="1:13" x14ac:dyDescent="0.3">
      <c r="A1326" s="1">
        <v>44410</v>
      </c>
      <c r="B1326">
        <v>2021</v>
      </c>
      <c r="C1326" t="s">
        <v>36</v>
      </c>
      <c r="D1326" t="s">
        <v>15</v>
      </c>
      <c r="E1326">
        <v>130</v>
      </c>
      <c r="F1326" s="4">
        <v>39.97</v>
      </c>
      <c r="G1326" s="4">
        <v>5196.1000000000004</v>
      </c>
      <c r="H1326" s="2">
        <v>0.1</v>
      </c>
      <c r="I1326" t="str" cm="1">
        <f t="array" ref="I13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6">
        <v>1</v>
      </c>
      <c r="K1326" s="14">
        <f>suppliement_sales[[#This Row],[Units Returned]]/suppliement_sales[[#This Row],[Units Sold]] * 10</f>
        <v>7.6923076923076927E-2</v>
      </c>
      <c r="L1326" t="s">
        <v>16</v>
      </c>
      <c r="M1326" t="s">
        <v>13</v>
      </c>
    </row>
    <row r="1327" spans="1:13" x14ac:dyDescent="0.3">
      <c r="A1327" s="1">
        <v>44410</v>
      </c>
      <c r="B1327">
        <v>2021</v>
      </c>
      <c r="C1327" t="s">
        <v>37</v>
      </c>
      <c r="D1327" t="s">
        <v>38</v>
      </c>
      <c r="E1327">
        <v>124</v>
      </c>
      <c r="F1327" s="4">
        <v>35.24</v>
      </c>
      <c r="G1327" s="4">
        <v>4369.76</v>
      </c>
      <c r="H1327" s="2">
        <v>0.04</v>
      </c>
      <c r="I1327" t="str" cm="1">
        <f t="array" ref="I13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7">
        <v>0</v>
      </c>
      <c r="K1327" s="14">
        <f>suppliement_sales[[#This Row],[Units Returned]]/suppliement_sales[[#This Row],[Units Sold]] * 10</f>
        <v>0</v>
      </c>
      <c r="L1327" t="s">
        <v>16</v>
      </c>
      <c r="M1327" t="s">
        <v>23</v>
      </c>
    </row>
    <row r="1328" spans="1:13" x14ac:dyDescent="0.3">
      <c r="A1328" s="1">
        <v>44410</v>
      </c>
      <c r="B1328">
        <v>2021</v>
      </c>
      <c r="C1328" t="s">
        <v>39</v>
      </c>
      <c r="D1328" t="s">
        <v>28</v>
      </c>
      <c r="E1328">
        <v>133</v>
      </c>
      <c r="F1328" s="4">
        <v>40.49</v>
      </c>
      <c r="G1328" s="4">
        <v>5385.17</v>
      </c>
      <c r="H1328" s="2">
        <v>0.05</v>
      </c>
      <c r="I1328" t="str" cm="1">
        <f t="array" ref="I13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8">
        <v>0</v>
      </c>
      <c r="K1328" s="14">
        <f>suppliement_sales[[#This Row],[Units Returned]]/suppliement_sales[[#This Row],[Units Sold]] * 10</f>
        <v>0</v>
      </c>
      <c r="L1328" t="s">
        <v>16</v>
      </c>
      <c r="M1328" t="s">
        <v>17</v>
      </c>
    </row>
    <row r="1329" spans="1:13" x14ac:dyDescent="0.3">
      <c r="A1329" s="1">
        <v>44410</v>
      </c>
      <c r="B1329">
        <v>2021</v>
      </c>
      <c r="C1329" t="s">
        <v>40</v>
      </c>
      <c r="D1329" t="s">
        <v>41</v>
      </c>
      <c r="E1329">
        <v>165</v>
      </c>
      <c r="F1329" s="4">
        <v>26.38</v>
      </c>
      <c r="G1329" s="4">
        <v>4352.7</v>
      </c>
      <c r="H1329" s="2">
        <v>0.05</v>
      </c>
      <c r="I1329" t="str" cm="1">
        <f t="array" ref="I13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29">
        <v>1</v>
      </c>
      <c r="K1329" s="14">
        <f>suppliement_sales[[#This Row],[Units Returned]]/suppliement_sales[[#This Row],[Units Sold]] * 10</f>
        <v>6.0606060606060608E-2</v>
      </c>
      <c r="L1329" t="s">
        <v>16</v>
      </c>
      <c r="M1329" t="s">
        <v>17</v>
      </c>
    </row>
    <row r="1330" spans="1:13" x14ac:dyDescent="0.3">
      <c r="A1330" s="1">
        <v>44417</v>
      </c>
      <c r="B1330">
        <v>2021</v>
      </c>
      <c r="C1330" t="s">
        <v>10</v>
      </c>
      <c r="D1330" t="s">
        <v>11</v>
      </c>
      <c r="E1330">
        <v>151</v>
      </c>
      <c r="F1330" s="4">
        <v>18.22</v>
      </c>
      <c r="G1330" s="4">
        <v>2751.22</v>
      </c>
      <c r="H1330" s="2">
        <v>0.2</v>
      </c>
      <c r="I1330" t="str" cm="1">
        <f t="array" ref="I13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30">
        <v>2</v>
      </c>
      <c r="K1330" s="14">
        <f>suppliement_sales[[#This Row],[Units Returned]]/suppliement_sales[[#This Row],[Units Sold]] * 10</f>
        <v>0.13245033112582782</v>
      </c>
      <c r="L1330" t="s">
        <v>16</v>
      </c>
      <c r="M1330" t="s">
        <v>13</v>
      </c>
    </row>
    <row r="1331" spans="1:13" x14ac:dyDescent="0.3">
      <c r="A1331" s="1">
        <v>44417</v>
      </c>
      <c r="B1331">
        <v>2021</v>
      </c>
      <c r="C1331" t="s">
        <v>14</v>
      </c>
      <c r="D1331" t="s">
        <v>15</v>
      </c>
      <c r="E1331">
        <v>134</v>
      </c>
      <c r="F1331" s="4">
        <v>18.510000000000002</v>
      </c>
      <c r="G1331" s="4">
        <v>2480.34</v>
      </c>
      <c r="H1331" s="2">
        <v>0.06</v>
      </c>
      <c r="I1331" t="str" cm="1">
        <f t="array" ref="I13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31">
        <v>1</v>
      </c>
      <c r="K1331" s="14">
        <f>suppliement_sales[[#This Row],[Units Returned]]/suppliement_sales[[#This Row],[Units Sold]] * 10</f>
        <v>7.4626865671641784E-2</v>
      </c>
      <c r="L1331" t="s">
        <v>12</v>
      </c>
      <c r="M1331" t="s">
        <v>23</v>
      </c>
    </row>
    <row r="1332" spans="1:13" x14ac:dyDescent="0.3">
      <c r="A1332" s="1">
        <v>44417</v>
      </c>
      <c r="B1332">
        <v>2021</v>
      </c>
      <c r="C1332" t="s">
        <v>18</v>
      </c>
      <c r="D1332" t="s">
        <v>19</v>
      </c>
      <c r="E1332">
        <v>152</v>
      </c>
      <c r="F1332" s="4">
        <v>57.39</v>
      </c>
      <c r="G1332" s="4">
        <v>8723.2800000000007</v>
      </c>
      <c r="H1332" s="2">
        <v>0.03</v>
      </c>
      <c r="I1332" t="str" cm="1">
        <f t="array" ref="I13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32">
        <v>4</v>
      </c>
      <c r="K1332" s="14">
        <f>suppliement_sales[[#This Row],[Units Returned]]/suppliement_sales[[#This Row],[Units Sold]] * 10</f>
        <v>0.26315789473684209</v>
      </c>
      <c r="L1332" t="s">
        <v>12</v>
      </c>
      <c r="M1332" t="s">
        <v>23</v>
      </c>
    </row>
    <row r="1333" spans="1:13" x14ac:dyDescent="0.3">
      <c r="A1333" s="1">
        <v>44417</v>
      </c>
      <c r="B1333">
        <v>2021</v>
      </c>
      <c r="C1333" t="s">
        <v>20</v>
      </c>
      <c r="D1333" t="s">
        <v>15</v>
      </c>
      <c r="E1333">
        <v>140</v>
      </c>
      <c r="F1333" s="4">
        <v>26.95</v>
      </c>
      <c r="G1333" s="4">
        <v>3773</v>
      </c>
      <c r="H1333" s="2">
        <v>0.04</v>
      </c>
      <c r="I1333" t="str" cm="1">
        <f t="array" ref="I13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33">
        <v>3</v>
      </c>
      <c r="K1333" s="14">
        <f>suppliement_sales[[#This Row],[Units Returned]]/suppliement_sales[[#This Row],[Units Sold]] * 10</f>
        <v>0.2142857142857143</v>
      </c>
      <c r="L1333" t="s">
        <v>16</v>
      </c>
      <c r="M1333" t="s">
        <v>23</v>
      </c>
    </row>
    <row r="1334" spans="1:13" x14ac:dyDescent="0.3">
      <c r="A1334" s="1">
        <v>44417</v>
      </c>
      <c r="B1334">
        <v>2021</v>
      </c>
      <c r="C1334" t="s">
        <v>21</v>
      </c>
      <c r="D1334" t="s">
        <v>22</v>
      </c>
      <c r="E1334">
        <v>143</v>
      </c>
      <c r="F1334" s="4">
        <v>38.32</v>
      </c>
      <c r="G1334" s="4">
        <v>5479.76</v>
      </c>
      <c r="H1334" s="2">
        <v>0.12</v>
      </c>
      <c r="I1334" t="str" cm="1">
        <f t="array" ref="I13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34">
        <v>1</v>
      </c>
      <c r="K1334" s="14">
        <f>suppliement_sales[[#This Row],[Units Returned]]/suppliement_sales[[#This Row],[Units Sold]] * 10</f>
        <v>6.9930069930069935E-2</v>
      </c>
      <c r="L1334" t="s">
        <v>12</v>
      </c>
      <c r="M1334" t="s">
        <v>13</v>
      </c>
    </row>
    <row r="1335" spans="1:13" x14ac:dyDescent="0.3">
      <c r="A1335" s="1">
        <v>44417</v>
      </c>
      <c r="B1335">
        <v>2021</v>
      </c>
      <c r="C1335" t="s">
        <v>24</v>
      </c>
      <c r="D1335" t="s">
        <v>25</v>
      </c>
      <c r="E1335">
        <v>159</v>
      </c>
      <c r="F1335" s="4">
        <v>43.41</v>
      </c>
      <c r="G1335" s="4">
        <v>6902.19</v>
      </c>
      <c r="H1335" s="2">
        <v>0.22</v>
      </c>
      <c r="I1335" t="str" cm="1">
        <f t="array" ref="I13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35">
        <v>0</v>
      </c>
      <c r="K1335" s="14">
        <f>suppliement_sales[[#This Row],[Units Returned]]/suppliement_sales[[#This Row],[Units Sold]] * 10</f>
        <v>0</v>
      </c>
      <c r="L1335" t="s">
        <v>30</v>
      </c>
      <c r="M1335" t="s">
        <v>23</v>
      </c>
    </row>
    <row r="1336" spans="1:13" x14ac:dyDescent="0.3">
      <c r="A1336" s="1">
        <v>44417</v>
      </c>
      <c r="B1336">
        <v>2021</v>
      </c>
      <c r="C1336" t="s">
        <v>26</v>
      </c>
      <c r="D1336" t="s">
        <v>22</v>
      </c>
      <c r="E1336">
        <v>135</v>
      </c>
      <c r="F1336" s="4">
        <v>31.86</v>
      </c>
      <c r="G1336" s="4">
        <v>4301.1000000000004</v>
      </c>
      <c r="H1336" s="2">
        <v>0.1</v>
      </c>
      <c r="I1336" t="str" cm="1">
        <f t="array" ref="I13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36">
        <v>0</v>
      </c>
      <c r="K1336" s="14">
        <f>suppliement_sales[[#This Row],[Units Returned]]/suppliement_sales[[#This Row],[Units Sold]] * 10</f>
        <v>0</v>
      </c>
      <c r="L1336" t="s">
        <v>12</v>
      </c>
      <c r="M1336" t="s">
        <v>13</v>
      </c>
    </row>
    <row r="1337" spans="1:13" x14ac:dyDescent="0.3">
      <c r="A1337" s="1">
        <v>44417</v>
      </c>
      <c r="B1337">
        <v>2021</v>
      </c>
      <c r="C1337" t="s">
        <v>27</v>
      </c>
      <c r="D1337" t="s">
        <v>28</v>
      </c>
      <c r="E1337">
        <v>150</v>
      </c>
      <c r="F1337" s="4">
        <v>33.83</v>
      </c>
      <c r="G1337" s="4">
        <v>5074.5</v>
      </c>
      <c r="H1337" s="2">
        <v>0.19</v>
      </c>
      <c r="I1337" t="str" cm="1">
        <f t="array" ref="I13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37">
        <v>1</v>
      </c>
      <c r="K1337" s="14">
        <f>suppliement_sales[[#This Row],[Units Returned]]/suppliement_sales[[#This Row],[Units Sold]] * 10</f>
        <v>6.6666666666666666E-2</v>
      </c>
      <c r="L1337" t="s">
        <v>30</v>
      </c>
      <c r="M1337" t="s">
        <v>13</v>
      </c>
    </row>
    <row r="1338" spans="1:13" x14ac:dyDescent="0.3">
      <c r="A1338" s="1">
        <v>44417</v>
      </c>
      <c r="B1338">
        <v>2021</v>
      </c>
      <c r="C1338" t="s">
        <v>29</v>
      </c>
      <c r="D1338" t="s">
        <v>11</v>
      </c>
      <c r="E1338">
        <v>157</v>
      </c>
      <c r="F1338" s="4">
        <v>30.74</v>
      </c>
      <c r="G1338" s="4">
        <v>4826.18</v>
      </c>
      <c r="H1338" s="2">
        <v>0.19</v>
      </c>
      <c r="I1338" t="str" cm="1">
        <f t="array" ref="I13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38">
        <v>0</v>
      </c>
      <c r="K1338" s="14">
        <f>suppliement_sales[[#This Row],[Units Returned]]/suppliement_sales[[#This Row],[Units Sold]] * 10</f>
        <v>0</v>
      </c>
      <c r="L1338" t="s">
        <v>12</v>
      </c>
      <c r="M1338" t="s">
        <v>13</v>
      </c>
    </row>
    <row r="1339" spans="1:13" x14ac:dyDescent="0.3">
      <c r="A1339" s="1">
        <v>44417</v>
      </c>
      <c r="B1339">
        <v>2021</v>
      </c>
      <c r="C1339" t="s">
        <v>31</v>
      </c>
      <c r="D1339" t="s">
        <v>28</v>
      </c>
      <c r="E1339">
        <v>133</v>
      </c>
      <c r="F1339" s="4">
        <v>30.1</v>
      </c>
      <c r="G1339" s="4">
        <v>4003.3</v>
      </c>
      <c r="H1339" s="2">
        <v>0.21</v>
      </c>
      <c r="I1339" t="str" cm="1">
        <f t="array" ref="I133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39">
        <v>1</v>
      </c>
      <c r="K1339" s="14">
        <f>suppliement_sales[[#This Row],[Units Returned]]/suppliement_sales[[#This Row],[Units Sold]] * 10</f>
        <v>7.5187969924812026E-2</v>
      </c>
      <c r="L1339" t="s">
        <v>30</v>
      </c>
      <c r="M1339" t="s">
        <v>23</v>
      </c>
    </row>
    <row r="1340" spans="1:13" x14ac:dyDescent="0.3">
      <c r="A1340" s="1">
        <v>44417</v>
      </c>
      <c r="B1340">
        <v>2021</v>
      </c>
      <c r="C1340" t="s">
        <v>32</v>
      </c>
      <c r="D1340" t="s">
        <v>33</v>
      </c>
      <c r="E1340">
        <v>156</v>
      </c>
      <c r="F1340" s="4">
        <v>39.31</v>
      </c>
      <c r="G1340" s="4">
        <v>6132.36</v>
      </c>
      <c r="H1340" s="2">
        <v>0.09</v>
      </c>
      <c r="I1340" t="str" cm="1">
        <f t="array" ref="I13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40">
        <v>2</v>
      </c>
      <c r="K1340" s="14">
        <f>suppliement_sales[[#This Row],[Units Returned]]/suppliement_sales[[#This Row],[Units Sold]] * 10</f>
        <v>0.12820512820512819</v>
      </c>
      <c r="L1340" t="s">
        <v>12</v>
      </c>
      <c r="M1340" t="s">
        <v>17</v>
      </c>
    </row>
    <row r="1341" spans="1:13" x14ac:dyDescent="0.3">
      <c r="A1341" s="1">
        <v>44417</v>
      </c>
      <c r="B1341">
        <v>2021</v>
      </c>
      <c r="C1341" t="s">
        <v>34</v>
      </c>
      <c r="D1341" t="s">
        <v>35</v>
      </c>
      <c r="E1341">
        <v>144</v>
      </c>
      <c r="F1341" s="4">
        <v>59.64</v>
      </c>
      <c r="G1341" s="4">
        <v>8588.16</v>
      </c>
      <c r="H1341" s="2">
        <v>0.03</v>
      </c>
      <c r="I1341" t="str" cm="1">
        <f t="array" ref="I13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41">
        <v>0</v>
      </c>
      <c r="K1341" s="14">
        <f>suppliement_sales[[#This Row],[Units Returned]]/suppliement_sales[[#This Row],[Units Sold]] * 10</f>
        <v>0</v>
      </c>
      <c r="L1341" t="s">
        <v>16</v>
      </c>
      <c r="M1341" t="s">
        <v>13</v>
      </c>
    </row>
    <row r="1342" spans="1:13" x14ac:dyDescent="0.3">
      <c r="A1342" s="1">
        <v>44417</v>
      </c>
      <c r="B1342">
        <v>2021</v>
      </c>
      <c r="C1342" t="s">
        <v>36</v>
      </c>
      <c r="D1342" t="s">
        <v>15</v>
      </c>
      <c r="E1342">
        <v>167</v>
      </c>
      <c r="F1342" s="4">
        <v>42.51</v>
      </c>
      <c r="G1342" s="4">
        <v>7099.17</v>
      </c>
      <c r="H1342" s="2">
        <v>0.08</v>
      </c>
      <c r="I1342" t="str" cm="1">
        <f t="array" ref="I13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42">
        <v>1</v>
      </c>
      <c r="K1342" s="14">
        <f>suppliement_sales[[#This Row],[Units Returned]]/suppliement_sales[[#This Row],[Units Sold]] * 10</f>
        <v>5.9880239520958084E-2</v>
      </c>
      <c r="L1342" t="s">
        <v>30</v>
      </c>
      <c r="M1342" t="s">
        <v>23</v>
      </c>
    </row>
    <row r="1343" spans="1:13" x14ac:dyDescent="0.3">
      <c r="A1343" s="1">
        <v>44417</v>
      </c>
      <c r="B1343">
        <v>2021</v>
      </c>
      <c r="C1343" t="s">
        <v>37</v>
      </c>
      <c r="D1343" t="s">
        <v>38</v>
      </c>
      <c r="E1343">
        <v>141</v>
      </c>
      <c r="F1343" s="4">
        <v>30.54</v>
      </c>
      <c r="G1343" s="4">
        <v>4306.1400000000003</v>
      </c>
      <c r="H1343" s="2">
        <v>0.18</v>
      </c>
      <c r="I1343" t="str" cm="1">
        <f t="array" ref="I13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43">
        <v>1</v>
      </c>
      <c r="K1343" s="14">
        <f>suppliement_sales[[#This Row],[Units Returned]]/suppliement_sales[[#This Row],[Units Sold]] * 10</f>
        <v>7.0921985815602828E-2</v>
      </c>
      <c r="L1343" t="s">
        <v>16</v>
      </c>
      <c r="M1343" t="s">
        <v>23</v>
      </c>
    </row>
    <row r="1344" spans="1:13" x14ac:dyDescent="0.3">
      <c r="A1344" s="1">
        <v>44417</v>
      </c>
      <c r="B1344">
        <v>2021</v>
      </c>
      <c r="C1344" t="s">
        <v>39</v>
      </c>
      <c r="D1344" t="s">
        <v>28</v>
      </c>
      <c r="E1344">
        <v>176</v>
      </c>
      <c r="F1344" s="4">
        <v>35.15</v>
      </c>
      <c r="G1344" s="4">
        <v>6186.4</v>
      </c>
      <c r="H1344" s="2">
        <v>0.15</v>
      </c>
      <c r="I1344" t="str" cm="1">
        <f t="array" ref="I13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44">
        <v>4</v>
      </c>
      <c r="K1344" s="14">
        <f>suppliement_sales[[#This Row],[Units Returned]]/suppliement_sales[[#This Row],[Units Sold]] * 10</f>
        <v>0.22727272727272729</v>
      </c>
      <c r="L1344" t="s">
        <v>12</v>
      </c>
      <c r="M1344" t="s">
        <v>23</v>
      </c>
    </row>
    <row r="1345" spans="1:13" x14ac:dyDescent="0.3">
      <c r="A1345" s="1">
        <v>44417</v>
      </c>
      <c r="B1345">
        <v>2021</v>
      </c>
      <c r="C1345" t="s">
        <v>40</v>
      </c>
      <c r="D1345" t="s">
        <v>41</v>
      </c>
      <c r="E1345">
        <v>122</v>
      </c>
      <c r="F1345" s="4">
        <v>52.68</v>
      </c>
      <c r="G1345" s="4">
        <v>6426.96</v>
      </c>
      <c r="H1345" s="2">
        <v>0.06</v>
      </c>
      <c r="I1345" t="str" cm="1">
        <f t="array" ref="I13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45">
        <v>3</v>
      </c>
      <c r="K1345" s="14">
        <f>suppliement_sales[[#This Row],[Units Returned]]/suppliement_sales[[#This Row],[Units Sold]] * 10</f>
        <v>0.24590163934426229</v>
      </c>
      <c r="L1345" t="s">
        <v>12</v>
      </c>
      <c r="M1345" t="s">
        <v>17</v>
      </c>
    </row>
    <row r="1346" spans="1:13" x14ac:dyDescent="0.3">
      <c r="A1346" s="1">
        <v>44424</v>
      </c>
      <c r="B1346">
        <v>2021</v>
      </c>
      <c r="C1346" t="s">
        <v>10</v>
      </c>
      <c r="D1346" t="s">
        <v>11</v>
      </c>
      <c r="E1346">
        <v>173</v>
      </c>
      <c r="F1346" s="4">
        <v>31.95</v>
      </c>
      <c r="G1346" s="4">
        <v>5527.35</v>
      </c>
      <c r="H1346" s="2">
        <v>0.01</v>
      </c>
      <c r="I1346" t="str" cm="1">
        <f t="array" ref="I13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46">
        <v>4</v>
      </c>
      <c r="K1346" s="14">
        <f>suppliement_sales[[#This Row],[Units Returned]]/suppliement_sales[[#This Row],[Units Sold]] * 10</f>
        <v>0.23121387283236994</v>
      </c>
      <c r="L1346" t="s">
        <v>16</v>
      </c>
      <c r="M1346" t="s">
        <v>13</v>
      </c>
    </row>
    <row r="1347" spans="1:13" x14ac:dyDescent="0.3">
      <c r="A1347" s="1">
        <v>44424</v>
      </c>
      <c r="B1347">
        <v>2021</v>
      </c>
      <c r="C1347" t="s">
        <v>14</v>
      </c>
      <c r="D1347" t="s">
        <v>15</v>
      </c>
      <c r="E1347">
        <v>149</v>
      </c>
      <c r="F1347" s="4">
        <v>44.49</v>
      </c>
      <c r="G1347" s="4">
        <v>6629.01</v>
      </c>
      <c r="H1347" s="2">
        <v>0.12</v>
      </c>
      <c r="I1347" t="str" cm="1">
        <f t="array" ref="I13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47">
        <v>0</v>
      </c>
      <c r="K1347" s="14">
        <f>suppliement_sales[[#This Row],[Units Returned]]/suppliement_sales[[#This Row],[Units Sold]] * 10</f>
        <v>0</v>
      </c>
      <c r="L1347" t="s">
        <v>12</v>
      </c>
      <c r="M1347" t="s">
        <v>23</v>
      </c>
    </row>
    <row r="1348" spans="1:13" x14ac:dyDescent="0.3">
      <c r="A1348" s="1">
        <v>44424</v>
      </c>
      <c r="B1348">
        <v>2021</v>
      </c>
      <c r="C1348" t="s">
        <v>18</v>
      </c>
      <c r="D1348" t="s">
        <v>19</v>
      </c>
      <c r="E1348">
        <v>139</v>
      </c>
      <c r="F1348" s="4">
        <v>38.71</v>
      </c>
      <c r="G1348" s="4">
        <v>5380.69</v>
      </c>
      <c r="H1348" s="2">
        <v>0.16</v>
      </c>
      <c r="I1348" t="str" cm="1">
        <f t="array" ref="I13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48">
        <v>1</v>
      </c>
      <c r="K1348" s="14">
        <f>suppliement_sales[[#This Row],[Units Returned]]/suppliement_sales[[#This Row],[Units Sold]] * 10</f>
        <v>7.1942446043165464E-2</v>
      </c>
      <c r="L1348" t="s">
        <v>12</v>
      </c>
      <c r="M1348" t="s">
        <v>23</v>
      </c>
    </row>
    <row r="1349" spans="1:13" x14ac:dyDescent="0.3">
      <c r="A1349" s="1">
        <v>44424</v>
      </c>
      <c r="B1349">
        <v>2021</v>
      </c>
      <c r="C1349" t="s">
        <v>20</v>
      </c>
      <c r="D1349" t="s">
        <v>15</v>
      </c>
      <c r="E1349">
        <v>154</v>
      </c>
      <c r="F1349" s="4">
        <v>44.76</v>
      </c>
      <c r="G1349" s="4">
        <v>6893.04</v>
      </c>
      <c r="H1349" s="2">
        <v>0.1</v>
      </c>
      <c r="I1349" t="str" cm="1">
        <f t="array" ref="I13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49">
        <v>2</v>
      </c>
      <c r="K1349" s="14">
        <f>suppliement_sales[[#This Row],[Units Returned]]/suppliement_sales[[#This Row],[Units Sold]] * 10</f>
        <v>0.12987012987012989</v>
      </c>
      <c r="L1349" t="s">
        <v>12</v>
      </c>
      <c r="M1349" t="s">
        <v>13</v>
      </c>
    </row>
    <row r="1350" spans="1:13" x14ac:dyDescent="0.3">
      <c r="A1350" s="1">
        <v>44424</v>
      </c>
      <c r="B1350">
        <v>2021</v>
      </c>
      <c r="C1350" t="s">
        <v>21</v>
      </c>
      <c r="D1350" t="s">
        <v>22</v>
      </c>
      <c r="E1350">
        <v>155</v>
      </c>
      <c r="F1350" s="4">
        <v>55.85</v>
      </c>
      <c r="G1350" s="4">
        <v>8656.75</v>
      </c>
      <c r="H1350" s="2">
        <v>0.03</v>
      </c>
      <c r="I1350" t="str" cm="1">
        <f t="array" ref="I13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0">
        <v>2</v>
      </c>
      <c r="K1350" s="14">
        <f>suppliement_sales[[#This Row],[Units Returned]]/suppliement_sales[[#This Row],[Units Sold]] * 10</f>
        <v>0.12903225806451613</v>
      </c>
      <c r="L1350" t="s">
        <v>30</v>
      </c>
      <c r="M1350" t="s">
        <v>23</v>
      </c>
    </row>
    <row r="1351" spans="1:13" x14ac:dyDescent="0.3">
      <c r="A1351" s="1">
        <v>44424</v>
      </c>
      <c r="B1351">
        <v>2021</v>
      </c>
      <c r="C1351" t="s">
        <v>24</v>
      </c>
      <c r="D1351" t="s">
        <v>25</v>
      </c>
      <c r="E1351">
        <v>133</v>
      </c>
      <c r="F1351" s="4">
        <v>26.65</v>
      </c>
      <c r="G1351" s="4">
        <v>3544.45</v>
      </c>
      <c r="H1351" s="2">
        <v>0.09</v>
      </c>
      <c r="I1351" t="str" cm="1">
        <f t="array" ref="I13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1">
        <v>0</v>
      </c>
      <c r="K1351" s="14">
        <f>suppliement_sales[[#This Row],[Units Returned]]/suppliement_sales[[#This Row],[Units Sold]] * 10</f>
        <v>0</v>
      </c>
      <c r="L1351" t="s">
        <v>12</v>
      </c>
      <c r="M1351" t="s">
        <v>23</v>
      </c>
    </row>
    <row r="1352" spans="1:13" x14ac:dyDescent="0.3">
      <c r="A1352" s="1">
        <v>44424</v>
      </c>
      <c r="B1352">
        <v>2021</v>
      </c>
      <c r="C1352" t="s">
        <v>26</v>
      </c>
      <c r="D1352" t="s">
        <v>22</v>
      </c>
      <c r="E1352">
        <v>153</v>
      </c>
      <c r="F1352" s="4">
        <v>11.71</v>
      </c>
      <c r="G1352" s="4">
        <v>1791.63</v>
      </c>
      <c r="H1352" s="2">
        <v>0.08</v>
      </c>
      <c r="I1352" t="str" cm="1">
        <f t="array" ref="I13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2">
        <v>3</v>
      </c>
      <c r="K1352" s="14">
        <f>suppliement_sales[[#This Row],[Units Returned]]/suppliement_sales[[#This Row],[Units Sold]] * 10</f>
        <v>0.19607843137254902</v>
      </c>
      <c r="L1352" t="s">
        <v>16</v>
      </c>
      <c r="M1352" t="s">
        <v>13</v>
      </c>
    </row>
    <row r="1353" spans="1:13" x14ac:dyDescent="0.3">
      <c r="A1353" s="1">
        <v>44424</v>
      </c>
      <c r="B1353">
        <v>2021</v>
      </c>
      <c r="C1353" t="s">
        <v>27</v>
      </c>
      <c r="D1353" t="s">
        <v>28</v>
      </c>
      <c r="E1353">
        <v>157</v>
      </c>
      <c r="F1353" s="4">
        <v>44.91</v>
      </c>
      <c r="G1353" s="4">
        <v>7050.87</v>
      </c>
      <c r="H1353" s="2">
        <v>0.08</v>
      </c>
      <c r="I1353" t="str" cm="1">
        <f t="array" ref="I13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3">
        <v>0</v>
      </c>
      <c r="K1353" s="14">
        <f>suppliement_sales[[#This Row],[Units Returned]]/suppliement_sales[[#This Row],[Units Sold]] * 10</f>
        <v>0</v>
      </c>
      <c r="L1353" t="s">
        <v>16</v>
      </c>
      <c r="M1353" t="s">
        <v>17</v>
      </c>
    </row>
    <row r="1354" spans="1:13" x14ac:dyDescent="0.3">
      <c r="A1354" s="1">
        <v>44424</v>
      </c>
      <c r="B1354">
        <v>2021</v>
      </c>
      <c r="C1354" t="s">
        <v>29</v>
      </c>
      <c r="D1354" t="s">
        <v>11</v>
      </c>
      <c r="E1354">
        <v>141</v>
      </c>
      <c r="F1354" s="4">
        <v>59.02</v>
      </c>
      <c r="G1354" s="4">
        <v>8321.82</v>
      </c>
      <c r="H1354" s="2">
        <v>0.12</v>
      </c>
      <c r="I1354" t="str" cm="1">
        <f t="array" ref="I13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54">
        <v>0</v>
      </c>
      <c r="K1354" s="14">
        <f>suppliement_sales[[#This Row],[Units Returned]]/suppliement_sales[[#This Row],[Units Sold]] * 10</f>
        <v>0</v>
      </c>
      <c r="L1354" t="s">
        <v>16</v>
      </c>
      <c r="M1354" t="s">
        <v>13</v>
      </c>
    </row>
    <row r="1355" spans="1:13" x14ac:dyDescent="0.3">
      <c r="A1355" s="1">
        <v>44424</v>
      </c>
      <c r="B1355">
        <v>2021</v>
      </c>
      <c r="C1355" t="s">
        <v>31</v>
      </c>
      <c r="D1355" t="s">
        <v>28</v>
      </c>
      <c r="E1355">
        <v>135</v>
      </c>
      <c r="F1355" s="4">
        <v>38.93</v>
      </c>
      <c r="G1355" s="4">
        <v>5255.55</v>
      </c>
      <c r="H1355" s="2">
        <v>0.02</v>
      </c>
      <c r="I1355" t="str" cm="1">
        <f t="array" ref="I13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5">
        <v>3</v>
      </c>
      <c r="K1355" s="14">
        <f>suppliement_sales[[#This Row],[Units Returned]]/suppliement_sales[[#This Row],[Units Sold]] * 10</f>
        <v>0.22222222222222224</v>
      </c>
      <c r="L1355" t="s">
        <v>16</v>
      </c>
      <c r="M1355" t="s">
        <v>17</v>
      </c>
    </row>
    <row r="1356" spans="1:13" x14ac:dyDescent="0.3">
      <c r="A1356" s="1">
        <v>44424</v>
      </c>
      <c r="B1356">
        <v>2021</v>
      </c>
      <c r="C1356" t="s">
        <v>32</v>
      </c>
      <c r="D1356" t="s">
        <v>33</v>
      </c>
      <c r="E1356">
        <v>145</v>
      </c>
      <c r="F1356" s="4">
        <v>49.03</v>
      </c>
      <c r="G1356" s="4">
        <v>7109.35</v>
      </c>
      <c r="H1356" s="2">
        <v>0.19</v>
      </c>
      <c r="I1356" t="str" cm="1">
        <f t="array" ref="I13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56">
        <v>2</v>
      </c>
      <c r="K1356" s="14">
        <f>suppliement_sales[[#This Row],[Units Returned]]/suppliement_sales[[#This Row],[Units Sold]] * 10</f>
        <v>0.13793103448275862</v>
      </c>
      <c r="L1356" t="s">
        <v>30</v>
      </c>
      <c r="M1356" t="s">
        <v>23</v>
      </c>
    </row>
    <row r="1357" spans="1:13" x14ac:dyDescent="0.3">
      <c r="A1357" s="1">
        <v>44424</v>
      </c>
      <c r="B1357">
        <v>2021</v>
      </c>
      <c r="C1357" t="s">
        <v>34</v>
      </c>
      <c r="D1357" t="s">
        <v>35</v>
      </c>
      <c r="E1357">
        <v>154</v>
      </c>
      <c r="F1357" s="4">
        <v>41.44</v>
      </c>
      <c r="G1357" s="4">
        <v>6381.76</v>
      </c>
      <c r="H1357" s="2">
        <v>0.14000000000000001</v>
      </c>
      <c r="I1357" t="str" cm="1">
        <f t="array" ref="I13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57">
        <v>5</v>
      </c>
      <c r="K1357" s="14">
        <f>suppliement_sales[[#This Row],[Units Returned]]/suppliement_sales[[#This Row],[Units Sold]] * 10</f>
        <v>0.32467532467532467</v>
      </c>
      <c r="L1357" t="s">
        <v>30</v>
      </c>
      <c r="M1357" t="s">
        <v>13</v>
      </c>
    </row>
    <row r="1358" spans="1:13" x14ac:dyDescent="0.3">
      <c r="A1358" s="1">
        <v>44424</v>
      </c>
      <c r="B1358">
        <v>2021</v>
      </c>
      <c r="C1358" t="s">
        <v>36</v>
      </c>
      <c r="D1358" t="s">
        <v>15</v>
      </c>
      <c r="E1358">
        <v>159</v>
      </c>
      <c r="F1358" s="4">
        <v>53.62</v>
      </c>
      <c r="G1358" s="4">
        <v>8525.58</v>
      </c>
      <c r="H1358" s="2">
        <v>0.05</v>
      </c>
      <c r="I1358" t="str" cm="1">
        <f t="array" ref="I13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58">
        <v>0</v>
      </c>
      <c r="K1358" s="14">
        <f>suppliement_sales[[#This Row],[Units Returned]]/suppliement_sales[[#This Row],[Units Sold]] * 10</f>
        <v>0</v>
      </c>
      <c r="L1358" t="s">
        <v>30</v>
      </c>
      <c r="M1358" t="s">
        <v>23</v>
      </c>
    </row>
    <row r="1359" spans="1:13" x14ac:dyDescent="0.3">
      <c r="A1359" s="1">
        <v>44424</v>
      </c>
      <c r="B1359">
        <v>2021</v>
      </c>
      <c r="C1359" t="s">
        <v>37</v>
      </c>
      <c r="D1359" t="s">
        <v>38</v>
      </c>
      <c r="E1359">
        <v>149</v>
      </c>
      <c r="F1359" s="4">
        <v>51.46</v>
      </c>
      <c r="G1359" s="4">
        <v>7667.54</v>
      </c>
      <c r="H1359" s="2">
        <v>0.11</v>
      </c>
      <c r="I1359" t="str" cm="1">
        <f t="array" ref="I13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59">
        <v>2</v>
      </c>
      <c r="K1359" s="14">
        <f>suppliement_sales[[#This Row],[Units Returned]]/suppliement_sales[[#This Row],[Units Sold]] * 10</f>
        <v>0.13422818791946309</v>
      </c>
      <c r="L1359" t="s">
        <v>12</v>
      </c>
      <c r="M1359" t="s">
        <v>17</v>
      </c>
    </row>
    <row r="1360" spans="1:13" x14ac:dyDescent="0.3">
      <c r="A1360" s="1">
        <v>44424</v>
      </c>
      <c r="B1360">
        <v>2021</v>
      </c>
      <c r="C1360" t="s">
        <v>39</v>
      </c>
      <c r="D1360" t="s">
        <v>28</v>
      </c>
      <c r="E1360">
        <v>151</v>
      </c>
      <c r="F1360" s="4">
        <v>40.76</v>
      </c>
      <c r="G1360" s="4">
        <v>6154.76</v>
      </c>
      <c r="H1360" s="2">
        <v>0.21</v>
      </c>
      <c r="I1360" t="str" cm="1">
        <f t="array" ref="I136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60">
        <v>0</v>
      </c>
      <c r="K1360" s="14">
        <f>suppliement_sales[[#This Row],[Units Returned]]/suppliement_sales[[#This Row],[Units Sold]] * 10</f>
        <v>0</v>
      </c>
      <c r="L1360" t="s">
        <v>30</v>
      </c>
      <c r="M1360" t="s">
        <v>13</v>
      </c>
    </row>
    <row r="1361" spans="1:13" x14ac:dyDescent="0.3">
      <c r="A1361" s="1">
        <v>44424</v>
      </c>
      <c r="B1361">
        <v>2021</v>
      </c>
      <c r="C1361" t="s">
        <v>40</v>
      </c>
      <c r="D1361" t="s">
        <v>41</v>
      </c>
      <c r="E1361">
        <v>153</v>
      </c>
      <c r="F1361" s="4">
        <v>18.21</v>
      </c>
      <c r="G1361" s="4">
        <v>2786.13</v>
      </c>
      <c r="H1361" s="2">
        <v>0.03</v>
      </c>
      <c r="I1361" t="str" cm="1">
        <f t="array" ref="I13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61">
        <v>4</v>
      </c>
      <c r="K1361" s="14">
        <f>suppliement_sales[[#This Row],[Units Returned]]/suppliement_sales[[#This Row],[Units Sold]] * 10</f>
        <v>0.26143790849673204</v>
      </c>
      <c r="L1361" t="s">
        <v>30</v>
      </c>
      <c r="M1361" t="s">
        <v>17</v>
      </c>
    </row>
    <row r="1362" spans="1:13" x14ac:dyDescent="0.3">
      <c r="A1362" s="1">
        <v>44431</v>
      </c>
      <c r="B1362">
        <v>2021</v>
      </c>
      <c r="C1362" t="s">
        <v>10</v>
      </c>
      <c r="D1362" t="s">
        <v>11</v>
      </c>
      <c r="E1362">
        <v>146</v>
      </c>
      <c r="F1362" s="4">
        <v>18.57</v>
      </c>
      <c r="G1362" s="4">
        <v>2711.22</v>
      </c>
      <c r="H1362" s="2">
        <v>0.17</v>
      </c>
      <c r="I1362" t="str" cm="1">
        <f t="array" ref="I13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62">
        <v>2</v>
      </c>
      <c r="K1362" s="14">
        <f>suppliement_sales[[#This Row],[Units Returned]]/suppliement_sales[[#This Row],[Units Sold]] * 10</f>
        <v>0.13698630136986301</v>
      </c>
      <c r="L1362" t="s">
        <v>16</v>
      </c>
      <c r="M1362" t="s">
        <v>13</v>
      </c>
    </row>
    <row r="1363" spans="1:13" x14ac:dyDescent="0.3">
      <c r="A1363" s="1">
        <v>44431</v>
      </c>
      <c r="B1363">
        <v>2021</v>
      </c>
      <c r="C1363" t="s">
        <v>14</v>
      </c>
      <c r="D1363" t="s">
        <v>15</v>
      </c>
      <c r="E1363">
        <v>155</v>
      </c>
      <c r="F1363" s="4">
        <v>54.68</v>
      </c>
      <c r="G1363" s="4">
        <v>8475.4</v>
      </c>
      <c r="H1363" s="2">
        <v>0.1</v>
      </c>
      <c r="I1363" t="str" cm="1">
        <f t="array" ref="I13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63">
        <v>1</v>
      </c>
      <c r="K1363" s="14">
        <f>suppliement_sales[[#This Row],[Units Returned]]/suppliement_sales[[#This Row],[Units Sold]] * 10</f>
        <v>6.4516129032258063E-2</v>
      </c>
      <c r="L1363" t="s">
        <v>12</v>
      </c>
      <c r="M1363" t="s">
        <v>17</v>
      </c>
    </row>
    <row r="1364" spans="1:13" x14ac:dyDescent="0.3">
      <c r="A1364" s="1">
        <v>44431</v>
      </c>
      <c r="B1364">
        <v>2021</v>
      </c>
      <c r="C1364" t="s">
        <v>18</v>
      </c>
      <c r="D1364" t="s">
        <v>19</v>
      </c>
      <c r="E1364">
        <v>149</v>
      </c>
      <c r="F1364" s="4">
        <v>53.18</v>
      </c>
      <c r="G1364" s="4">
        <v>7923.82</v>
      </c>
      <c r="H1364" s="2">
        <v>0.23</v>
      </c>
      <c r="I1364" t="str" cm="1">
        <f t="array" ref="I13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64">
        <v>1</v>
      </c>
      <c r="K1364" s="14">
        <f>suppliement_sales[[#This Row],[Units Returned]]/suppliement_sales[[#This Row],[Units Sold]] * 10</f>
        <v>6.7114093959731544E-2</v>
      </c>
      <c r="L1364" t="s">
        <v>30</v>
      </c>
      <c r="M1364" t="s">
        <v>13</v>
      </c>
    </row>
    <row r="1365" spans="1:13" x14ac:dyDescent="0.3">
      <c r="A1365" s="1">
        <v>44431</v>
      </c>
      <c r="B1365">
        <v>2021</v>
      </c>
      <c r="C1365" t="s">
        <v>20</v>
      </c>
      <c r="D1365" t="s">
        <v>15</v>
      </c>
      <c r="E1365">
        <v>165</v>
      </c>
      <c r="F1365" s="4">
        <v>56.54</v>
      </c>
      <c r="G1365" s="4">
        <v>9329.1</v>
      </c>
      <c r="H1365" s="2">
        <v>0.06</v>
      </c>
      <c r="I1365" t="str" cm="1">
        <f t="array" ref="I13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65">
        <v>2</v>
      </c>
      <c r="K1365" s="14">
        <f>suppliement_sales[[#This Row],[Units Returned]]/suppliement_sales[[#This Row],[Units Sold]] * 10</f>
        <v>0.12121212121212122</v>
      </c>
      <c r="L1365" t="s">
        <v>30</v>
      </c>
      <c r="M1365" t="s">
        <v>23</v>
      </c>
    </row>
    <row r="1366" spans="1:13" x14ac:dyDescent="0.3">
      <c r="A1366" s="1">
        <v>44431</v>
      </c>
      <c r="B1366">
        <v>2021</v>
      </c>
      <c r="C1366" t="s">
        <v>21</v>
      </c>
      <c r="D1366" t="s">
        <v>22</v>
      </c>
      <c r="E1366">
        <v>142</v>
      </c>
      <c r="F1366" s="4">
        <v>10.27</v>
      </c>
      <c r="G1366" s="4">
        <v>1458.34</v>
      </c>
      <c r="H1366" s="2">
        <v>0.14000000000000001</v>
      </c>
      <c r="I1366" t="str" cm="1">
        <f t="array" ref="I13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66">
        <v>1</v>
      </c>
      <c r="K1366" s="14">
        <f>suppliement_sales[[#This Row],[Units Returned]]/suppliement_sales[[#This Row],[Units Sold]] * 10</f>
        <v>7.0422535211267609E-2</v>
      </c>
      <c r="L1366" t="s">
        <v>16</v>
      </c>
      <c r="M1366" t="s">
        <v>17</v>
      </c>
    </row>
    <row r="1367" spans="1:13" x14ac:dyDescent="0.3">
      <c r="A1367" s="1">
        <v>44431</v>
      </c>
      <c r="B1367">
        <v>2021</v>
      </c>
      <c r="C1367" t="s">
        <v>24</v>
      </c>
      <c r="D1367" t="s">
        <v>25</v>
      </c>
      <c r="E1367">
        <v>143</v>
      </c>
      <c r="F1367" s="4">
        <v>52.57</v>
      </c>
      <c r="G1367" s="4">
        <v>7517.51</v>
      </c>
      <c r="H1367" s="2">
        <v>0.15</v>
      </c>
      <c r="I1367" t="str" cm="1">
        <f t="array" ref="I13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67">
        <v>3</v>
      </c>
      <c r="K1367" s="14">
        <f>suppliement_sales[[#This Row],[Units Returned]]/suppliement_sales[[#This Row],[Units Sold]] * 10</f>
        <v>0.20979020979020979</v>
      </c>
      <c r="L1367" t="s">
        <v>30</v>
      </c>
      <c r="M1367" t="s">
        <v>13</v>
      </c>
    </row>
    <row r="1368" spans="1:13" x14ac:dyDescent="0.3">
      <c r="A1368" s="1">
        <v>44431</v>
      </c>
      <c r="B1368">
        <v>2021</v>
      </c>
      <c r="C1368" t="s">
        <v>26</v>
      </c>
      <c r="D1368" t="s">
        <v>22</v>
      </c>
      <c r="E1368">
        <v>141</v>
      </c>
      <c r="F1368" s="4">
        <v>32.53</v>
      </c>
      <c r="G1368" s="4">
        <v>4586.7299999999996</v>
      </c>
      <c r="H1368" s="2">
        <v>0</v>
      </c>
      <c r="I1368" t="str" cm="1">
        <f t="array" ref="I136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368">
        <v>1</v>
      </c>
      <c r="K1368" s="14">
        <f>suppliement_sales[[#This Row],[Units Returned]]/suppliement_sales[[#This Row],[Units Sold]] * 10</f>
        <v>7.0921985815602828E-2</v>
      </c>
      <c r="L1368" t="s">
        <v>12</v>
      </c>
      <c r="M1368" t="s">
        <v>13</v>
      </c>
    </row>
    <row r="1369" spans="1:13" x14ac:dyDescent="0.3">
      <c r="A1369" s="1">
        <v>44431</v>
      </c>
      <c r="B1369">
        <v>2021</v>
      </c>
      <c r="C1369" t="s">
        <v>27</v>
      </c>
      <c r="D1369" t="s">
        <v>28</v>
      </c>
      <c r="E1369">
        <v>156</v>
      </c>
      <c r="F1369" s="4">
        <v>46.81</v>
      </c>
      <c r="G1369" s="4">
        <v>7302.36</v>
      </c>
      <c r="H1369" s="2">
        <v>0.14000000000000001</v>
      </c>
      <c r="I1369" t="str" cm="1">
        <f t="array" ref="I13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69">
        <v>0</v>
      </c>
      <c r="K1369" s="14">
        <f>suppliement_sales[[#This Row],[Units Returned]]/suppliement_sales[[#This Row],[Units Sold]] * 10</f>
        <v>0</v>
      </c>
      <c r="L1369" t="s">
        <v>30</v>
      </c>
      <c r="M1369" t="s">
        <v>13</v>
      </c>
    </row>
    <row r="1370" spans="1:13" x14ac:dyDescent="0.3">
      <c r="A1370" s="1">
        <v>44431</v>
      </c>
      <c r="B1370">
        <v>2021</v>
      </c>
      <c r="C1370" t="s">
        <v>29</v>
      </c>
      <c r="D1370" t="s">
        <v>11</v>
      </c>
      <c r="E1370">
        <v>133</v>
      </c>
      <c r="F1370" s="4">
        <v>23.75</v>
      </c>
      <c r="G1370" s="4">
        <v>3158.75</v>
      </c>
      <c r="H1370" s="2">
        <v>0.02</v>
      </c>
      <c r="I1370" t="str" cm="1">
        <f t="array" ref="I13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70">
        <v>1</v>
      </c>
      <c r="K1370" s="14">
        <f>suppliement_sales[[#This Row],[Units Returned]]/suppliement_sales[[#This Row],[Units Sold]] * 10</f>
        <v>7.5187969924812026E-2</v>
      </c>
      <c r="L1370" t="s">
        <v>12</v>
      </c>
      <c r="M1370" t="s">
        <v>17</v>
      </c>
    </row>
    <row r="1371" spans="1:13" x14ac:dyDescent="0.3">
      <c r="A1371" s="1">
        <v>44431</v>
      </c>
      <c r="B1371">
        <v>2021</v>
      </c>
      <c r="C1371" t="s">
        <v>31</v>
      </c>
      <c r="D1371" t="s">
        <v>28</v>
      </c>
      <c r="E1371">
        <v>152</v>
      </c>
      <c r="F1371" s="4">
        <v>46.02</v>
      </c>
      <c r="G1371" s="4">
        <v>6995.04</v>
      </c>
      <c r="H1371" s="2">
        <v>0.16</v>
      </c>
      <c r="I1371" t="str" cm="1">
        <f t="array" ref="I13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1">
        <v>1</v>
      </c>
      <c r="K1371" s="14">
        <f>suppliement_sales[[#This Row],[Units Returned]]/suppliement_sales[[#This Row],[Units Sold]] * 10</f>
        <v>6.5789473684210523E-2</v>
      </c>
      <c r="L1371" t="s">
        <v>30</v>
      </c>
      <c r="M1371" t="s">
        <v>23</v>
      </c>
    </row>
    <row r="1372" spans="1:13" x14ac:dyDescent="0.3">
      <c r="A1372" s="1">
        <v>44431</v>
      </c>
      <c r="B1372">
        <v>2021</v>
      </c>
      <c r="C1372" t="s">
        <v>32</v>
      </c>
      <c r="D1372" t="s">
        <v>33</v>
      </c>
      <c r="E1372">
        <v>160</v>
      </c>
      <c r="F1372" s="4">
        <v>41.87</v>
      </c>
      <c r="G1372" s="4">
        <v>6699.2</v>
      </c>
      <c r="H1372" s="2">
        <v>0.14000000000000001</v>
      </c>
      <c r="I1372" t="str" cm="1">
        <f t="array" ref="I13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2">
        <v>0</v>
      </c>
      <c r="K1372" s="14">
        <f>suppliement_sales[[#This Row],[Units Returned]]/suppliement_sales[[#This Row],[Units Sold]] * 10</f>
        <v>0</v>
      </c>
      <c r="L1372" t="s">
        <v>12</v>
      </c>
      <c r="M1372" t="s">
        <v>13</v>
      </c>
    </row>
    <row r="1373" spans="1:13" x14ac:dyDescent="0.3">
      <c r="A1373" s="1">
        <v>44431</v>
      </c>
      <c r="B1373">
        <v>2021</v>
      </c>
      <c r="C1373" t="s">
        <v>34</v>
      </c>
      <c r="D1373" t="s">
        <v>35</v>
      </c>
      <c r="E1373">
        <v>157</v>
      </c>
      <c r="F1373" s="4">
        <v>57.13</v>
      </c>
      <c r="G1373" s="4">
        <v>8969.41</v>
      </c>
      <c r="H1373" s="2">
        <v>0.2</v>
      </c>
      <c r="I1373" t="str" cm="1">
        <f t="array" ref="I13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3">
        <v>2</v>
      </c>
      <c r="K1373" s="14">
        <f>suppliement_sales[[#This Row],[Units Returned]]/suppliement_sales[[#This Row],[Units Sold]] * 10</f>
        <v>0.12738853503184713</v>
      </c>
      <c r="L1373" t="s">
        <v>30</v>
      </c>
      <c r="M1373" t="s">
        <v>17</v>
      </c>
    </row>
    <row r="1374" spans="1:13" x14ac:dyDescent="0.3">
      <c r="A1374" s="1">
        <v>44431</v>
      </c>
      <c r="B1374">
        <v>2021</v>
      </c>
      <c r="C1374" t="s">
        <v>36</v>
      </c>
      <c r="D1374" t="s">
        <v>15</v>
      </c>
      <c r="E1374">
        <v>141</v>
      </c>
      <c r="F1374" s="4">
        <v>27.02</v>
      </c>
      <c r="G1374" s="4">
        <v>3809.82</v>
      </c>
      <c r="H1374" s="2">
        <v>0.12</v>
      </c>
      <c r="I1374" t="str" cm="1">
        <f t="array" ref="I13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4">
        <v>1</v>
      </c>
      <c r="K1374" s="14">
        <f>suppliement_sales[[#This Row],[Units Returned]]/suppliement_sales[[#This Row],[Units Sold]] * 10</f>
        <v>7.0921985815602828E-2</v>
      </c>
      <c r="L1374" t="s">
        <v>16</v>
      </c>
      <c r="M1374" t="s">
        <v>17</v>
      </c>
    </row>
    <row r="1375" spans="1:13" x14ac:dyDescent="0.3">
      <c r="A1375" s="1">
        <v>44431</v>
      </c>
      <c r="B1375">
        <v>2021</v>
      </c>
      <c r="C1375" t="s">
        <v>37</v>
      </c>
      <c r="D1375" t="s">
        <v>38</v>
      </c>
      <c r="E1375">
        <v>150</v>
      </c>
      <c r="F1375" s="4">
        <v>58.89</v>
      </c>
      <c r="G1375" s="4">
        <v>8833.5</v>
      </c>
      <c r="H1375" s="2">
        <v>0.03</v>
      </c>
      <c r="I1375" t="str" cm="1">
        <f t="array" ref="I13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75">
        <v>3</v>
      </c>
      <c r="K1375" s="14">
        <f>suppliement_sales[[#This Row],[Units Returned]]/suppliement_sales[[#This Row],[Units Sold]] * 10</f>
        <v>0.2</v>
      </c>
      <c r="L1375" t="s">
        <v>12</v>
      </c>
      <c r="M1375" t="s">
        <v>23</v>
      </c>
    </row>
    <row r="1376" spans="1:13" x14ac:dyDescent="0.3">
      <c r="A1376" s="1">
        <v>44431</v>
      </c>
      <c r="B1376">
        <v>2021</v>
      </c>
      <c r="C1376" t="s">
        <v>39</v>
      </c>
      <c r="D1376" t="s">
        <v>28</v>
      </c>
      <c r="E1376">
        <v>170</v>
      </c>
      <c r="F1376" s="4">
        <v>46.25</v>
      </c>
      <c r="G1376" s="4">
        <v>7862.5</v>
      </c>
      <c r="H1376" s="2">
        <v>0.11</v>
      </c>
      <c r="I1376" t="str" cm="1">
        <f t="array" ref="I13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6">
        <v>2</v>
      </c>
      <c r="K1376" s="14">
        <f>suppliement_sales[[#This Row],[Units Returned]]/suppliement_sales[[#This Row],[Units Sold]] * 10</f>
        <v>0.11764705882352941</v>
      </c>
      <c r="L1376" t="s">
        <v>30</v>
      </c>
      <c r="M1376" t="s">
        <v>17</v>
      </c>
    </row>
    <row r="1377" spans="1:13" x14ac:dyDescent="0.3">
      <c r="A1377" s="1">
        <v>44431</v>
      </c>
      <c r="B1377">
        <v>2021</v>
      </c>
      <c r="C1377" t="s">
        <v>40</v>
      </c>
      <c r="D1377" t="s">
        <v>41</v>
      </c>
      <c r="E1377">
        <v>144</v>
      </c>
      <c r="F1377" s="4">
        <v>38.909999999999997</v>
      </c>
      <c r="G1377" s="4">
        <v>5603.04</v>
      </c>
      <c r="H1377" s="2">
        <v>0.12</v>
      </c>
      <c r="I1377" t="str" cm="1">
        <f t="array" ref="I13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77">
        <v>2</v>
      </c>
      <c r="K1377" s="14">
        <f>suppliement_sales[[#This Row],[Units Returned]]/suppliement_sales[[#This Row],[Units Sold]] * 10</f>
        <v>0.1388888888888889</v>
      </c>
      <c r="L1377" t="s">
        <v>12</v>
      </c>
      <c r="M1377" t="s">
        <v>17</v>
      </c>
    </row>
    <row r="1378" spans="1:13" x14ac:dyDescent="0.3">
      <c r="A1378" s="1">
        <v>44438</v>
      </c>
      <c r="B1378">
        <v>2021</v>
      </c>
      <c r="C1378" t="s">
        <v>10</v>
      </c>
      <c r="D1378" t="s">
        <v>11</v>
      </c>
      <c r="E1378">
        <v>142</v>
      </c>
      <c r="F1378" s="4">
        <v>14.19</v>
      </c>
      <c r="G1378" s="4">
        <v>2014.98</v>
      </c>
      <c r="H1378" s="2">
        <v>0.01</v>
      </c>
      <c r="I1378" t="str" cm="1">
        <f t="array" ref="I13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78">
        <v>1</v>
      </c>
      <c r="K1378" s="14">
        <f>suppliement_sales[[#This Row],[Units Returned]]/suppliement_sales[[#This Row],[Units Sold]] * 10</f>
        <v>7.0422535211267609E-2</v>
      </c>
      <c r="L1378" t="s">
        <v>30</v>
      </c>
      <c r="M1378" t="s">
        <v>13</v>
      </c>
    </row>
    <row r="1379" spans="1:13" x14ac:dyDescent="0.3">
      <c r="A1379" s="1">
        <v>44438</v>
      </c>
      <c r="B1379">
        <v>2021</v>
      </c>
      <c r="C1379" t="s">
        <v>14</v>
      </c>
      <c r="D1379" t="s">
        <v>15</v>
      </c>
      <c r="E1379">
        <v>128</v>
      </c>
      <c r="F1379" s="4">
        <v>50.65</v>
      </c>
      <c r="G1379" s="4">
        <v>6483.2</v>
      </c>
      <c r="H1379" s="2">
        <v>0.01</v>
      </c>
      <c r="I1379" t="str" cm="1">
        <f t="array" ref="I13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79">
        <v>2</v>
      </c>
      <c r="K1379" s="14">
        <f>suppliement_sales[[#This Row],[Units Returned]]/suppliement_sales[[#This Row],[Units Sold]] * 10</f>
        <v>0.15625</v>
      </c>
      <c r="L1379" t="s">
        <v>16</v>
      </c>
      <c r="M1379" t="s">
        <v>17</v>
      </c>
    </row>
    <row r="1380" spans="1:13" x14ac:dyDescent="0.3">
      <c r="A1380" s="1">
        <v>44438</v>
      </c>
      <c r="B1380">
        <v>2021</v>
      </c>
      <c r="C1380" t="s">
        <v>18</v>
      </c>
      <c r="D1380" t="s">
        <v>19</v>
      </c>
      <c r="E1380">
        <v>141</v>
      </c>
      <c r="F1380" s="4">
        <v>34.25</v>
      </c>
      <c r="G1380" s="4">
        <v>4829.25</v>
      </c>
      <c r="H1380" s="2">
        <v>0.08</v>
      </c>
      <c r="I1380" t="str" cm="1">
        <f t="array" ref="I13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80">
        <v>1</v>
      </c>
      <c r="K1380" s="14">
        <f>suppliement_sales[[#This Row],[Units Returned]]/suppliement_sales[[#This Row],[Units Sold]] * 10</f>
        <v>7.0921985815602828E-2</v>
      </c>
      <c r="L1380" t="s">
        <v>12</v>
      </c>
      <c r="M1380" t="s">
        <v>13</v>
      </c>
    </row>
    <row r="1381" spans="1:13" x14ac:dyDescent="0.3">
      <c r="A1381" s="1">
        <v>44438</v>
      </c>
      <c r="B1381">
        <v>2021</v>
      </c>
      <c r="C1381" t="s">
        <v>20</v>
      </c>
      <c r="D1381" t="s">
        <v>15</v>
      </c>
      <c r="E1381">
        <v>146</v>
      </c>
      <c r="F1381" s="4">
        <v>15.73</v>
      </c>
      <c r="G1381" s="4">
        <v>2296.58</v>
      </c>
      <c r="H1381" s="2">
        <v>0.25</v>
      </c>
      <c r="I1381" t="str" cm="1">
        <f t="array" ref="I13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81">
        <v>1</v>
      </c>
      <c r="K1381" s="14">
        <f>suppliement_sales[[#This Row],[Units Returned]]/suppliement_sales[[#This Row],[Units Sold]] * 10</f>
        <v>6.8493150684931503E-2</v>
      </c>
      <c r="L1381" t="s">
        <v>12</v>
      </c>
      <c r="M1381" t="s">
        <v>17</v>
      </c>
    </row>
    <row r="1382" spans="1:13" x14ac:dyDescent="0.3">
      <c r="A1382" s="1">
        <v>44438</v>
      </c>
      <c r="B1382">
        <v>2021</v>
      </c>
      <c r="C1382" t="s">
        <v>21</v>
      </c>
      <c r="D1382" t="s">
        <v>22</v>
      </c>
      <c r="E1382">
        <v>144</v>
      </c>
      <c r="F1382" s="4">
        <v>28.19</v>
      </c>
      <c r="G1382" s="4">
        <v>4059.36</v>
      </c>
      <c r="H1382" s="2">
        <v>0.21</v>
      </c>
      <c r="I1382" t="str" cm="1">
        <f t="array" ref="I138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82">
        <v>1</v>
      </c>
      <c r="K1382" s="14">
        <f>suppliement_sales[[#This Row],[Units Returned]]/suppliement_sales[[#This Row],[Units Sold]] * 10</f>
        <v>6.9444444444444448E-2</v>
      </c>
      <c r="L1382" t="s">
        <v>30</v>
      </c>
      <c r="M1382" t="s">
        <v>23</v>
      </c>
    </row>
    <row r="1383" spans="1:13" x14ac:dyDescent="0.3">
      <c r="A1383" s="1">
        <v>44438</v>
      </c>
      <c r="B1383">
        <v>2021</v>
      </c>
      <c r="C1383" t="s">
        <v>24</v>
      </c>
      <c r="D1383" t="s">
        <v>25</v>
      </c>
      <c r="E1383">
        <v>158</v>
      </c>
      <c r="F1383" s="4">
        <v>52.31</v>
      </c>
      <c r="G1383" s="4">
        <v>8264.98</v>
      </c>
      <c r="H1383" s="2">
        <v>0.18</v>
      </c>
      <c r="I1383" t="str" cm="1">
        <f t="array" ref="I13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83">
        <v>1</v>
      </c>
      <c r="K1383" s="14">
        <f>suppliement_sales[[#This Row],[Units Returned]]/suppliement_sales[[#This Row],[Units Sold]] * 10</f>
        <v>6.3291139240506333E-2</v>
      </c>
      <c r="L1383" t="s">
        <v>16</v>
      </c>
      <c r="M1383" t="s">
        <v>13</v>
      </c>
    </row>
    <row r="1384" spans="1:13" x14ac:dyDescent="0.3">
      <c r="A1384" s="1">
        <v>44438</v>
      </c>
      <c r="B1384">
        <v>2021</v>
      </c>
      <c r="C1384" t="s">
        <v>26</v>
      </c>
      <c r="D1384" t="s">
        <v>22</v>
      </c>
      <c r="E1384">
        <v>135</v>
      </c>
      <c r="F1384" s="4">
        <v>58.8</v>
      </c>
      <c r="G1384" s="4">
        <v>7938</v>
      </c>
      <c r="H1384" s="2">
        <v>0.06</v>
      </c>
      <c r="I1384" t="str" cm="1">
        <f t="array" ref="I13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84">
        <v>1</v>
      </c>
      <c r="K1384" s="14">
        <f>suppliement_sales[[#This Row],[Units Returned]]/suppliement_sales[[#This Row],[Units Sold]] * 10</f>
        <v>7.407407407407407E-2</v>
      </c>
      <c r="L1384" t="s">
        <v>12</v>
      </c>
      <c r="M1384" t="s">
        <v>23</v>
      </c>
    </row>
    <row r="1385" spans="1:13" x14ac:dyDescent="0.3">
      <c r="A1385" s="1">
        <v>44438</v>
      </c>
      <c r="B1385">
        <v>2021</v>
      </c>
      <c r="C1385" t="s">
        <v>27</v>
      </c>
      <c r="D1385" t="s">
        <v>28</v>
      </c>
      <c r="E1385">
        <v>152</v>
      </c>
      <c r="F1385" s="4">
        <v>35.840000000000003</v>
      </c>
      <c r="G1385" s="4">
        <v>5447.68</v>
      </c>
      <c r="H1385" s="2">
        <v>0.2</v>
      </c>
      <c r="I1385" t="str" cm="1">
        <f t="array" ref="I13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85">
        <v>1</v>
      </c>
      <c r="K1385" s="14">
        <f>suppliement_sales[[#This Row],[Units Returned]]/suppliement_sales[[#This Row],[Units Sold]] * 10</f>
        <v>6.5789473684210523E-2</v>
      </c>
      <c r="L1385" t="s">
        <v>30</v>
      </c>
      <c r="M1385" t="s">
        <v>13</v>
      </c>
    </row>
    <row r="1386" spans="1:13" x14ac:dyDescent="0.3">
      <c r="A1386" s="1">
        <v>44438</v>
      </c>
      <c r="B1386">
        <v>2021</v>
      </c>
      <c r="C1386" t="s">
        <v>29</v>
      </c>
      <c r="D1386" t="s">
        <v>11</v>
      </c>
      <c r="E1386">
        <v>119</v>
      </c>
      <c r="F1386" s="4">
        <v>38.78</v>
      </c>
      <c r="G1386" s="4">
        <v>4614.82</v>
      </c>
      <c r="H1386" s="2">
        <v>0.24</v>
      </c>
      <c r="I1386" t="str" cm="1">
        <f t="array" ref="I13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86">
        <v>2</v>
      </c>
      <c r="K1386" s="14">
        <f>suppliement_sales[[#This Row],[Units Returned]]/suppliement_sales[[#This Row],[Units Sold]] * 10</f>
        <v>0.16806722689075629</v>
      </c>
      <c r="L1386" t="s">
        <v>12</v>
      </c>
      <c r="M1386" t="s">
        <v>13</v>
      </c>
    </row>
    <row r="1387" spans="1:13" x14ac:dyDescent="0.3">
      <c r="A1387" s="1">
        <v>44438</v>
      </c>
      <c r="B1387">
        <v>2021</v>
      </c>
      <c r="C1387" t="s">
        <v>31</v>
      </c>
      <c r="D1387" t="s">
        <v>28</v>
      </c>
      <c r="E1387">
        <v>140</v>
      </c>
      <c r="F1387" s="4">
        <v>20.059999999999999</v>
      </c>
      <c r="G1387" s="4">
        <v>2808.4</v>
      </c>
      <c r="H1387" s="2">
        <v>0.23</v>
      </c>
      <c r="I1387" t="str" cm="1">
        <f t="array" ref="I13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87">
        <v>3</v>
      </c>
      <c r="K1387" s="14">
        <f>suppliement_sales[[#This Row],[Units Returned]]/suppliement_sales[[#This Row],[Units Sold]] * 10</f>
        <v>0.2142857142857143</v>
      </c>
      <c r="L1387" t="s">
        <v>16</v>
      </c>
      <c r="M1387" t="s">
        <v>13</v>
      </c>
    </row>
    <row r="1388" spans="1:13" x14ac:dyDescent="0.3">
      <c r="A1388" s="1">
        <v>44438</v>
      </c>
      <c r="B1388">
        <v>2021</v>
      </c>
      <c r="C1388" t="s">
        <v>32</v>
      </c>
      <c r="D1388" t="s">
        <v>33</v>
      </c>
      <c r="E1388">
        <v>160</v>
      </c>
      <c r="F1388" s="4">
        <v>35.22</v>
      </c>
      <c r="G1388" s="4">
        <v>5635.2</v>
      </c>
      <c r="H1388" s="2">
        <v>0.12</v>
      </c>
      <c r="I1388" t="str" cm="1">
        <f t="array" ref="I13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88">
        <v>1</v>
      </c>
      <c r="K1388" s="14">
        <f>suppliement_sales[[#This Row],[Units Returned]]/suppliement_sales[[#This Row],[Units Sold]] * 10</f>
        <v>6.25E-2</v>
      </c>
      <c r="L1388" t="s">
        <v>12</v>
      </c>
      <c r="M1388" t="s">
        <v>23</v>
      </c>
    </row>
    <row r="1389" spans="1:13" x14ac:dyDescent="0.3">
      <c r="A1389" s="1">
        <v>44438</v>
      </c>
      <c r="B1389">
        <v>2021</v>
      </c>
      <c r="C1389" t="s">
        <v>34</v>
      </c>
      <c r="D1389" t="s">
        <v>35</v>
      </c>
      <c r="E1389">
        <v>150</v>
      </c>
      <c r="F1389" s="4">
        <v>16.59</v>
      </c>
      <c r="G1389" s="4">
        <v>2488.5</v>
      </c>
      <c r="H1389" s="2">
        <v>0.22</v>
      </c>
      <c r="I1389" t="str" cm="1">
        <f t="array" ref="I138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389">
        <v>2</v>
      </c>
      <c r="K1389" s="14">
        <f>suppliement_sales[[#This Row],[Units Returned]]/suppliement_sales[[#This Row],[Units Sold]] * 10</f>
        <v>0.13333333333333333</v>
      </c>
      <c r="L1389" t="s">
        <v>16</v>
      </c>
      <c r="M1389" t="s">
        <v>23</v>
      </c>
    </row>
    <row r="1390" spans="1:13" x14ac:dyDescent="0.3">
      <c r="A1390" s="1">
        <v>44438</v>
      </c>
      <c r="B1390">
        <v>2021</v>
      </c>
      <c r="C1390" t="s">
        <v>36</v>
      </c>
      <c r="D1390" t="s">
        <v>15</v>
      </c>
      <c r="E1390">
        <v>147</v>
      </c>
      <c r="F1390" s="4">
        <v>28.5</v>
      </c>
      <c r="G1390" s="4">
        <v>4189.5</v>
      </c>
      <c r="H1390" s="2">
        <v>0.19</v>
      </c>
      <c r="I1390" t="str" cm="1">
        <f t="array" ref="I13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90">
        <v>2</v>
      </c>
      <c r="K1390" s="14">
        <f>suppliement_sales[[#This Row],[Units Returned]]/suppliement_sales[[#This Row],[Units Sold]] * 10</f>
        <v>0.13605442176870747</v>
      </c>
      <c r="L1390" t="s">
        <v>16</v>
      </c>
      <c r="M1390" t="s">
        <v>13</v>
      </c>
    </row>
    <row r="1391" spans="1:13" x14ac:dyDescent="0.3">
      <c r="A1391" s="1">
        <v>44438</v>
      </c>
      <c r="B1391">
        <v>2021</v>
      </c>
      <c r="C1391" t="s">
        <v>37</v>
      </c>
      <c r="D1391" t="s">
        <v>38</v>
      </c>
      <c r="E1391">
        <v>160</v>
      </c>
      <c r="F1391" s="4">
        <v>20.23</v>
      </c>
      <c r="G1391" s="4">
        <v>3236.8</v>
      </c>
      <c r="H1391" s="2">
        <v>0.08</v>
      </c>
      <c r="I1391" t="str" cm="1">
        <f t="array" ref="I13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1">
        <v>1</v>
      </c>
      <c r="K1391" s="14">
        <f>suppliement_sales[[#This Row],[Units Returned]]/suppliement_sales[[#This Row],[Units Sold]] * 10</f>
        <v>6.25E-2</v>
      </c>
      <c r="L1391" t="s">
        <v>16</v>
      </c>
      <c r="M1391" t="s">
        <v>23</v>
      </c>
    </row>
    <row r="1392" spans="1:13" x14ac:dyDescent="0.3">
      <c r="A1392" s="1">
        <v>44438</v>
      </c>
      <c r="B1392">
        <v>2021</v>
      </c>
      <c r="C1392" t="s">
        <v>39</v>
      </c>
      <c r="D1392" t="s">
        <v>28</v>
      </c>
      <c r="E1392">
        <v>144</v>
      </c>
      <c r="F1392" s="4">
        <v>26.47</v>
      </c>
      <c r="G1392" s="4">
        <v>3811.68</v>
      </c>
      <c r="H1392" s="2">
        <v>0.03</v>
      </c>
      <c r="I1392" t="str" cm="1">
        <f t="array" ref="I13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2">
        <v>1</v>
      </c>
      <c r="K1392" s="14">
        <f>suppliement_sales[[#This Row],[Units Returned]]/suppliement_sales[[#This Row],[Units Sold]] * 10</f>
        <v>6.9444444444444448E-2</v>
      </c>
      <c r="L1392" t="s">
        <v>12</v>
      </c>
      <c r="M1392" t="s">
        <v>23</v>
      </c>
    </row>
    <row r="1393" spans="1:13" x14ac:dyDescent="0.3">
      <c r="A1393" s="1">
        <v>44438</v>
      </c>
      <c r="B1393">
        <v>2021</v>
      </c>
      <c r="C1393" t="s">
        <v>40</v>
      </c>
      <c r="D1393" t="s">
        <v>41</v>
      </c>
      <c r="E1393">
        <v>154</v>
      </c>
      <c r="F1393" s="4">
        <v>13.55</v>
      </c>
      <c r="G1393" s="4">
        <v>2086.6999999999998</v>
      </c>
      <c r="H1393" s="2">
        <v>0.12</v>
      </c>
      <c r="I1393" t="str" cm="1">
        <f t="array" ref="I13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93">
        <v>2</v>
      </c>
      <c r="K1393" s="14">
        <f>suppliement_sales[[#This Row],[Units Returned]]/suppliement_sales[[#This Row],[Units Sold]] * 10</f>
        <v>0.12987012987012989</v>
      </c>
      <c r="L1393" t="s">
        <v>30</v>
      </c>
      <c r="M1393" t="s">
        <v>13</v>
      </c>
    </row>
    <row r="1394" spans="1:13" x14ac:dyDescent="0.3">
      <c r="A1394" s="1">
        <v>44445</v>
      </c>
      <c r="B1394">
        <v>2021</v>
      </c>
      <c r="C1394" t="s">
        <v>10</v>
      </c>
      <c r="D1394" t="s">
        <v>11</v>
      </c>
      <c r="E1394">
        <v>150</v>
      </c>
      <c r="F1394" s="4">
        <v>24.45</v>
      </c>
      <c r="G1394" s="4">
        <v>3667.5</v>
      </c>
      <c r="H1394" s="2">
        <v>0.02</v>
      </c>
      <c r="I1394" t="str" cm="1">
        <f t="array" ref="I13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4">
        <v>4</v>
      </c>
      <c r="K1394" s="14">
        <f>suppliement_sales[[#This Row],[Units Returned]]/suppliement_sales[[#This Row],[Units Sold]] * 10</f>
        <v>0.26666666666666666</v>
      </c>
      <c r="L1394" t="s">
        <v>12</v>
      </c>
      <c r="M1394" t="s">
        <v>23</v>
      </c>
    </row>
    <row r="1395" spans="1:13" x14ac:dyDescent="0.3">
      <c r="A1395" s="1">
        <v>44445</v>
      </c>
      <c r="B1395">
        <v>2021</v>
      </c>
      <c r="C1395" t="s">
        <v>14</v>
      </c>
      <c r="D1395" t="s">
        <v>15</v>
      </c>
      <c r="E1395">
        <v>146</v>
      </c>
      <c r="F1395" s="4">
        <v>49.6</v>
      </c>
      <c r="G1395" s="4">
        <v>7241.6</v>
      </c>
      <c r="H1395" s="2">
        <v>0.08</v>
      </c>
      <c r="I1395" t="str" cm="1">
        <f t="array" ref="I13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5">
        <v>2</v>
      </c>
      <c r="K1395" s="14">
        <f>suppliement_sales[[#This Row],[Units Returned]]/suppliement_sales[[#This Row],[Units Sold]] * 10</f>
        <v>0.13698630136986301</v>
      </c>
      <c r="L1395" t="s">
        <v>30</v>
      </c>
      <c r="M1395" t="s">
        <v>23</v>
      </c>
    </row>
    <row r="1396" spans="1:13" x14ac:dyDescent="0.3">
      <c r="A1396" s="1">
        <v>44445</v>
      </c>
      <c r="B1396">
        <v>2021</v>
      </c>
      <c r="C1396" t="s">
        <v>18</v>
      </c>
      <c r="D1396" t="s">
        <v>19</v>
      </c>
      <c r="E1396">
        <v>134</v>
      </c>
      <c r="F1396" s="4">
        <v>17.239999999999998</v>
      </c>
      <c r="G1396" s="4">
        <v>2310.16</v>
      </c>
      <c r="H1396" s="2">
        <v>0.2</v>
      </c>
      <c r="I1396" t="str" cm="1">
        <f t="array" ref="I13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96">
        <v>0</v>
      </c>
      <c r="K1396" s="14">
        <f>suppliement_sales[[#This Row],[Units Returned]]/suppliement_sales[[#This Row],[Units Sold]] * 10</f>
        <v>0</v>
      </c>
      <c r="L1396" t="s">
        <v>12</v>
      </c>
      <c r="M1396" t="s">
        <v>23</v>
      </c>
    </row>
    <row r="1397" spans="1:13" x14ac:dyDescent="0.3">
      <c r="A1397" s="1">
        <v>44445</v>
      </c>
      <c r="B1397">
        <v>2021</v>
      </c>
      <c r="C1397" t="s">
        <v>20</v>
      </c>
      <c r="D1397" t="s">
        <v>15</v>
      </c>
      <c r="E1397">
        <v>151</v>
      </c>
      <c r="F1397" s="4">
        <v>33.049999999999997</v>
      </c>
      <c r="G1397" s="4">
        <v>4990.55</v>
      </c>
      <c r="H1397" s="2">
        <v>0.08</v>
      </c>
      <c r="I1397" t="str" cm="1">
        <f t="array" ref="I13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7">
        <v>1</v>
      </c>
      <c r="K1397" s="14">
        <f>suppliement_sales[[#This Row],[Units Returned]]/suppliement_sales[[#This Row],[Units Sold]] * 10</f>
        <v>6.6225165562913912E-2</v>
      </c>
      <c r="L1397" t="s">
        <v>30</v>
      </c>
      <c r="M1397" t="s">
        <v>17</v>
      </c>
    </row>
    <row r="1398" spans="1:13" x14ac:dyDescent="0.3">
      <c r="A1398" s="1">
        <v>44445</v>
      </c>
      <c r="B1398">
        <v>2021</v>
      </c>
      <c r="C1398" t="s">
        <v>21</v>
      </c>
      <c r="D1398" t="s">
        <v>22</v>
      </c>
      <c r="E1398">
        <v>174</v>
      </c>
      <c r="F1398" s="4">
        <v>54.46</v>
      </c>
      <c r="G1398" s="4">
        <v>9476.0400000000009</v>
      </c>
      <c r="H1398" s="2">
        <v>0.12</v>
      </c>
      <c r="I1398" t="str" cm="1">
        <f t="array" ref="I13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398">
        <v>2</v>
      </c>
      <c r="K1398" s="14">
        <f>suppliement_sales[[#This Row],[Units Returned]]/suppliement_sales[[#This Row],[Units Sold]] * 10</f>
        <v>0.11494252873563218</v>
      </c>
      <c r="L1398" t="s">
        <v>12</v>
      </c>
      <c r="M1398" t="s">
        <v>17</v>
      </c>
    </row>
    <row r="1399" spans="1:13" x14ac:dyDescent="0.3">
      <c r="A1399" s="1">
        <v>44445</v>
      </c>
      <c r="B1399">
        <v>2021</v>
      </c>
      <c r="C1399" t="s">
        <v>24</v>
      </c>
      <c r="D1399" t="s">
        <v>25</v>
      </c>
      <c r="E1399">
        <v>168</v>
      </c>
      <c r="F1399" s="4">
        <v>58.09</v>
      </c>
      <c r="G1399" s="4">
        <v>9759.1200000000008</v>
      </c>
      <c r="H1399" s="2">
        <v>0.1</v>
      </c>
      <c r="I1399" t="str" cm="1">
        <f t="array" ref="I13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399">
        <v>2</v>
      </c>
      <c r="K1399" s="14">
        <f>suppliement_sales[[#This Row],[Units Returned]]/suppliement_sales[[#This Row],[Units Sold]] * 10</f>
        <v>0.11904761904761904</v>
      </c>
      <c r="L1399" t="s">
        <v>30</v>
      </c>
      <c r="M1399" t="s">
        <v>17</v>
      </c>
    </row>
    <row r="1400" spans="1:13" x14ac:dyDescent="0.3">
      <c r="A1400" s="1">
        <v>44445</v>
      </c>
      <c r="B1400">
        <v>2021</v>
      </c>
      <c r="C1400" t="s">
        <v>26</v>
      </c>
      <c r="D1400" t="s">
        <v>22</v>
      </c>
      <c r="E1400">
        <v>140</v>
      </c>
      <c r="F1400" s="4">
        <v>36.04</v>
      </c>
      <c r="G1400" s="4">
        <v>5045.6000000000004</v>
      </c>
      <c r="H1400" s="2">
        <v>7.0000000000000007E-2</v>
      </c>
      <c r="I1400" t="str" cm="1">
        <f t="array" ref="I14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00">
        <v>2</v>
      </c>
      <c r="K1400" s="14">
        <f>suppliement_sales[[#This Row],[Units Returned]]/suppliement_sales[[#This Row],[Units Sold]] * 10</f>
        <v>0.14285714285714285</v>
      </c>
      <c r="L1400" t="s">
        <v>16</v>
      </c>
      <c r="M1400" t="s">
        <v>17</v>
      </c>
    </row>
    <row r="1401" spans="1:13" x14ac:dyDescent="0.3">
      <c r="A1401" s="1">
        <v>44445</v>
      </c>
      <c r="B1401">
        <v>2021</v>
      </c>
      <c r="C1401" t="s">
        <v>27</v>
      </c>
      <c r="D1401" t="s">
        <v>28</v>
      </c>
      <c r="E1401">
        <v>152</v>
      </c>
      <c r="F1401" s="4">
        <v>26.15</v>
      </c>
      <c r="G1401" s="4">
        <v>3974.8</v>
      </c>
      <c r="H1401" s="2">
        <v>0.12</v>
      </c>
      <c r="I1401" t="str" cm="1">
        <f t="array" ref="I14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01">
        <v>2</v>
      </c>
      <c r="K1401" s="14">
        <f>suppliement_sales[[#This Row],[Units Returned]]/suppliement_sales[[#This Row],[Units Sold]] * 10</f>
        <v>0.13157894736842105</v>
      </c>
      <c r="L1401" t="s">
        <v>12</v>
      </c>
      <c r="M1401" t="s">
        <v>23</v>
      </c>
    </row>
    <row r="1402" spans="1:13" x14ac:dyDescent="0.3">
      <c r="A1402" s="1">
        <v>44445</v>
      </c>
      <c r="B1402">
        <v>2021</v>
      </c>
      <c r="C1402" t="s">
        <v>29</v>
      </c>
      <c r="D1402" t="s">
        <v>11</v>
      </c>
      <c r="E1402">
        <v>147</v>
      </c>
      <c r="F1402" s="4">
        <v>58.08</v>
      </c>
      <c r="G1402" s="4">
        <v>8537.76</v>
      </c>
      <c r="H1402" s="2">
        <v>0.13</v>
      </c>
      <c r="I1402" t="str" cm="1">
        <f t="array" ref="I14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02">
        <v>2</v>
      </c>
      <c r="K1402" s="14">
        <f>suppliement_sales[[#This Row],[Units Returned]]/suppliement_sales[[#This Row],[Units Sold]] * 10</f>
        <v>0.13605442176870747</v>
      </c>
      <c r="L1402" t="s">
        <v>12</v>
      </c>
      <c r="M1402" t="s">
        <v>17</v>
      </c>
    </row>
    <row r="1403" spans="1:13" x14ac:dyDescent="0.3">
      <c r="A1403" s="1">
        <v>44445</v>
      </c>
      <c r="B1403">
        <v>2021</v>
      </c>
      <c r="C1403" t="s">
        <v>31</v>
      </c>
      <c r="D1403" t="s">
        <v>28</v>
      </c>
      <c r="E1403">
        <v>147</v>
      </c>
      <c r="F1403" s="4">
        <v>30.36</v>
      </c>
      <c r="G1403" s="4">
        <v>4462.92</v>
      </c>
      <c r="H1403" s="2">
        <v>0.1</v>
      </c>
      <c r="I1403" t="str" cm="1">
        <f t="array" ref="I14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03">
        <v>1</v>
      </c>
      <c r="K1403" s="14">
        <f>suppliement_sales[[#This Row],[Units Returned]]/suppliement_sales[[#This Row],[Units Sold]] * 10</f>
        <v>6.8027210884353734E-2</v>
      </c>
      <c r="L1403" t="s">
        <v>12</v>
      </c>
      <c r="M1403" t="s">
        <v>13</v>
      </c>
    </row>
    <row r="1404" spans="1:13" x14ac:dyDescent="0.3">
      <c r="A1404" s="1">
        <v>44445</v>
      </c>
      <c r="B1404">
        <v>2021</v>
      </c>
      <c r="C1404" t="s">
        <v>32</v>
      </c>
      <c r="D1404" t="s">
        <v>33</v>
      </c>
      <c r="E1404">
        <v>151</v>
      </c>
      <c r="F1404" s="4">
        <v>16.739999999999998</v>
      </c>
      <c r="G1404" s="4">
        <v>2527.7399999999998</v>
      </c>
      <c r="H1404" s="2">
        <v>0.12</v>
      </c>
      <c r="I1404" t="str" cm="1">
        <f t="array" ref="I14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04">
        <v>0</v>
      </c>
      <c r="K1404" s="14">
        <f>suppliement_sales[[#This Row],[Units Returned]]/suppliement_sales[[#This Row],[Units Sold]] * 10</f>
        <v>0</v>
      </c>
      <c r="L1404" t="s">
        <v>30</v>
      </c>
      <c r="M1404" t="s">
        <v>17</v>
      </c>
    </row>
    <row r="1405" spans="1:13" x14ac:dyDescent="0.3">
      <c r="A1405" s="1">
        <v>44445</v>
      </c>
      <c r="B1405">
        <v>2021</v>
      </c>
      <c r="C1405" t="s">
        <v>34</v>
      </c>
      <c r="D1405" t="s">
        <v>35</v>
      </c>
      <c r="E1405">
        <v>134</v>
      </c>
      <c r="F1405" s="4">
        <v>40.25</v>
      </c>
      <c r="G1405" s="4">
        <v>5393.5</v>
      </c>
      <c r="H1405" s="2">
        <v>0.16</v>
      </c>
      <c r="I1405" t="str" cm="1">
        <f t="array" ref="I14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05">
        <v>1</v>
      </c>
      <c r="K1405" s="14">
        <f>suppliement_sales[[#This Row],[Units Returned]]/suppliement_sales[[#This Row],[Units Sold]] * 10</f>
        <v>7.4626865671641784E-2</v>
      </c>
      <c r="L1405" t="s">
        <v>16</v>
      </c>
      <c r="M1405" t="s">
        <v>17</v>
      </c>
    </row>
    <row r="1406" spans="1:13" x14ac:dyDescent="0.3">
      <c r="A1406" s="1">
        <v>44445</v>
      </c>
      <c r="B1406">
        <v>2021</v>
      </c>
      <c r="C1406" t="s">
        <v>36</v>
      </c>
      <c r="D1406" t="s">
        <v>15</v>
      </c>
      <c r="E1406">
        <v>170</v>
      </c>
      <c r="F1406" s="4">
        <v>48.46</v>
      </c>
      <c r="G1406" s="4">
        <v>8238.2000000000007</v>
      </c>
      <c r="H1406" s="2">
        <v>0.09</v>
      </c>
      <c r="I1406" t="str" cm="1">
        <f t="array" ref="I14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06">
        <v>4</v>
      </c>
      <c r="K1406" s="14">
        <f>suppliement_sales[[#This Row],[Units Returned]]/suppliement_sales[[#This Row],[Units Sold]] * 10</f>
        <v>0.23529411764705882</v>
      </c>
      <c r="L1406" t="s">
        <v>12</v>
      </c>
      <c r="M1406" t="s">
        <v>23</v>
      </c>
    </row>
    <row r="1407" spans="1:13" x14ac:dyDescent="0.3">
      <c r="A1407" s="1">
        <v>44445</v>
      </c>
      <c r="B1407">
        <v>2021</v>
      </c>
      <c r="C1407" t="s">
        <v>37</v>
      </c>
      <c r="D1407" t="s">
        <v>38</v>
      </c>
      <c r="E1407">
        <v>137</v>
      </c>
      <c r="F1407" s="4">
        <v>24.28</v>
      </c>
      <c r="G1407" s="4">
        <v>3326.36</v>
      </c>
      <c r="H1407" s="2">
        <v>7.0000000000000007E-2</v>
      </c>
      <c r="I1407" t="str" cm="1">
        <f t="array" ref="I14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07">
        <v>3</v>
      </c>
      <c r="K1407" s="14">
        <f>suppliement_sales[[#This Row],[Units Returned]]/suppliement_sales[[#This Row],[Units Sold]] * 10</f>
        <v>0.21897810218978103</v>
      </c>
      <c r="L1407" t="s">
        <v>16</v>
      </c>
      <c r="M1407" t="s">
        <v>13</v>
      </c>
    </row>
    <row r="1408" spans="1:13" x14ac:dyDescent="0.3">
      <c r="A1408" s="1">
        <v>44445</v>
      </c>
      <c r="B1408">
        <v>2021</v>
      </c>
      <c r="C1408" t="s">
        <v>39</v>
      </c>
      <c r="D1408" t="s">
        <v>28</v>
      </c>
      <c r="E1408">
        <v>113</v>
      </c>
      <c r="F1408" s="4">
        <v>23.7</v>
      </c>
      <c r="G1408" s="4">
        <v>2678.1</v>
      </c>
      <c r="H1408" s="2">
        <v>0.05</v>
      </c>
      <c r="I1408" t="str" cm="1">
        <f t="array" ref="I14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08">
        <v>0</v>
      </c>
      <c r="K1408" s="14">
        <f>suppliement_sales[[#This Row],[Units Returned]]/suppliement_sales[[#This Row],[Units Sold]] * 10</f>
        <v>0</v>
      </c>
      <c r="L1408" t="s">
        <v>12</v>
      </c>
      <c r="M1408" t="s">
        <v>23</v>
      </c>
    </row>
    <row r="1409" spans="1:13" x14ac:dyDescent="0.3">
      <c r="A1409" s="1">
        <v>44445</v>
      </c>
      <c r="B1409">
        <v>2021</v>
      </c>
      <c r="C1409" t="s">
        <v>40</v>
      </c>
      <c r="D1409" t="s">
        <v>41</v>
      </c>
      <c r="E1409">
        <v>162</v>
      </c>
      <c r="F1409" s="4">
        <v>10.29</v>
      </c>
      <c r="G1409" s="4">
        <v>1666.98</v>
      </c>
      <c r="H1409" s="2">
        <v>0.11</v>
      </c>
      <c r="I1409" t="str" cm="1">
        <f t="array" ref="I14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09">
        <v>1</v>
      </c>
      <c r="K1409" s="14">
        <f>suppliement_sales[[#This Row],[Units Returned]]/suppliement_sales[[#This Row],[Units Sold]] * 10</f>
        <v>6.1728395061728392E-2</v>
      </c>
      <c r="L1409" t="s">
        <v>12</v>
      </c>
      <c r="M1409" t="s">
        <v>13</v>
      </c>
    </row>
    <row r="1410" spans="1:13" x14ac:dyDescent="0.3">
      <c r="A1410" s="1">
        <v>44452</v>
      </c>
      <c r="B1410">
        <v>2021</v>
      </c>
      <c r="C1410" t="s">
        <v>10</v>
      </c>
      <c r="D1410" t="s">
        <v>11</v>
      </c>
      <c r="E1410">
        <v>133</v>
      </c>
      <c r="F1410" s="4">
        <v>45.1</v>
      </c>
      <c r="G1410" s="4">
        <v>5998.3</v>
      </c>
      <c r="H1410" s="2">
        <v>0.18</v>
      </c>
      <c r="I1410" t="str" cm="1">
        <f t="array" ref="I14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10">
        <v>2</v>
      </c>
      <c r="K1410" s="14">
        <f>suppliement_sales[[#This Row],[Units Returned]]/suppliement_sales[[#This Row],[Units Sold]] * 10</f>
        <v>0.15037593984962405</v>
      </c>
      <c r="L1410" t="s">
        <v>12</v>
      </c>
      <c r="M1410" t="s">
        <v>23</v>
      </c>
    </row>
    <row r="1411" spans="1:13" x14ac:dyDescent="0.3">
      <c r="A1411" s="1">
        <v>44452</v>
      </c>
      <c r="B1411">
        <v>2021</v>
      </c>
      <c r="C1411" t="s">
        <v>14</v>
      </c>
      <c r="D1411" t="s">
        <v>15</v>
      </c>
      <c r="E1411">
        <v>162</v>
      </c>
      <c r="F1411" s="4">
        <v>14.66</v>
      </c>
      <c r="G1411" s="4">
        <v>2374.92</v>
      </c>
      <c r="H1411" s="2">
        <v>0.18</v>
      </c>
      <c r="I1411" t="str" cm="1">
        <f t="array" ref="I14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11">
        <v>4</v>
      </c>
      <c r="K1411" s="14">
        <f>suppliement_sales[[#This Row],[Units Returned]]/suppliement_sales[[#This Row],[Units Sold]] * 10</f>
        <v>0.24691358024691357</v>
      </c>
      <c r="L1411" t="s">
        <v>12</v>
      </c>
      <c r="M1411" t="s">
        <v>17</v>
      </c>
    </row>
    <row r="1412" spans="1:13" x14ac:dyDescent="0.3">
      <c r="A1412" s="1">
        <v>44452</v>
      </c>
      <c r="B1412">
        <v>2021</v>
      </c>
      <c r="C1412" t="s">
        <v>18</v>
      </c>
      <c r="D1412" t="s">
        <v>19</v>
      </c>
      <c r="E1412">
        <v>156</v>
      </c>
      <c r="F1412" s="4">
        <v>57.28</v>
      </c>
      <c r="G1412" s="4">
        <v>8935.68</v>
      </c>
      <c r="H1412" s="2">
        <v>0.11</v>
      </c>
      <c r="I1412" t="str" cm="1">
        <f t="array" ref="I14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12">
        <v>2</v>
      </c>
      <c r="K1412" s="14">
        <f>suppliement_sales[[#This Row],[Units Returned]]/suppliement_sales[[#This Row],[Units Sold]] * 10</f>
        <v>0.12820512820512819</v>
      </c>
      <c r="L1412" t="s">
        <v>12</v>
      </c>
      <c r="M1412" t="s">
        <v>17</v>
      </c>
    </row>
    <row r="1413" spans="1:13" x14ac:dyDescent="0.3">
      <c r="A1413" s="1">
        <v>44452</v>
      </c>
      <c r="B1413">
        <v>2021</v>
      </c>
      <c r="C1413" t="s">
        <v>20</v>
      </c>
      <c r="D1413" t="s">
        <v>15</v>
      </c>
      <c r="E1413">
        <v>149</v>
      </c>
      <c r="F1413" s="4">
        <v>13.8</v>
      </c>
      <c r="G1413" s="4">
        <v>2056.1999999999998</v>
      </c>
      <c r="H1413" s="2">
        <v>0.13</v>
      </c>
      <c r="I1413" t="str" cm="1">
        <f t="array" ref="I14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13">
        <v>2</v>
      </c>
      <c r="K1413" s="14">
        <f>suppliement_sales[[#This Row],[Units Returned]]/suppliement_sales[[#This Row],[Units Sold]] * 10</f>
        <v>0.13422818791946309</v>
      </c>
      <c r="L1413" t="s">
        <v>16</v>
      </c>
      <c r="M1413" t="s">
        <v>13</v>
      </c>
    </row>
    <row r="1414" spans="1:13" x14ac:dyDescent="0.3">
      <c r="A1414" s="1">
        <v>44452</v>
      </c>
      <c r="B1414">
        <v>2021</v>
      </c>
      <c r="C1414" t="s">
        <v>21</v>
      </c>
      <c r="D1414" t="s">
        <v>22</v>
      </c>
      <c r="E1414">
        <v>161</v>
      </c>
      <c r="F1414" s="4">
        <v>55.45</v>
      </c>
      <c r="G1414" s="4">
        <v>8927.4500000000007</v>
      </c>
      <c r="H1414" s="2">
        <v>0.24</v>
      </c>
      <c r="I1414" t="str" cm="1">
        <f t="array" ref="I14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14">
        <v>0</v>
      </c>
      <c r="K1414" s="14">
        <f>suppliement_sales[[#This Row],[Units Returned]]/suppliement_sales[[#This Row],[Units Sold]] * 10</f>
        <v>0</v>
      </c>
      <c r="L1414" t="s">
        <v>12</v>
      </c>
      <c r="M1414" t="s">
        <v>13</v>
      </c>
    </row>
    <row r="1415" spans="1:13" x14ac:dyDescent="0.3">
      <c r="A1415" s="1">
        <v>44452</v>
      </c>
      <c r="B1415">
        <v>2021</v>
      </c>
      <c r="C1415" t="s">
        <v>24</v>
      </c>
      <c r="D1415" t="s">
        <v>25</v>
      </c>
      <c r="E1415">
        <v>146</v>
      </c>
      <c r="F1415" s="4">
        <v>26.47</v>
      </c>
      <c r="G1415" s="4">
        <v>3864.62</v>
      </c>
      <c r="H1415" s="2">
        <v>0.13</v>
      </c>
      <c r="I1415" t="str" cm="1">
        <f t="array" ref="I14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15">
        <v>3</v>
      </c>
      <c r="K1415" s="14">
        <f>suppliement_sales[[#This Row],[Units Returned]]/suppliement_sales[[#This Row],[Units Sold]] * 10</f>
        <v>0.20547945205479451</v>
      </c>
      <c r="L1415" t="s">
        <v>12</v>
      </c>
      <c r="M1415" t="s">
        <v>17</v>
      </c>
    </row>
    <row r="1416" spans="1:13" x14ac:dyDescent="0.3">
      <c r="A1416" s="1">
        <v>44452</v>
      </c>
      <c r="B1416">
        <v>2021</v>
      </c>
      <c r="C1416" t="s">
        <v>26</v>
      </c>
      <c r="D1416" t="s">
        <v>22</v>
      </c>
      <c r="E1416">
        <v>164</v>
      </c>
      <c r="F1416" s="4">
        <v>14.65</v>
      </c>
      <c r="G1416" s="4">
        <v>2402.6</v>
      </c>
      <c r="H1416" s="2">
        <v>0.15</v>
      </c>
      <c r="I1416" t="str" cm="1">
        <f t="array" ref="I14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16">
        <v>2</v>
      </c>
      <c r="K1416" s="14">
        <f>suppliement_sales[[#This Row],[Units Returned]]/suppliement_sales[[#This Row],[Units Sold]] * 10</f>
        <v>0.12195121951219512</v>
      </c>
      <c r="L1416" t="s">
        <v>30</v>
      </c>
      <c r="M1416" t="s">
        <v>17</v>
      </c>
    </row>
    <row r="1417" spans="1:13" x14ac:dyDescent="0.3">
      <c r="A1417" s="1">
        <v>44452</v>
      </c>
      <c r="B1417">
        <v>2021</v>
      </c>
      <c r="C1417" t="s">
        <v>27</v>
      </c>
      <c r="D1417" t="s">
        <v>28</v>
      </c>
      <c r="E1417">
        <v>141</v>
      </c>
      <c r="F1417" s="4">
        <v>56.37</v>
      </c>
      <c r="G1417" s="4">
        <v>7948.17</v>
      </c>
      <c r="H1417" s="2">
        <v>0.1</v>
      </c>
      <c r="I1417" t="str" cm="1">
        <f t="array" ref="I14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17">
        <v>3</v>
      </c>
      <c r="K1417" s="14">
        <f>suppliement_sales[[#This Row],[Units Returned]]/suppliement_sales[[#This Row],[Units Sold]] * 10</f>
        <v>0.21276595744680851</v>
      </c>
      <c r="L1417" t="s">
        <v>16</v>
      </c>
      <c r="M1417" t="s">
        <v>13</v>
      </c>
    </row>
    <row r="1418" spans="1:13" x14ac:dyDescent="0.3">
      <c r="A1418" s="1">
        <v>44452</v>
      </c>
      <c r="B1418">
        <v>2021</v>
      </c>
      <c r="C1418" t="s">
        <v>29</v>
      </c>
      <c r="D1418" t="s">
        <v>11</v>
      </c>
      <c r="E1418">
        <v>146</v>
      </c>
      <c r="F1418" s="4">
        <v>33.799999999999997</v>
      </c>
      <c r="G1418" s="4">
        <v>4934.8</v>
      </c>
      <c r="H1418" s="2">
        <v>0.03</v>
      </c>
      <c r="I1418" t="str" cm="1">
        <f t="array" ref="I14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18">
        <v>3</v>
      </c>
      <c r="K1418" s="14">
        <f>suppliement_sales[[#This Row],[Units Returned]]/suppliement_sales[[#This Row],[Units Sold]] * 10</f>
        <v>0.20547945205479451</v>
      </c>
      <c r="L1418" t="s">
        <v>12</v>
      </c>
      <c r="M1418" t="s">
        <v>17</v>
      </c>
    </row>
    <row r="1419" spans="1:13" x14ac:dyDescent="0.3">
      <c r="A1419" s="1">
        <v>44452</v>
      </c>
      <c r="B1419">
        <v>2021</v>
      </c>
      <c r="C1419" t="s">
        <v>31</v>
      </c>
      <c r="D1419" t="s">
        <v>28</v>
      </c>
      <c r="E1419">
        <v>148</v>
      </c>
      <c r="F1419" s="4">
        <v>28.36</v>
      </c>
      <c r="G1419" s="4">
        <v>4197.28</v>
      </c>
      <c r="H1419" s="2">
        <v>0</v>
      </c>
      <c r="I1419" t="str" cm="1">
        <f t="array" ref="I141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419">
        <v>0</v>
      </c>
      <c r="K1419" s="14">
        <f>suppliement_sales[[#This Row],[Units Returned]]/suppliement_sales[[#This Row],[Units Sold]] * 10</f>
        <v>0</v>
      </c>
      <c r="L1419" t="s">
        <v>12</v>
      </c>
      <c r="M1419" t="s">
        <v>23</v>
      </c>
    </row>
    <row r="1420" spans="1:13" x14ac:dyDescent="0.3">
      <c r="A1420" s="1">
        <v>44452</v>
      </c>
      <c r="B1420">
        <v>2021</v>
      </c>
      <c r="C1420" t="s">
        <v>32</v>
      </c>
      <c r="D1420" t="s">
        <v>33</v>
      </c>
      <c r="E1420">
        <v>150</v>
      </c>
      <c r="F1420" s="4">
        <v>26.74</v>
      </c>
      <c r="G1420" s="4">
        <v>4011</v>
      </c>
      <c r="H1420" s="2">
        <v>0.17</v>
      </c>
      <c r="I1420" t="str" cm="1">
        <f t="array" ref="I14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20">
        <v>2</v>
      </c>
      <c r="K1420" s="14">
        <f>suppliement_sales[[#This Row],[Units Returned]]/suppliement_sales[[#This Row],[Units Sold]] * 10</f>
        <v>0.13333333333333333</v>
      </c>
      <c r="L1420" t="s">
        <v>12</v>
      </c>
      <c r="M1420" t="s">
        <v>17</v>
      </c>
    </row>
    <row r="1421" spans="1:13" x14ac:dyDescent="0.3">
      <c r="A1421" s="1">
        <v>44452</v>
      </c>
      <c r="B1421">
        <v>2021</v>
      </c>
      <c r="C1421" t="s">
        <v>34</v>
      </c>
      <c r="D1421" t="s">
        <v>35</v>
      </c>
      <c r="E1421">
        <v>157</v>
      </c>
      <c r="F1421" s="4">
        <v>55.74</v>
      </c>
      <c r="G1421" s="4">
        <v>8751.18</v>
      </c>
      <c r="H1421" s="2">
        <v>0.12</v>
      </c>
      <c r="I1421" t="str" cm="1">
        <f t="array" ref="I14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21">
        <v>1</v>
      </c>
      <c r="K1421" s="14">
        <f>suppliement_sales[[#This Row],[Units Returned]]/suppliement_sales[[#This Row],[Units Sold]] * 10</f>
        <v>6.3694267515923567E-2</v>
      </c>
      <c r="L1421" t="s">
        <v>12</v>
      </c>
      <c r="M1421" t="s">
        <v>13</v>
      </c>
    </row>
    <row r="1422" spans="1:13" x14ac:dyDescent="0.3">
      <c r="A1422" s="1">
        <v>44452</v>
      </c>
      <c r="B1422">
        <v>2021</v>
      </c>
      <c r="C1422" t="s">
        <v>36</v>
      </c>
      <c r="D1422" t="s">
        <v>15</v>
      </c>
      <c r="E1422">
        <v>138</v>
      </c>
      <c r="F1422" s="4">
        <v>12.12</v>
      </c>
      <c r="G1422" s="4">
        <v>1672.56</v>
      </c>
      <c r="H1422" s="2">
        <v>0.16</v>
      </c>
      <c r="I1422" t="str" cm="1">
        <f t="array" ref="I14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22">
        <v>0</v>
      </c>
      <c r="K1422" s="14">
        <f>suppliement_sales[[#This Row],[Units Returned]]/suppliement_sales[[#This Row],[Units Sold]] * 10</f>
        <v>0</v>
      </c>
      <c r="L1422" t="s">
        <v>30</v>
      </c>
      <c r="M1422" t="s">
        <v>17</v>
      </c>
    </row>
    <row r="1423" spans="1:13" x14ac:dyDescent="0.3">
      <c r="A1423" s="1">
        <v>44452</v>
      </c>
      <c r="B1423">
        <v>2021</v>
      </c>
      <c r="C1423" t="s">
        <v>37</v>
      </c>
      <c r="D1423" t="s">
        <v>38</v>
      </c>
      <c r="E1423">
        <v>143</v>
      </c>
      <c r="F1423" s="4">
        <v>26.36</v>
      </c>
      <c r="G1423" s="4">
        <v>3769.48</v>
      </c>
      <c r="H1423" s="2">
        <v>0.06</v>
      </c>
      <c r="I1423" t="str" cm="1">
        <f t="array" ref="I14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23">
        <v>0</v>
      </c>
      <c r="K1423" s="14">
        <f>suppliement_sales[[#This Row],[Units Returned]]/suppliement_sales[[#This Row],[Units Sold]] * 10</f>
        <v>0</v>
      </c>
      <c r="L1423" t="s">
        <v>30</v>
      </c>
      <c r="M1423" t="s">
        <v>13</v>
      </c>
    </row>
    <row r="1424" spans="1:13" x14ac:dyDescent="0.3">
      <c r="A1424" s="1">
        <v>44452</v>
      </c>
      <c r="B1424">
        <v>2021</v>
      </c>
      <c r="C1424" t="s">
        <v>39</v>
      </c>
      <c r="D1424" t="s">
        <v>28</v>
      </c>
      <c r="E1424">
        <v>160</v>
      </c>
      <c r="F1424" s="4">
        <v>32.69</v>
      </c>
      <c r="G1424" s="4">
        <v>5230.3999999999996</v>
      </c>
      <c r="H1424" s="2">
        <v>0.13</v>
      </c>
      <c r="I1424" t="str" cm="1">
        <f t="array" ref="I14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24">
        <v>2</v>
      </c>
      <c r="K1424" s="14">
        <f>suppliement_sales[[#This Row],[Units Returned]]/suppliement_sales[[#This Row],[Units Sold]] * 10</f>
        <v>0.125</v>
      </c>
      <c r="L1424" t="s">
        <v>30</v>
      </c>
      <c r="M1424" t="s">
        <v>23</v>
      </c>
    </row>
    <row r="1425" spans="1:13" x14ac:dyDescent="0.3">
      <c r="A1425" s="1">
        <v>44452</v>
      </c>
      <c r="B1425">
        <v>2021</v>
      </c>
      <c r="C1425" t="s">
        <v>40</v>
      </c>
      <c r="D1425" t="s">
        <v>41</v>
      </c>
      <c r="E1425">
        <v>155</v>
      </c>
      <c r="F1425" s="4">
        <v>12.24</v>
      </c>
      <c r="G1425" s="4">
        <v>1897.2</v>
      </c>
      <c r="H1425" s="2">
        <v>7.0000000000000007E-2</v>
      </c>
      <c r="I1425" t="str" cm="1">
        <f t="array" ref="I14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25">
        <v>1</v>
      </c>
      <c r="K1425" s="14">
        <f>suppliement_sales[[#This Row],[Units Returned]]/suppliement_sales[[#This Row],[Units Sold]] * 10</f>
        <v>6.4516129032258063E-2</v>
      </c>
      <c r="L1425" t="s">
        <v>12</v>
      </c>
      <c r="M1425" t="s">
        <v>17</v>
      </c>
    </row>
    <row r="1426" spans="1:13" x14ac:dyDescent="0.3">
      <c r="A1426" s="1">
        <v>44459</v>
      </c>
      <c r="B1426">
        <v>2021</v>
      </c>
      <c r="C1426" t="s">
        <v>10</v>
      </c>
      <c r="D1426" t="s">
        <v>11</v>
      </c>
      <c r="E1426">
        <v>135</v>
      </c>
      <c r="F1426" s="4">
        <v>25.49</v>
      </c>
      <c r="G1426" s="4">
        <v>3441.15</v>
      </c>
      <c r="H1426" s="2">
        <v>0.13</v>
      </c>
      <c r="I1426" t="str" cm="1">
        <f t="array" ref="I14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26">
        <v>2</v>
      </c>
      <c r="K1426" s="14">
        <f>suppliement_sales[[#This Row],[Units Returned]]/suppliement_sales[[#This Row],[Units Sold]] * 10</f>
        <v>0.14814814814814814</v>
      </c>
      <c r="L1426" t="s">
        <v>16</v>
      </c>
      <c r="M1426" t="s">
        <v>23</v>
      </c>
    </row>
    <row r="1427" spans="1:13" x14ac:dyDescent="0.3">
      <c r="A1427" s="1">
        <v>44459</v>
      </c>
      <c r="B1427">
        <v>2021</v>
      </c>
      <c r="C1427" t="s">
        <v>14</v>
      </c>
      <c r="D1427" t="s">
        <v>15</v>
      </c>
      <c r="E1427">
        <v>146</v>
      </c>
      <c r="F1427" s="4">
        <v>26.81</v>
      </c>
      <c r="G1427" s="4">
        <v>3914.26</v>
      </c>
      <c r="H1427" s="2">
        <v>7.0000000000000007E-2</v>
      </c>
      <c r="I1427" t="str" cm="1">
        <f t="array" ref="I14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27">
        <v>1</v>
      </c>
      <c r="K1427" s="14">
        <f>suppliement_sales[[#This Row],[Units Returned]]/suppliement_sales[[#This Row],[Units Sold]] * 10</f>
        <v>6.8493150684931503E-2</v>
      </c>
      <c r="L1427" t="s">
        <v>12</v>
      </c>
      <c r="M1427" t="s">
        <v>17</v>
      </c>
    </row>
    <row r="1428" spans="1:13" x14ac:dyDescent="0.3">
      <c r="A1428" s="1">
        <v>44459</v>
      </c>
      <c r="B1428">
        <v>2021</v>
      </c>
      <c r="C1428" t="s">
        <v>18</v>
      </c>
      <c r="D1428" t="s">
        <v>19</v>
      </c>
      <c r="E1428">
        <v>147</v>
      </c>
      <c r="F1428" s="4">
        <v>46.08</v>
      </c>
      <c r="G1428" s="4">
        <v>6773.76</v>
      </c>
      <c r="H1428" s="2">
        <v>0.02</v>
      </c>
      <c r="I1428" t="str" cm="1">
        <f t="array" ref="I14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28">
        <v>3</v>
      </c>
      <c r="K1428" s="14">
        <f>suppliement_sales[[#This Row],[Units Returned]]/suppliement_sales[[#This Row],[Units Sold]] * 10</f>
        <v>0.2040816326530612</v>
      </c>
      <c r="L1428" t="s">
        <v>30</v>
      </c>
      <c r="M1428" t="s">
        <v>23</v>
      </c>
    </row>
    <row r="1429" spans="1:13" x14ac:dyDescent="0.3">
      <c r="A1429" s="1">
        <v>44459</v>
      </c>
      <c r="B1429">
        <v>2021</v>
      </c>
      <c r="C1429" t="s">
        <v>20</v>
      </c>
      <c r="D1429" t="s">
        <v>15</v>
      </c>
      <c r="E1429">
        <v>159</v>
      </c>
      <c r="F1429" s="4">
        <v>51.01</v>
      </c>
      <c r="G1429" s="4">
        <v>8110.59</v>
      </c>
      <c r="H1429" s="2">
        <v>0.1</v>
      </c>
      <c r="I1429" t="str" cm="1">
        <f t="array" ref="I14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29">
        <v>1</v>
      </c>
      <c r="K1429" s="14">
        <f>suppliement_sales[[#This Row],[Units Returned]]/suppliement_sales[[#This Row],[Units Sold]] * 10</f>
        <v>6.2893081761006289E-2</v>
      </c>
      <c r="L1429" t="s">
        <v>30</v>
      </c>
      <c r="M1429" t="s">
        <v>23</v>
      </c>
    </row>
    <row r="1430" spans="1:13" x14ac:dyDescent="0.3">
      <c r="A1430" s="1">
        <v>44459</v>
      </c>
      <c r="B1430">
        <v>2021</v>
      </c>
      <c r="C1430" t="s">
        <v>21</v>
      </c>
      <c r="D1430" t="s">
        <v>22</v>
      </c>
      <c r="E1430">
        <v>150</v>
      </c>
      <c r="F1430" s="4">
        <v>36.92</v>
      </c>
      <c r="G1430" s="4">
        <v>5538</v>
      </c>
      <c r="H1430" s="2">
        <v>0.14000000000000001</v>
      </c>
      <c r="I1430" t="str" cm="1">
        <f t="array" ref="I14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30">
        <v>4</v>
      </c>
      <c r="K1430" s="14">
        <f>suppliement_sales[[#This Row],[Units Returned]]/suppliement_sales[[#This Row],[Units Sold]] * 10</f>
        <v>0.26666666666666666</v>
      </c>
      <c r="L1430" t="s">
        <v>16</v>
      </c>
      <c r="M1430" t="s">
        <v>13</v>
      </c>
    </row>
    <row r="1431" spans="1:13" x14ac:dyDescent="0.3">
      <c r="A1431" s="1">
        <v>44459</v>
      </c>
      <c r="B1431">
        <v>2021</v>
      </c>
      <c r="C1431" t="s">
        <v>24</v>
      </c>
      <c r="D1431" t="s">
        <v>25</v>
      </c>
      <c r="E1431">
        <v>169</v>
      </c>
      <c r="F1431" s="4">
        <v>50.07</v>
      </c>
      <c r="G1431" s="4">
        <v>8461.83</v>
      </c>
      <c r="H1431" s="2">
        <v>0.24</v>
      </c>
      <c r="I1431" t="str" cm="1">
        <f t="array" ref="I14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31">
        <v>0</v>
      </c>
      <c r="K1431" s="14">
        <f>suppliement_sales[[#This Row],[Units Returned]]/suppliement_sales[[#This Row],[Units Sold]] * 10</f>
        <v>0</v>
      </c>
      <c r="L1431" t="s">
        <v>30</v>
      </c>
      <c r="M1431" t="s">
        <v>23</v>
      </c>
    </row>
    <row r="1432" spans="1:13" x14ac:dyDescent="0.3">
      <c r="A1432" s="1">
        <v>44459</v>
      </c>
      <c r="B1432">
        <v>2021</v>
      </c>
      <c r="C1432" t="s">
        <v>26</v>
      </c>
      <c r="D1432" t="s">
        <v>22</v>
      </c>
      <c r="E1432">
        <v>141</v>
      </c>
      <c r="F1432" s="4">
        <v>52.33</v>
      </c>
      <c r="G1432" s="4">
        <v>7378.53</v>
      </c>
      <c r="H1432" s="2">
        <v>0.13</v>
      </c>
      <c r="I1432" t="str" cm="1">
        <f t="array" ref="I14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32">
        <v>2</v>
      </c>
      <c r="K1432" s="14">
        <f>suppliement_sales[[#This Row],[Units Returned]]/suppliement_sales[[#This Row],[Units Sold]] * 10</f>
        <v>0.14184397163120566</v>
      </c>
      <c r="L1432" t="s">
        <v>30</v>
      </c>
      <c r="M1432" t="s">
        <v>17</v>
      </c>
    </row>
    <row r="1433" spans="1:13" x14ac:dyDescent="0.3">
      <c r="A1433" s="1">
        <v>44459</v>
      </c>
      <c r="B1433">
        <v>2021</v>
      </c>
      <c r="C1433" t="s">
        <v>27</v>
      </c>
      <c r="D1433" t="s">
        <v>28</v>
      </c>
      <c r="E1433">
        <v>135</v>
      </c>
      <c r="F1433" s="4">
        <v>46.59</v>
      </c>
      <c r="G1433" s="4">
        <v>6289.65</v>
      </c>
      <c r="H1433" s="2">
        <v>0.04</v>
      </c>
      <c r="I1433" t="str" cm="1">
        <f t="array" ref="I14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33">
        <v>1</v>
      </c>
      <c r="K1433" s="14">
        <f>suppliement_sales[[#This Row],[Units Returned]]/suppliement_sales[[#This Row],[Units Sold]] * 10</f>
        <v>7.407407407407407E-2</v>
      </c>
      <c r="L1433" t="s">
        <v>12</v>
      </c>
      <c r="M1433" t="s">
        <v>23</v>
      </c>
    </row>
    <row r="1434" spans="1:13" x14ac:dyDescent="0.3">
      <c r="A1434" s="1">
        <v>44459</v>
      </c>
      <c r="B1434">
        <v>2021</v>
      </c>
      <c r="C1434" t="s">
        <v>29</v>
      </c>
      <c r="D1434" t="s">
        <v>11</v>
      </c>
      <c r="E1434">
        <v>141</v>
      </c>
      <c r="F1434" s="4">
        <v>45.42</v>
      </c>
      <c r="G1434" s="4">
        <v>6404.22</v>
      </c>
      <c r="H1434" s="2">
        <v>0.09</v>
      </c>
      <c r="I1434" t="str" cm="1">
        <f t="array" ref="I14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34">
        <v>1</v>
      </c>
      <c r="K1434" s="14">
        <f>suppliement_sales[[#This Row],[Units Returned]]/suppliement_sales[[#This Row],[Units Sold]] * 10</f>
        <v>7.0921985815602828E-2</v>
      </c>
      <c r="L1434" t="s">
        <v>12</v>
      </c>
      <c r="M1434" t="s">
        <v>23</v>
      </c>
    </row>
    <row r="1435" spans="1:13" x14ac:dyDescent="0.3">
      <c r="A1435" s="1">
        <v>44459</v>
      </c>
      <c r="B1435">
        <v>2021</v>
      </c>
      <c r="C1435" t="s">
        <v>31</v>
      </c>
      <c r="D1435" t="s">
        <v>28</v>
      </c>
      <c r="E1435">
        <v>131</v>
      </c>
      <c r="F1435" s="4">
        <v>28.49</v>
      </c>
      <c r="G1435" s="4">
        <v>3732.19</v>
      </c>
      <c r="H1435" s="2">
        <v>0.16</v>
      </c>
      <c r="I1435" t="str" cm="1">
        <f t="array" ref="I14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35">
        <v>2</v>
      </c>
      <c r="K1435" s="14">
        <f>suppliement_sales[[#This Row],[Units Returned]]/suppliement_sales[[#This Row],[Units Sold]] * 10</f>
        <v>0.15267175572519084</v>
      </c>
      <c r="L1435" t="s">
        <v>16</v>
      </c>
      <c r="M1435" t="s">
        <v>23</v>
      </c>
    </row>
    <row r="1436" spans="1:13" x14ac:dyDescent="0.3">
      <c r="A1436" s="1">
        <v>44459</v>
      </c>
      <c r="B1436">
        <v>2021</v>
      </c>
      <c r="C1436" t="s">
        <v>32</v>
      </c>
      <c r="D1436" t="s">
        <v>33</v>
      </c>
      <c r="E1436">
        <v>139</v>
      </c>
      <c r="F1436" s="4">
        <v>40.81</v>
      </c>
      <c r="G1436" s="4">
        <v>5672.59</v>
      </c>
      <c r="H1436" s="2">
        <v>0.11</v>
      </c>
      <c r="I1436" t="str" cm="1">
        <f t="array" ref="I14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36">
        <v>0</v>
      </c>
      <c r="K1436" s="14">
        <f>suppliement_sales[[#This Row],[Units Returned]]/suppliement_sales[[#This Row],[Units Sold]] * 10</f>
        <v>0</v>
      </c>
      <c r="L1436" t="s">
        <v>12</v>
      </c>
      <c r="M1436" t="s">
        <v>17</v>
      </c>
    </row>
    <row r="1437" spans="1:13" x14ac:dyDescent="0.3">
      <c r="A1437" s="1">
        <v>44459</v>
      </c>
      <c r="B1437">
        <v>2021</v>
      </c>
      <c r="C1437" t="s">
        <v>34</v>
      </c>
      <c r="D1437" t="s">
        <v>35</v>
      </c>
      <c r="E1437">
        <v>175</v>
      </c>
      <c r="F1437" s="4">
        <v>20.399999999999999</v>
      </c>
      <c r="G1437" s="4">
        <v>3570</v>
      </c>
      <c r="H1437" s="2">
        <v>0.08</v>
      </c>
      <c r="I1437" t="str" cm="1">
        <f t="array" ref="I14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37">
        <v>3</v>
      </c>
      <c r="K1437" s="14">
        <f>suppliement_sales[[#This Row],[Units Returned]]/suppliement_sales[[#This Row],[Units Sold]] * 10</f>
        <v>0.17142857142857143</v>
      </c>
      <c r="L1437" t="s">
        <v>16</v>
      </c>
      <c r="M1437" t="s">
        <v>13</v>
      </c>
    </row>
    <row r="1438" spans="1:13" x14ac:dyDescent="0.3">
      <c r="A1438" s="1">
        <v>44459</v>
      </c>
      <c r="B1438">
        <v>2021</v>
      </c>
      <c r="C1438" t="s">
        <v>36</v>
      </c>
      <c r="D1438" t="s">
        <v>15</v>
      </c>
      <c r="E1438">
        <v>157</v>
      </c>
      <c r="F1438" s="4">
        <v>32.06</v>
      </c>
      <c r="G1438" s="4">
        <v>5033.42</v>
      </c>
      <c r="H1438" s="2">
        <v>0.18</v>
      </c>
      <c r="I1438" t="str" cm="1">
        <f t="array" ref="I14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38">
        <v>1</v>
      </c>
      <c r="K1438" s="14">
        <f>suppliement_sales[[#This Row],[Units Returned]]/suppliement_sales[[#This Row],[Units Sold]] * 10</f>
        <v>6.3694267515923567E-2</v>
      </c>
      <c r="L1438" t="s">
        <v>16</v>
      </c>
      <c r="M1438" t="s">
        <v>13</v>
      </c>
    </row>
    <row r="1439" spans="1:13" x14ac:dyDescent="0.3">
      <c r="A1439" s="1">
        <v>44459</v>
      </c>
      <c r="B1439">
        <v>2021</v>
      </c>
      <c r="C1439" t="s">
        <v>37</v>
      </c>
      <c r="D1439" t="s">
        <v>38</v>
      </c>
      <c r="E1439">
        <v>139</v>
      </c>
      <c r="F1439" s="4">
        <v>58.8</v>
      </c>
      <c r="G1439" s="4">
        <v>8173.2</v>
      </c>
      <c r="H1439" s="2">
        <v>0.08</v>
      </c>
      <c r="I1439" t="str" cm="1">
        <f t="array" ref="I14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39">
        <v>1</v>
      </c>
      <c r="K1439" s="14">
        <f>suppliement_sales[[#This Row],[Units Returned]]/suppliement_sales[[#This Row],[Units Sold]] * 10</f>
        <v>7.1942446043165464E-2</v>
      </c>
      <c r="L1439" t="s">
        <v>12</v>
      </c>
      <c r="M1439" t="s">
        <v>13</v>
      </c>
    </row>
    <row r="1440" spans="1:13" x14ac:dyDescent="0.3">
      <c r="A1440" s="1">
        <v>44459</v>
      </c>
      <c r="B1440">
        <v>2021</v>
      </c>
      <c r="C1440" t="s">
        <v>39</v>
      </c>
      <c r="D1440" t="s">
        <v>28</v>
      </c>
      <c r="E1440">
        <v>156</v>
      </c>
      <c r="F1440" s="4">
        <v>52.17</v>
      </c>
      <c r="G1440" s="4">
        <v>8138.52</v>
      </c>
      <c r="H1440" s="2">
        <v>0.19</v>
      </c>
      <c r="I1440" t="str" cm="1">
        <f t="array" ref="I14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0">
        <v>0</v>
      </c>
      <c r="K1440" s="14">
        <f>suppliement_sales[[#This Row],[Units Returned]]/suppliement_sales[[#This Row],[Units Sold]] * 10</f>
        <v>0</v>
      </c>
      <c r="L1440" t="s">
        <v>12</v>
      </c>
      <c r="M1440" t="s">
        <v>23</v>
      </c>
    </row>
    <row r="1441" spans="1:13" x14ac:dyDescent="0.3">
      <c r="A1441" s="1">
        <v>44459</v>
      </c>
      <c r="B1441">
        <v>2021</v>
      </c>
      <c r="C1441" t="s">
        <v>40</v>
      </c>
      <c r="D1441" t="s">
        <v>41</v>
      </c>
      <c r="E1441">
        <v>165</v>
      </c>
      <c r="F1441" s="4">
        <v>52.81</v>
      </c>
      <c r="G1441" s="4">
        <v>8713.65</v>
      </c>
      <c r="H1441" s="2">
        <v>0.03</v>
      </c>
      <c r="I1441" t="str" cm="1">
        <f t="array" ref="I14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41">
        <v>1</v>
      </c>
      <c r="K1441" s="14">
        <f>suppliement_sales[[#This Row],[Units Returned]]/suppliement_sales[[#This Row],[Units Sold]] * 10</f>
        <v>6.0606060606060608E-2</v>
      </c>
      <c r="L1441" t="s">
        <v>12</v>
      </c>
      <c r="M1441" t="s">
        <v>13</v>
      </c>
    </row>
    <row r="1442" spans="1:13" x14ac:dyDescent="0.3">
      <c r="A1442" s="1">
        <v>44466</v>
      </c>
      <c r="B1442">
        <v>2021</v>
      </c>
      <c r="C1442" t="s">
        <v>10</v>
      </c>
      <c r="D1442" t="s">
        <v>11</v>
      </c>
      <c r="E1442">
        <v>166</v>
      </c>
      <c r="F1442" s="4">
        <v>13.91</v>
      </c>
      <c r="G1442" s="4">
        <v>2309.06</v>
      </c>
      <c r="H1442" s="2">
        <v>0.2</v>
      </c>
      <c r="I1442" t="str" cm="1">
        <f t="array" ref="I14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2">
        <v>3</v>
      </c>
      <c r="K1442" s="14">
        <f>suppliement_sales[[#This Row],[Units Returned]]/suppliement_sales[[#This Row],[Units Sold]] * 10</f>
        <v>0.18072289156626506</v>
      </c>
      <c r="L1442" t="s">
        <v>12</v>
      </c>
      <c r="M1442" t="s">
        <v>17</v>
      </c>
    </row>
    <row r="1443" spans="1:13" x14ac:dyDescent="0.3">
      <c r="A1443" s="1">
        <v>44466</v>
      </c>
      <c r="B1443">
        <v>2021</v>
      </c>
      <c r="C1443" t="s">
        <v>14</v>
      </c>
      <c r="D1443" t="s">
        <v>15</v>
      </c>
      <c r="E1443">
        <v>136</v>
      </c>
      <c r="F1443" s="4">
        <v>44.34</v>
      </c>
      <c r="G1443" s="4">
        <v>6030.24</v>
      </c>
      <c r="H1443" s="2">
        <v>0.13</v>
      </c>
      <c r="I1443" t="str" cm="1">
        <f t="array" ref="I14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3">
        <v>2</v>
      </c>
      <c r="K1443" s="14">
        <f>suppliement_sales[[#This Row],[Units Returned]]/suppliement_sales[[#This Row],[Units Sold]] * 10</f>
        <v>0.14705882352941177</v>
      </c>
      <c r="L1443" t="s">
        <v>16</v>
      </c>
      <c r="M1443" t="s">
        <v>13</v>
      </c>
    </row>
    <row r="1444" spans="1:13" x14ac:dyDescent="0.3">
      <c r="A1444" s="1">
        <v>44466</v>
      </c>
      <c r="B1444">
        <v>2021</v>
      </c>
      <c r="C1444" t="s">
        <v>18</v>
      </c>
      <c r="D1444" t="s">
        <v>19</v>
      </c>
      <c r="E1444">
        <v>147</v>
      </c>
      <c r="F1444" s="4">
        <v>24.24</v>
      </c>
      <c r="G1444" s="4">
        <v>3563.28</v>
      </c>
      <c r="H1444" s="2">
        <v>0.13</v>
      </c>
      <c r="I1444" t="str" cm="1">
        <f t="array" ref="I14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4">
        <v>1</v>
      </c>
      <c r="K1444" s="14">
        <f>suppliement_sales[[#This Row],[Units Returned]]/suppliement_sales[[#This Row],[Units Sold]] * 10</f>
        <v>6.8027210884353734E-2</v>
      </c>
      <c r="L1444" t="s">
        <v>16</v>
      </c>
      <c r="M1444" t="s">
        <v>17</v>
      </c>
    </row>
    <row r="1445" spans="1:13" x14ac:dyDescent="0.3">
      <c r="A1445" s="1">
        <v>44466</v>
      </c>
      <c r="B1445">
        <v>2021</v>
      </c>
      <c r="C1445" t="s">
        <v>20</v>
      </c>
      <c r="D1445" t="s">
        <v>15</v>
      </c>
      <c r="E1445">
        <v>162</v>
      </c>
      <c r="F1445" s="4">
        <v>39.07</v>
      </c>
      <c r="G1445" s="4">
        <v>6329.34</v>
      </c>
      <c r="H1445" s="2">
        <v>0.2</v>
      </c>
      <c r="I1445" t="str" cm="1">
        <f t="array" ref="I14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5">
        <v>0</v>
      </c>
      <c r="K1445" s="14">
        <f>suppliement_sales[[#This Row],[Units Returned]]/suppliement_sales[[#This Row],[Units Sold]] * 10</f>
        <v>0</v>
      </c>
      <c r="L1445" t="s">
        <v>16</v>
      </c>
      <c r="M1445" t="s">
        <v>23</v>
      </c>
    </row>
    <row r="1446" spans="1:13" x14ac:dyDescent="0.3">
      <c r="A1446" s="1">
        <v>44466</v>
      </c>
      <c r="B1446">
        <v>2021</v>
      </c>
      <c r="C1446" t="s">
        <v>21</v>
      </c>
      <c r="D1446" t="s">
        <v>22</v>
      </c>
      <c r="E1446">
        <v>128</v>
      </c>
      <c r="F1446" s="4">
        <v>44.77</v>
      </c>
      <c r="G1446" s="4">
        <v>5730.56</v>
      </c>
      <c r="H1446" s="2">
        <v>0.1</v>
      </c>
      <c r="I1446" t="str" cm="1">
        <f t="array" ref="I14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46">
        <v>3</v>
      </c>
      <c r="K1446" s="14">
        <f>suppliement_sales[[#This Row],[Units Returned]]/suppliement_sales[[#This Row],[Units Sold]] * 10</f>
        <v>0.234375</v>
      </c>
      <c r="L1446" t="s">
        <v>30</v>
      </c>
      <c r="M1446" t="s">
        <v>13</v>
      </c>
    </row>
    <row r="1447" spans="1:13" x14ac:dyDescent="0.3">
      <c r="A1447" s="1">
        <v>44466</v>
      </c>
      <c r="B1447">
        <v>2021</v>
      </c>
      <c r="C1447" t="s">
        <v>24</v>
      </c>
      <c r="D1447" t="s">
        <v>25</v>
      </c>
      <c r="E1447">
        <v>142</v>
      </c>
      <c r="F1447" s="4">
        <v>25.03</v>
      </c>
      <c r="G1447" s="4">
        <v>3554.26</v>
      </c>
      <c r="H1447" s="2">
        <v>0.14000000000000001</v>
      </c>
      <c r="I1447" t="str" cm="1">
        <f t="array" ref="I14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47">
        <v>1</v>
      </c>
      <c r="K1447" s="14">
        <f>suppliement_sales[[#This Row],[Units Returned]]/suppliement_sales[[#This Row],[Units Sold]] * 10</f>
        <v>7.0422535211267609E-2</v>
      </c>
      <c r="L1447" t="s">
        <v>12</v>
      </c>
      <c r="M1447" t="s">
        <v>23</v>
      </c>
    </row>
    <row r="1448" spans="1:13" x14ac:dyDescent="0.3">
      <c r="A1448" s="1">
        <v>44466</v>
      </c>
      <c r="B1448">
        <v>2021</v>
      </c>
      <c r="C1448" t="s">
        <v>26</v>
      </c>
      <c r="D1448" t="s">
        <v>22</v>
      </c>
      <c r="E1448">
        <v>151</v>
      </c>
      <c r="F1448" s="4">
        <v>55.62</v>
      </c>
      <c r="G1448" s="4">
        <v>8398.6200000000008</v>
      </c>
      <c r="H1448" s="2">
        <v>7.0000000000000007E-2</v>
      </c>
      <c r="I1448" t="str" cm="1">
        <f t="array" ref="I14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48">
        <v>1</v>
      </c>
      <c r="K1448" s="14">
        <f>suppliement_sales[[#This Row],[Units Returned]]/suppliement_sales[[#This Row],[Units Sold]] * 10</f>
        <v>6.6225165562913912E-2</v>
      </c>
      <c r="L1448" t="s">
        <v>30</v>
      </c>
      <c r="M1448" t="s">
        <v>23</v>
      </c>
    </row>
    <row r="1449" spans="1:13" x14ac:dyDescent="0.3">
      <c r="A1449" s="1">
        <v>44466</v>
      </c>
      <c r="B1449">
        <v>2021</v>
      </c>
      <c r="C1449" t="s">
        <v>27</v>
      </c>
      <c r="D1449" t="s">
        <v>28</v>
      </c>
      <c r="E1449">
        <v>152</v>
      </c>
      <c r="F1449" s="4">
        <v>59.93</v>
      </c>
      <c r="G1449" s="4">
        <v>9109.36</v>
      </c>
      <c r="H1449" s="2">
        <v>0.06</v>
      </c>
      <c r="I1449" t="str" cm="1">
        <f t="array" ref="I14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49">
        <v>2</v>
      </c>
      <c r="K1449" s="14">
        <f>suppliement_sales[[#This Row],[Units Returned]]/suppliement_sales[[#This Row],[Units Sold]] * 10</f>
        <v>0.13157894736842105</v>
      </c>
      <c r="L1449" t="s">
        <v>16</v>
      </c>
      <c r="M1449" t="s">
        <v>17</v>
      </c>
    </row>
    <row r="1450" spans="1:13" x14ac:dyDescent="0.3">
      <c r="A1450" s="1">
        <v>44466</v>
      </c>
      <c r="B1450">
        <v>2021</v>
      </c>
      <c r="C1450" t="s">
        <v>29</v>
      </c>
      <c r="D1450" t="s">
        <v>11</v>
      </c>
      <c r="E1450">
        <v>146</v>
      </c>
      <c r="F1450" s="4">
        <v>10.46</v>
      </c>
      <c r="G1450" s="4">
        <v>1527.16</v>
      </c>
      <c r="H1450" s="2">
        <v>0.12</v>
      </c>
      <c r="I1450" t="str" cm="1">
        <f t="array" ref="I14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50">
        <v>1</v>
      </c>
      <c r="K1450" s="14">
        <f>suppliement_sales[[#This Row],[Units Returned]]/suppliement_sales[[#This Row],[Units Sold]] * 10</f>
        <v>6.8493150684931503E-2</v>
      </c>
      <c r="L1450" t="s">
        <v>12</v>
      </c>
      <c r="M1450" t="s">
        <v>23</v>
      </c>
    </row>
    <row r="1451" spans="1:13" x14ac:dyDescent="0.3">
      <c r="A1451" s="1">
        <v>44466</v>
      </c>
      <c r="B1451">
        <v>2021</v>
      </c>
      <c r="C1451" t="s">
        <v>31</v>
      </c>
      <c r="D1451" t="s">
        <v>28</v>
      </c>
      <c r="E1451">
        <v>142</v>
      </c>
      <c r="F1451" s="4">
        <v>25.05</v>
      </c>
      <c r="G1451" s="4">
        <v>3557.1</v>
      </c>
      <c r="H1451" s="2">
        <v>0.04</v>
      </c>
      <c r="I1451" t="str" cm="1">
        <f t="array" ref="I14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51">
        <v>1</v>
      </c>
      <c r="K1451" s="14">
        <f>suppliement_sales[[#This Row],[Units Returned]]/suppliement_sales[[#This Row],[Units Sold]] * 10</f>
        <v>7.0422535211267609E-2</v>
      </c>
      <c r="L1451" t="s">
        <v>30</v>
      </c>
      <c r="M1451" t="s">
        <v>13</v>
      </c>
    </row>
    <row r="1452" spans="1:13" x14ac:dyDescent="0.3">
      <c r="A1452" s="1">
        <v>44466</v>
      </c>
      <c r="B1452">
        <v>2021</v>
      </c>
      <c r="C1452" t="s">
        <v>32</v>
      </c>
      <c r="D1452" t="s">
        <v>33</v>
      </c>
      <c r="E1452">
        <v>140</v>
      </c>
      <c r="F1452" s="4">
        <v>19.940000000000001</v>
      </c>
      <c r="G1452" s="4">
        <v>2791.6</v>
      </c>
      <c r="H1452" s="2">
        <v>0.13</v>
      </c>
      <c r="I1452" t="str" cm="1">
        <f t="array" ref="I14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52">
        <v>0</v>
      </c>
      <c r="K1452" s="14">
        <f>suppliement_sales[[#This Row],[Units Returned]]/suppliement_sales[[#This Row],[Units Sold]] * 10</f>
        <v>0</v>
      </c>
      <c r="L1452" t="s">
        <v>16</v>
      </c>
      <c r="M1452" t="s">
        <v>17</v>
      </c>
    </row>
    <row r="1453" spans="1:13" x14ac:dyDescent="0.3">
      <c r="A1453" s="1">
        <v>44466</v>
      </c>
      <c r="B1453">
        <v>2021</v>
      </c>
      <c r="C1453" t="s">
        <v>34</v>
      </c>
      <c r="D1453" t="s">
        <v>35</v>
      </c>
      <c r="E1453">
        <v>156</v>
      </c>
      <c r="F1453" s="4">
        <v>15.52</v>
      </c>
      <c r="G1453" s="4">
        <v>2421.12</v>
      </c>
      <c r="H1453" s="2">
        <v>0.12</v>
      </c>
      <c r="I1453" t="str" cm="1">
        <f t="array" ref="I14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53">
        <v>0</v>
      </c>
      <c r="K1453" s="14">
        <f>suppliement_sales[[#This Row],[Units Returned]]/suppliement_sales[[#This Row],[Units Sold]] * 10</f>
        <v>0</v>
      </c>
      <c r="L1453" t="s">
        <v>12</v>
      </c>
      <c r="M1453" t="s">
        <v>23</v>
      </c>
    </row>
    <row r="1454" spans="1:13" x14ac:dyDescent="0.3">
      <c r="A1454" s="1">
        <v>44466</v>
      </c>
      <c r="B1454">
        <v>2021</v>
      </c>
      <c r="C1454" t="s">
        <v>36</v>
      </c>
      <c r="D1454" t="s">
        <v>15</v>
      </c>
      <c r="E1454">
        <v>153</v>
      </c>
      <c r="F1454" s="4">
        <v>36.380000000000003</v>
      </c>
      <c r="G1454" s="4">
        <v>5566.14</v>
      </c>
      <c r="H1454" s="2">
        <v>0.13</v>
      </c>
      <c r="I1454" t="str" cm="1">
        <f t="array" ref="I14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54">
        <v>3</v>
      </c>
      <c r="K1454" s="14">
        <f>suppliement_sales[[#This Row],[Units Returned]]/suppliement_sales[[#This Row],[Units Sold]] * 10</f>
        <v>0.19607843137254902</v>
      </c>
      <c r="L1454" t="s">
        <v>16</v>
      </c>
      <c r="M1454" t="s">
        <v>13</v>
      </c>
    </row>
    <row r="1455" spans="1:13" x14ac:dyDescent="0.3">
      <c r="A1455" s="1">
        <v>44466</v>
      </c>
      <c r="B1455">
        <v>2021</v>
      </c>
      <c r="C1455" t="s">
        <v>37</v>
      </c>
      <c r="D1455" t="s">
        <v>38</v>
      </c>
      <c r="E1455">
        <v>152</v>
      </c>
      <c r="F1455" s="4">
        <v>30.08</v>
      </c>
      <c r="G1455" s="4">
        <v>4572.16</v>
      </c>
      <c r="H1455" s="2">
        <v>0.24</v>
      </c>
      <c r="I1455" t="str" cm="1">
        <f t="array" ref="I14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55">
        <v>2</v>
      </c>
      <c r="K1455" s="14">
        <f>suppliement_sales[[#This Row],[Units Returned]]/suppliement_sales[[#This Row],[Units Sold]] * 10</f>
        <v>0.13157894736842105</v>
      </c>
      <c r="L1455" t="s">
        <v>16</v>
      </c>
      <c r="M1455" t="s">
        <v>17</v>
      </c>
    </row>
    <row r="1456" spans="1:13" x14ac:dyDescent="0.3">
      <c r="A1456" s="1">
        <v>44466</v>
      </c>
      <c r="B1456">
        <v>2021</v>
      </c>
      <c r="C1456" t="s">
        <v>39</v>
      </c>
      <c r="D1456" t="s">
        <v>28</v>
      </c>
      <c r="E1456">
        <v>142</v>
      </c>
      <c r="F1456" s="4">
        <v>31.62</v>
      </c>
      <c r="G1456" s="4">
        <v>4490.04</v>
      </c>
      <c r="H1456" s="2">
        <v>0.21</v>
      </c>
      <c r="I1456" t="str" cm="1">
        <f t="array" ref="I14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56">
        <v>2</v>
      </c>
      <c r="K1456" s="14">
        <f>suppliement_sales[[#This Row],[Units Returned]]/suppliement_sales[[#This Row],[Units Sold]] * 10</f>
        <v>0.14084507042253522</v>
      </c>
      <c r="L1456" t="s">
        <v>30</v>
      </c>
      <c r="M1456" t="s">
        <v>13</v>
      </c>
    </row>
    <row r="1457" spans="1:13" x14ac:dyDescent="0.3">
      <c r="A1457" s="1">
        <v>44466</v>
      </c>
      <c r="B1457">
        <v>2021</v>
      </c>
      <c r="C1457" t="s">
        <v>40</v>
      </c>
      <c r="D1457" t="s">
        <v>41</v>
      </c>
      <c r="E1457">
        <v>138</v>
      </c>
      <c r="F1457" s="4">
        <v>24.53</v>
      </c>
      <c r="G1457" s="4">
        <v>3385.14</v>
      </c>
      <c r="H1457" s="2">
        <v>7.0000000000000007E-2</v>
      </c>
      <c r="I1457" t="str" cm="1">
        <f t="array" ref="I14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57">
        <v>1</v>
      </c>
      <c r="K1457" s="14">
        <f>suppliement_sales[[#This Row],[Units Returned]]/suppliement_sales[[#This Row],[Units Sold]] * 10</f>
        <v>7.2463768115942032E-2</v>
      </c>
      <c r="L1457" t="s">
        <v>30</v>
      </c>
      <c r="M1457" t="s">
        <v>23</v>
      </c>
    </row>
    <row r="1458" spans="1:13" x14ac:dyDescent="0.3">
      <c r="A1458" s="1">
        <v>44473</v>
      </c>
      <c r="B1458">
        <v>2021</v>
      </c>
      <c r="C1458" t="s">
        <v>10</v>
      </c>
      <c r="D1458" t="s">
        <v>11</v>
      </c>
      <c r="E1458">
        <v>158</v>
      </c>
      <c r="F1458" s="4">
        <v>10.050000000000001</v>
      </c>
      <c r="G1458" s="4">
        <v>1587.9</v>
      </c>
      <c r="H1458" s="2">
        <v>0.18</v>
      </c>
      <c r="I1458" t="str" cm="1">
        <f t="array" ref="I14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58">
        <v>0</v>
      </c>
      <c r="K1458" s="14">
        <f>suppliement_sales[[#This Row],[Units Returned]]/suppliement_sales[[#This Row],[Units Sold]] * 10</f>
        <v>0</v>
      </c>
      <c r="L1458" t="s">
        <v>30</v>
      </c>
      <c r="M1458" t="s">
        <v>23</v>
      </c>
    </row>
    <row r="1459" spans="1:13" x14ac:dyDescent="0.3">
      <c r="A1459" s="1">
        <v>44473</v>
      </c>
      <c r="B1459">
        <v>2021</v>
      </c>
      <c r="C1459" t="s">
        <v>14</v>
      </c>
      <c r="D1459" t="s">
        <v>15</v>
      </c>
      <c r="E1459">
        <v>132</v>
      </c>
      <c r="F1459" s="4">
        <v>29</v>
      </c>
      <c r="G1459" s="4">
        <v>3828</v>
      </c>
      <c r="H1459" s="2">
        <v>0.12</v>
      </c>
      <c r="I1459" t="str" cm="1">
        <f t="array" ref="I14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59">
        <v>0</v>
      </c>
      <c r="K1459" s="14">
        <f>suppliement_sales[[#This Row],[Units Returned]]/suppliement_sales[[#This Row],[Units Sold]] * 10</f>
        <v>0</v>
      </c>
      <c r="L1459" t="s">
        <v>16</v>
      </c>
      <c r="M1459" t="s">
        <v>17</v>
      </c>
    </row>
    <row r="1460" spans="1:13" x14ac:dyDescent="0.3">
      <c r="A1460" s="1">
        <v>44473</v>
      </c>
      <c r="B1460">
        <v>2021</v>
      </c>
      <c r="C1460" t="s">
        <v>18</v>
      </c>
      <c r="D1460" t="s">
        <v>19</v>
      </c>
      <c r="E1460">
        <v>143</v>
      </c>
      <c r="F1460" s="4">
        <v>32.43</v>
      </c>
      <c r="G1460" s="4">
        <v>4637.49</v>
      </c>
      <c r="H1460" s="2">
        <v>0.16</v>
      </c>
      <c r="I1460" t="str" cm="1">
        <f t="array" ref="I14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60">
        <v>0</v>
      </c>
      <c r="K1460" s="14">
        <f>suppliement_sales[[#This Row],[Units Returned]]/suppliement_sales[[#This Row],[Units Sold]] * 10</f>
        <v>0</v>
      </c>
      <c r="L1460" t="s">
        <v>12</v>
      </c>
      <c r="M1460" t="s">
        <v>17</v>
      </c>
    </row>
    <row r="1461" spans="1:13" x14ac:dyDescent="0.3">
      <c r="A1461" s="1">
        <v>44473</v>
      </c>
      <c r="B1461">
        <v>2021</v>
      </c>
      <c r="C1461" t="s">
        <v>20</v>
      </c>
      <c r="D1461" t="s">
        <v>15</v>
      </c>
      <c r="E1461">
        <v>138</v>
      </c>
      <c r="F1461" s="4">
        <v>22.81</v>
      </c>
      <c r="G1461" s="4">
        <v>3147.78</v>
      </c>
      <c r="H1461" s="2">
        <v>0.1</v>
      </c>
      <c r="I1461" t="str" cm="1">
        <f t="array" ref="I14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61">
        <v>3</v>
      </c>
      <c r="K1461" s="14">
        <f>suppliement_sales[[#This Row],[Units Returned]]/suppliement_sales[[#This Row],[Units Sold]] * 10</f>
        <v>0.21739130434782608</v>
      </c>
      <c r="L1461" t="s">
        <v>16</v>
      </c>
      <c r="M1461" t="s">
        <v>23</v>
      </c>
    </row>
    <row r="1462" spans="1:13" x14ac:dyDescent="0.3">
      <c r="A1462" s="1">
        <v>44473</v>
      </c>
      <c r="B1462">
        <v>2021</v>
      </c>
      <c r="C1462" t="s">
        <v>21</v>
      </c>
      <c r="D1462" t="s">
        <v>22</v>
      </c>
      <c r="E1462">
        <v>156</v>
      </c>
      <c r="F1462" s="4">
        <v>44.18</v>
      </c>
      <c r="G1462" s="4">
        <v>6892.08</v>
      </c>
      <c r="H1462" s="2">
        <v>0</v>
      </c>
      <c r="I1462" t="str" cm="1">
        <f t="array" ref="I146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462">
        <v>2</v>
      </c>
      <c r="K1462" s="14">
        <f>suppliement_sales[[#This Row],[Units Returned]]/suppliement_sales[[#This Row],[Units Sold]] * 10</f>
        <v>0.12820512820512819</v>
      </c>
      <c r="L1462" t="s">
        <v>30</v>
      </c>
      <c r="M1462" t="s">
        <v>17</v>
      </c>
    </row>
    <row r="1463" spans="1:13" x14ac:dyDescent="0.3">
      <c r="A1463" s="1">
        <v>44473</v>
      </c>
      <c r="B1463">
        <v>2021</v>
      </c>
      <c r="C1463" t="s">
        <v>24</v>
      </c>
      <c r="D1463" t="s">
        <v>25</v>
      </c>
      <c r="E1463">
        <v>149</v>
      </c>
      <c r="F1463" s="4">
        <v>57.73</v>
      </c>
      <c r="G1463" s="4">
        <v>8601.77</v>
      </c>
      <c r="H1463" s="2">
        <v>0.23</v>
      </c>
      <c r="I1463" t="str" cm="1">
        <f t="array" ref="I14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63">
        <v>3</v>
      </c>
      <c r="K1463" s="14">
        <f>suppliement_sales[[#This Row],[Units Returned]]/suppliement_sales[[#This Row],[Units Sold]] * 10</f>
        <v>0.20134228187919462</v>
      </c>
      <c r="L1463" t="s">
        <v>30</v>
      </c>
      <c r="M1463" t="s">
        <v>17</v>
      </c>
    </row>
    <row r="1464" spans="1:13" x14ac:dyDescent="0.3">
      <c r="A1464" s="1">
        <v>44473</v>
      </c>
      <c r="B1464">
        <v>2021</v>
      </c>
      <c r="C1464" t="s">
        <v>26</v>
      </c>
      <c r="D1464" t="s">
        <v>22</v>
      </c>
      <c r="E1464">
        <v>150</v>
      </c>
      <c r="F1464" s="4">
        <v>33.25</v>
      </c>
      <c r="G1464" s="4">
        <v>4987.5</v>
      </c>
      <c r="H1464" s="2">
        <v>0.17</v>
      </c>
      <c r="I1464" t="str" cm="1">
        <f t="array" ref="I14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64">
        <v>3</v>
      </c>
      <c r="K1464" s="14">
        <f>suppliement_sales[[#This Row],[Units Returned]]/suppliement_sales[[#This Row],[Units Sold]] * 10</f>
        <v>0.2</v>
      </c>
      <c r="L1464" t="s">
        <v>12</v>
      </c>
      <c r="M1464" t="s">
        <v>17</v>
      </c>
    </row>
    <row r="1465" spans="1:13" x14ac:dyDescent="0.3">
      <c r="A1465" s="1">
        <v>44473</v>
      </c>
      <c r="B1465">
        <v>2021</v>
      </c>
      <c r="C1465" t="s">
        <v>27</v>
      </c>
      <c r="D1465" t="s">
        <v>28</v>
      </c>
      <c r="E1465">
        <v>139</v>
      </c>
      <c r="F1465" s="4">
        <v>50.76</v>
      </c>
      <c r="G1465" s="4">
        <v>7055.64</v>
      </c>
      <c r="H1465" s="2">
        <v>0.24</v>
      </c>
      <c r="I1465" t="str" cm="1">
        <f t="array" ref="I14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65">
        <v>3</v>
      </c>
      <c r="K1465" s="14">
        <f>suppliement_sales[[#This Row],[Units Returned]]/suppliement_sales[[#This Row],[Units Sold]] * 10</f>
        <v>0.21582733812949642</v>
      </c>
      <c r="L1465" t="s">
        <v>16</v>
      </c>
      <c r="M1465" t="s">
        <v>23</v>
      </c>
    </row>
    <row r="1466" spans="1:13" x14ac:dyDescent="0.3">
      <c r="A1466" s="1">
        <v>44473</v>
      </c>
      <c r="B1466">
        <v>2021</v>
      </c>
      <c r="C1466" t="s">
        <v>29</v>
      </c>
      <c r="D1466" t="s">
        <v>11</v>
      </c>
      <c r="E1466">
        <v>142</v>
      </c>
      <c r="F1466" s="4">
        <v>15.61</v>
      </c>
      <c r="G1466" s="4">
        <v>2216.62</v>
      </c>
      <c r="H1466" s="2">
        <v>7.0000000000000007E-2</v>
      </c>
      <c r="I1466" t="str" cm="1">
        <f t="array" ref="I14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66">
        <v>2</v>
      </c>
      <c r="K1466" s="14">
        <f>suppliement_sales[[#This Row],[Units Returned]]/suppliement_sales[[#This Row],[Units Sold]] * 10</f>
        <v>0.14084507042253522</v>
      </c>
      <c r="L1466" t="s">
        <v>30</v>
      </c>
      <c r="M1466" t="s">
        <v>17</v>
      </c>
    </row>
    <row r="1467" spans="1:13" x14ac:dyDescent="0.3">
      <c r="A1467" s="1">
        <v>44473</v>
      </c>
      <c r="B1467">
        <v>2021</v>
      </c>
      <c r="C1467" t="s">
        <v>31</v>
      </c>
      <c r="D1467" t="s">
        <v>28</v>
      </c>
      <c r="E1467">
        <v>154</v>
      </c>
      <c r="F1467" s="4">
        <v>19.32</v>
      </c>
      <c r="G1467" s="4">
        <v>2975.28</v>
      </c>
      <c r="H1467" s="2">
        <v>0.02</v>
      </c>
      <c r="I1467" t="str" cm="1">
        <f t="array" ref="I14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67">
        <v>1</v>
      </c>
      <c r="K1467" s="14">
        <f>suppliement_sales[[#This Row],[Units Returned]]/suppliement_sales[[#This Row],[Units Sold]] * 10</f>
        <v>6.4935064935064943E-2</v>
      </c>
      <c r="L1467" t="s">
        <v>16</v>
      </c>
      <c r="M1467" t="s">
        <v>17</v>
      </c>
    </row>
    <row r="1468" spans="1:13" x14ac:dyDescent="0.3">
      <c r="A1468" s="1">
        <v>44473</v>
      </c>
      <c r="B1468">
        <v>2021</v>
      </c>
      <c r="C1468" t="s">
        <v>32</v>
      </c>
      <c r="D1468" t="s">
        <v>33</v>
      </c>
      <c r="E1468">
        <v>150</v>
      </c>
      <c r="F1468" s="4">
        <v>27.42</v>
      </c>
      <c r="G1468" s="4">
        <v>4113</v>
      </c>
      <c r="H1468" s="2">
        <v>0.04</v>
      </c>
      <c r="I1468" t="str" cm="1">
        <f t="array" ref="I14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68">
        <v>2</v>
      </c>
      <c r="K1468" s="14">
        <f>suppliement_sales[[#This Row],[Units Returned]]/suppliement_sales[[#This Row],[Units Sold]] * 10</f>
        <v>0.13333333333333333</v>
      </c>
      <c r="L1468" t="s">
        <v>30</v>
      </c>
      <c r="M1468" t="s">
        <v>13</v>
      </c>
    </row>
    <row r="1469" spans="1:13" x14ac:dyDescent="0.3">
      <c r="A1469" s="1">
        <v>44473</v>
      </c>
      <c r="B1469">
        <v>2021</v>
      </c>
      <c r="C1469" t="s">
        <v>34</v>
      </c>
      <c r="D1469" t="s">
        <v>35</v>
      </c>
      <c r="E1469">
        <v>149</v>
      </c>
      <c r="F1469" s="4">
        <v>31.38</v>
      </c>
      <c r="G1469" s="4">
        <v>4675.62</v>
      </c>
      <c r="H1469" s="2">
        <v>0.24</v>
      </c>
      <c r="I1469" t="str" cm="1">
        <f t="array" ref="I14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69">
        <v>0</v>
      </c>
      <c r="K1469" s="14">
        <f>suppliement_sales[[#This Row],[Units Returned]]/suppliement_sales[[#This Row],[Units Sold]] * 10</f>
        <v>0</v>
      </c>
      <c r="L1469" t="s">
        <v>12</v>
      </c>
      <c r="M1469" t="s">
        <v>23</v>
      </c>
    </row>
    <row r="1470" spans="1:13" x14ac:dyDescent="0.3">
      <c r="A1470" s="1">
        <v>44473</v>
      </c>
      <c r="B1470">
        <v>2021</v>
      </c>
      <c r="C1470" t="s">
        <v>36</v>
      </c>
      <c r="D1470" t="s">
        <v>15</v>
      </c>
      <c r="E1470">
        <v>151</v>
      </c>
      <c r="F1470" s="4">
        <v>37.840000000000003</v>
      </c>
      <c r="G1470" s="4">
        <v>5713.84</v>
      </c>
      <c r="H1470" s="2">
        <v>0.23</v>
      </c>
      <c r="I1470" t="str" cm="1">
        <f t="array" ref="I147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70">
        <v>1</v>
      </c>
      <c r="K1470" s="14">
        <f>suppliement_sales[[#This Row],[Units Returned]]/suppliement_sales[[#This Row],[Units Sold]] * 10</f>
        <v>6.6225165562913912E-2</v>
      </c>
      <c r="L1470" t="s">
        <v>16</v>
      </c>
      <c r="M1470" t="s">
        <v>13</v>
      </c>
    </row>
    <row r="1471" spans="1:13" x14ac:dyDescent="0.3">
      <c r="A1471" s="1">
        <v>44473</v>
      </c>
      <c r="B1471">
        <v>2021</v>
      </c>
      <c r="C1471" t="s">
        <v>37</v>
      </c>
      <c r="D1471" t="s">
        <v>38</v>
      </c>
      <c r="E1471">
        <v>149</v>
      </c>
      <c r="F1471" s="4">
        <v>40.450000000000003</v>
      </c>
      <c r="G1471" s="4">
        <v>6027.05</v>
      </c>
      <c r="H1471" s="2">
        <v>7.0000000000000007E-2</v>
      </c>
      <c r="I1471" t="str" cm="1">
        <f t="array" ref="I14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71">
        <v>0</v>
      </c>
      <c r="K1471" s="14">
        <f>suppliement_sales[[#This Row],[Units Returned]]/suppliement_sales[[#This Row],[Units Sold]] * 10</f>
        <v>0</v>
      </c>
      <c r="L1471" t="s">
        <v>30</v>
      </c>
      <c r="M1471" t="s">
        <v>17</v>
      </c>
    </row>
    <row r="1472" spans="1:13" x14ac:dyDescent="0.3">
      <c r="A1472" s="1">
        <v>44473</v>
      </c>
      <c r="B1472">
        <v>2021</v>
      </c>
      <c r="C1472" t="s">
        <v>39</v>
      </c>
      <c r="D1472" t="s">
        <v>28</v>
      </c>
      <c r="E1472">
        <v>151</v>
      </c>
      <c r="F1472" s="4">
        <v>13.79</v>
      </c>
      <c r="G1472" s="4">
        <v>2082.29</v>
      </c>
      <c r="H1472" s="2">
        <v>0.17</v>
      </c>
      <c r="I1472" t="str" cm="1">
        <f t="array" ref="I14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72">
        <v>2</v>
      </c>
      <c r="K1472" s="14">
        <f>suppliement_sales[[#This Row],[Units Returned]]/suppliement_sales[[#This Row],[Units Sold]] * 10</f>
        <v>0.13245033112582782</v>
      </c>
      <c r="L1472" t="s">
        <v>30</v>
      </c>
      <c r="M1472" t="s">
        <v>17</v>
      </c>
    </row>
    <row r="1473" spans="1:13" x14ac:dyDescent="0.3">
      <c r="A1473" s="1">
        <v>44473</v>
      </c>
      <c r="B1473">
        <v>2021</v>
      </c>
      <c r="C1473" t="s">
        <v>40</v>
      </c>
      <c r="D1473" t="s">
        <v>41</v>
      </c>
      <c r="E1473">
        <v>138</v>
      </c>
      <c r="F1473" s="4">
        <v>46.02</v>
      </c>
      <c r="G1473" s="4">
        <v>6350.76</v>
      </c>
      <c r="H1473" s="2">
        <v>0.13</v>
      </c>
      <c r="I1473" t="str" cm="1">
        <f t="array" ref="I14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73">
        <v>1</v>
      </c>
      <c r="K1473" s="14">
        <f>suppliement_sales[[#This Row],[Units Returned]]/suppliement_sales[[#This Row],[Units Sold]] * 10</f>
        <v>7.2463768115942032E-2</v>
      </c>
      <c r="L1473" t="s">
        <v>12</v>
      </c>
      <c r="M1473" t="s">
        <v>13</v>
      </c>
    </row>
    <row r="1474" spans="1:13" x14ac:dyDescent="0.3">
      <c r="A1474" s="1">
        <v>44480</v>
      </c>
      <c r="B1474">
        <v>2021</v>
      </c>
      <c r="C1474" t="s">
        <v>10</v>
      </c>
      <c r="D1474" t="s">
        <v>11</v>
      </c>
      <c r="E1474">
        <v>143</v>
      </c>
      <c r="F1474" s="4">
        <v>56.96</v>
      </c>
      <c r="G1474" s="4">
        <v>8145.28</v>
      </c>
      <c r="H1474" s="2">
        <v>0.17</v>
      </c>
      <c r="I1474" t="str" cm="1">
        <f t="array" ref="I14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74">
        <v>0</v>
      </c>
      <c r="K1474" s="14">
        <f>suppliement_sales[[#This Row],[Units Returned]]/suppliement_sales[[#This Row],[Units Sold]] * 10</f>
        <v>0</v>
      </c>
      <c r="L1474" t="s">
        <v>12</v>
      </c>
      <c r="M1474" t="s">
        <v>17</v>
      </c>
    </row>
    <row r="1475" spans="1:13" x14ac:dyDescent="0.3">
      <c r="A1475" s="1">
        <v>44480</v>
      </c>
      <c r="B1475">
        <v>2021</v>
      </c>
      <c r="C1475" t="s">
        <v>14</v>
      </c>
      <c r="D1475" t="s">
        <v>15</v>
      </c>
      <c r="E1475">
        <v>149</v>
      </c>
      <c r="F1475" s="4">
        <v>14.72</v>
      </c>
      <c r="G1475" s="4">
        <v>2193.2800000000002</v>
      </c>
      <c r="H1475" s="2">
        <v>0.25</v>
      </c>
      <c r="I1475" t="str" cm="1">
        <f t="array" ref="I14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75">
        <v>4</v>
      </c>
      <c r="K1475" s="14">
        <f>suppliement_sales[[#This Row],[Units Returned]]/suppliement_sales[[#This Row],[Units Sold]] * 10</f>
        <v>0.26845637583892618</v>
      </c>
      <c r="L1475" t="s">
        <v>16</v>
      </c>
      <c r="M1475" t="s">
        <v>13</v>
      </c>
    </row>
    <row r="1476" spans="1:13" x14ac:dyDescent="0.3">
      <c r="A1476" s="1">
        <v>44480</v>
      </c>
      <c r="B1476">
        <v>2021</v>
      </c>
      <c r="C1476" t="s">
        <v>18</v>
      </c>
      <c r="D1476" t="s">
        <v>19</v>
      </c>
      <c r="E1476">
        <v>129</v>
      </c>
      <c r="F1476" s="4">
        <v>28.16</v>
      </c>
      <c r="G1476" s="4">
        <v>3632.64</v>
      </c>
      <c r="H1476" s="2">
        <v>0.21</v>
      </c>
      <c r="I1476" t="str" cm="1">
        <f t="array" ref="I14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76">
        <v>1</v>
      </c>
      <c r="K1476" s="14">
        <f>suppliement_sales[[#This Row],[Units Returned]]/suppliement_sales[[#This Row],[Units Sold]] * 10</f>
        <v>7.7519379844961239E-2</v>
      </c>
      <c r="L1476" t="s">
        <v>16</v>
      </c>
      <c r="M1476" t="s">
        <v>17</v>
      </c>
    </row>
    <row r="1477" spans="1:13" x14ac:dyDescent="0.3">
      <c r="A1477" s="1">
        <v>44480</v>
      </c>
      <c r="B1477">
        <v>2021</v>
      </c>
      <c r="C1477" t="s">
        <v>20</v>
      </c>
      <c r="D1477" t="s">
        <v>15</v>
      </c>
      <c r="E1477">
        <v>148</v>
      </c>
      <c r="F1477" s="4">
        <v>48.72</v>
      </c>
      <c r="G1477" s="4">
        <v>7210.56</v>
      </c>
      <c r="H1477" s="2">
        <v>0.01</v>
      </c>
      <c r="I1477" t="str" cm="1">
        <f t="array" ref="I14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77">
        <v>2</v>
      </c>
      <c r="K1477" s="14">
        <f>suppliement_sales[[#This Row],[Units Returned]]/suppliement_sales[[#This Row],[Units Sold]] * 10</f>
        <v>0.13513513513513514</v>
      </c>
      <c r="L1477" t="s">
        <v>12</v>
      </c>
      <c r="M1477" t="s">
        <v>17</v>
      </c>
    </row>
    <row r="1478" spans="1:13" x14ac:dyDescent="0.3">
      <c r="A1478" s="1">
        <v>44480</v>
      </c>
      <c r="B1478">
        <v>2021</v>
      </c>
      <c r="C1478" t="s">
        <v>21</v>
      </c>
      <c r="D1478" t="s">
        <v>22</v>
      </c>
      <c r="E1478">
        <v>137</v>
      </c>
      <c r="F1478" s="4">
        <v>27.4</v>
      </c>
      <c r="G1478" s="4">
        <v>3753.8</v>
      </c>
      <c r="H1478" s="2">
        <v>0.12</v>
      </c>
      <c r="I1478" t="str" cm="1">
        <f t="array" ref="I14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78">
        <v>1</v>
      </c>
      <c r="K1478" s="14">
        <f>suppliement_sales[[#This Row],[Units Returned]]/suppliement_sales[[#This Row],[Units Sold]] * 10</f>
        <v>7.2992700729927001E-2</v>
      </c>
      <c r="L1478" t="s">
        <v>30</v>
      </c>
      <c r="M1478" t="s">
        <v>17</v>
      </c>
    </row>
    <row r="1479" spans="1:13" x14ac:dyDescent="0.3">
      <c r="A1479" s="1">
        <v>44480</v>
      </c>
      <c r="B1479">
        <v>2021</v>
      </c>
      <c r="C1479" t="s">
        <v>24</v>
      </c>
      <c r="D1479" t="s">
        <v>25</v>
      </c>
      <c r="E1479">
        <v>132</v>
      </c>
      <c r="F1479" s="4">
        <v>11.67</v>
      </c>
      <c r="G1479" s="4">
        <v>1540.44</v>
      </c>
      <c r="H1479" s="2">
        <v>0.12</v>
      </c>
      <c r="I1479" t="str" cm="1">
        <f t="array" ref="I14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79">
        <v>3</v>
      </c>
      <c r="K1479" s="14">
        <f>suppliement_sales[[#This Row],[Units Returned]]/suppliement_sales[[#This Row],[Units Sold]] * 10</f>
        <v>0.22727272727272729</v>
      </c>
      <c r="L1479" t="s">
        <v>16</v>
      </c>
      <c r="M1479" t="s">
        <v>23</v>
      </c>
    </row>
    <row r="1480" spans="1:13" x14ac:dyDescent="0.3">
      <c r="A1480" s="1">
        <v>44480</v>
      </c>
      <c r="B1480">
        <v>2021</v>
      </c>
      <c r="C1480" t="s">
        <v>26</v>
      </c>
      <c r="D1480" t="s">
        <v>22</v>
      </c>
      <c r="E1480">
        <v>159</v>
      </c>
      <c r="F1480" s="4">
        <v>42.26</v>
      </c>
      <c r="G1480" s="4">
        <v>6719.34</v>
      </c>
      <c r="H1480" s="2">
        <v>0.21</v>
      </c>
      <c r="I1480" t="str" cm="1">
        <f t="array" ref="I148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80">
        <v>0</v>
      </c>
      <c r="K1480" s="14">
        <f>suppliement_sales[[#This Row],[Units Returned]]/suppliement_sales[[#This Row],[Units Sold]] * 10</f>
        <v>0</v>
      </c>
      <c r="L1480" t="s">
        <v>30</v>
      </c>
      <c r="M1480" t="s">
        <v>17</v>
      </c>
    </row>
    <row r="1481" spans="1:13" x14ac:dyDescent="0.3">
      <c r="A1481" s="1">
        <v>44480</v>
      </c>
      <c r="B1481">
        <v>2021</v>
      </c>
      <c r="C1481" t="s">
        <v>27</v>
      </c>
      <c r="D1481" t="s">
        <v>28</v>
      </c>
      <c r="E1481">
        <v>150</v>
      </c>
      <c r="F1481" s="4">
        <v>39.340000000000003</v>
      </c>
      <c r="G1481" s="4">
        <v>5901</v>
      </c>
      <c r="H1481" s="2">
        <v>0.21</v>
      </c>
      <c r="I1481" t="str" cm="1">
        <f t="array" ref="I14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81">
        <v>0</v>
      </c>
      <c r="K1481" s="14">
        <f>suppliement_sales[[#This Row],[Units Returned]]/suppliement_sales[[#This Row],[Units Sold]] * 10</f>
        <v>0</v>
      </c>
      <c r="L1481" t="s">
        <v>12</v>
      </c>
      <c r="M1481" t="s">
        <v>17</v>
      </c>
    </row>
    <row r="1482" spans="1:13" x14ac:dyDescent="0.3">
      <c r="A1482" s="1">
        <v>44480</v>
      </c>
      <c r="B1482">
        <v>2021</v>
      </c>
      <c r="C1482" t="s">
        <v>29</v>
      </c>
      <c r="D1482" t="s">
        <v>11</v>
      </c>
      <c r="E1482">
        <v>157</v>
      </c>
      <c r="F1482" s="4">
        <v>28.96</v>
      </c>
      <c r="G1482" s="4">
        <v>4546.72</v>
      </c>
      <c r="H1482" s="2">
        <v>0.09</v>
      </c>
      <c r="I1482" t="str" cm="1">
        <f t="array" ref="I14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82">
        <v>2</v>
      </c>
      <c r="K1482" s="14">
        <f>suppliement_sales[[#This Row],[Units Returned]]/suppliement_sales[[#This Row],[Units Sold]] * 10</f>
        <v>0.12738853503184713</v>
      </c>
      <c r="L1482" t="s">
        <v>16</v>
      </c>
      <c r="M1482" t="s">
        <v>13</v>
      </c>
    </row>
    <row r="1483" spans="1:13" x14ac:dyDescent="0.3">
      <c r="A1483" s="1">
        <v>44480</v>
      </c>
      <c r="B1483">
        <v>2021</v>
      </c>
      <c r="C1483" t="s">
        <v>31</v>
      </c>
      <c r="D1483" t="s">
        <v>28</v>
      </c>
      <c r="E1483">
        <v>168</v>
      </c>
      <c r="F1483" s="4">
        <v>51.24</v>
      </c>
      <c r="G1483" s="4">
        <v>8608.32</v>
      </c>
      <c r="H1483" s="2">
        <v>0.1</v>
      </c>
      <c r="I1483" t="str" cm="1">
        <f t="array" ref="I14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83">
        <v>0</v>
      </c>
      <c r="K1483" s="14">
        <f>suppliement_sales[[#This Row],[Units Returned]]/suppliement_sales[[#This Row],[Units Sold]] * 10</f>
        <v>0</v>
      </c>
      <c r="L1483" t="s">
        <v>30</v>
      </c>
      <c r="M1483" t="s">
        <v>13</v>
      </c>
    </row>
    <row r="1484" spans="1:13" x14ac:dyDescent="0.3">
      <c r="A1484" s="1">
        <v>44480</v>
      </c>
      <c r="B1484">
        <v>2021</v>
      </c>
      <c r="C1484" t="s">
        <v>32</v>
      </c>
      <c r="D1484" t="s">
        <v>33</v>
      </c>
      <c r="E1484">
        <v>125</v>
      </c>
      <c r="F1484" s="4">
        <v>29.01</v>
      </c>
      <c r="G1484" s="4">
        <v>3626.25</v>
      </c>
      <c r="H1484" s="2">
        <v>0.08</v>
      </c>
      <c r="I1484" t="str" cm="1">
        <f t="array" ref="I14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84">
        <v>2</v>
      </c>
      <c r="K1484" s="14">
        <f>suppliement_sales[[#This Row],[Units Returned]]/suppliement_sales[[#This Row],[Units Sold]] * 10</f>
        <v>0.16</v>
      </c>
      <c r="L1484" t="s">
        <v>30</v>
      </c>
      <c r="M1484" t="s">
        <v>13</v>
      </c>
    </row>
    <row r="1485" spans="1:13" x14ac:dyDescent="0.3">
      <c r="A1485" s="1">
        <v>44480</v>
      </c>
      <c r="B1485">
        <v>2021</v>
      </c>
      <c r="C1485" t="s">
        <v>34</v>
      </c>
      <c r="D1485" t="s">
        <v>35</v>
      </c>
      <c r="E1485">
        <v>159</v>
      </c>
      <c r="F1485" s="4">
        <v>21.06</v>
      </c>
      <c r="G1485" s="4">
        <v>3348.54</v>
      </c>
      <c r="H1485" s="2">
        <v>7.0000000000000007E-2</v>
      </c>
      <c r="I1485" t="str" cm="1">
        <f t="array" ref="I14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85">
        <v>2</v>
      </c>
      <c r="K1485" s="14">
        <f>suppliement_sales[[#This Row],[Units Returned]]/suppliement_sales[[#This Row],[Units Sold]] * 10</f>
        <v>0.12578616352201258</v>
      </c>
      <c r="L1485" t="s">
        <v>30</v>
      </c>
      <c r="M1485" t="s">
        <v>13</v>
      </c>
    </row>
    <row r="1486" spans="1:13" x14ac:dyDescent="0.3">
      <c r="A1486" s="1">
        <v>44480</v>
      </c>
      <c r="B1486">
        <v>2021</v>
      </c>
      <c r="C1486" t="s">
        <v>36</v>
      </c>
      <c r="D1486" t="s">
        <v>15</v>
      </c>
      <c r="E1486">
        <v>135</v>
      </c>
      <c r="F1486" s="4">
        <v>57.19</v>
      </c>
      <c r="G1486" s="4">
        <v>7720.65</v>
      </c>
      <c r="H1486" s="2">
        <v>0.2</v>
      </c>
      <c r="I1486" t="str" cm="1">
        <f t="array" ref="I14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86">
        <v>0</v>
      </c>
      <c r="K1486" s="14">
        <f>suppliement_sales[[#This Row],[Units Returned]]/suppliement_sales[[#This Row],[Units Sold]] * 10</f>
        <v>0</v>
      </c>
      <c r="L1486" t="s">
        <v>12</v>
      </c>
      <c r="M1486" t="s">
        <v>23</v>
      </c>
    </row>
    <row r="1487" spans="1:13" x14ac:dyDescent="0.3">
      <c r="A1487" s="1">
        <v>44480</v>
      </c>
      <c r="B1487">
        <v>2021</v>
      </c>
      <c r="C1487" t="s">
        <v>37</v>
      </c>
      <c r="D1487" t="s">
        <v>38</v>
      </c>
      <c r="E1487">
        <v>147</v>
      </c>
      <c r="F1487" s="4">
        <v>49.55</v>
      </c>
      <c r="G1487" s="4">
        <v>7283.85</v>
      </c>
      <c r="H1487" s="2">
        <v>0.13</v>
      </c>
      <c r="I1487" t="str" cm="1">
        <f t="array" ref="I14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87">
        <v>0</v>
      </c>
      <c r="K1487" s="14">
        <f>suppliement_sales[[#This Row],[Units Returned]]/suppliement_sales[[#This Row],[Units Sold]] * 10</f>
        <v>0</v>
      </c>
      <c r="L1487" t="s">
        <v>30</v>
      </c>
      <c r="M1487" t="s">
        <v>23</v>
      </c>
    </row>
    <row r="1488" spans="1:13" x14ac:dyDescent="0.3">
      <c r="A1488" s="1">
        <v>44480</v>
      </c>
      <c r="B1488">
        <v>2021</v>
      </c>
      <c r="C1488" t="s">
        <v>39</v>
      </c>
      <c r="D1488" t="s">
        <v>28</v>
      </c>
      <c r="E1488">
        <v>159</v>
      </c>
      <c r="F1488" s="4">
        <v>23.15</v>
      </c>
      <c r="G1488" s="4">
        <v>3680.85</v>
      </c>
      <c r="H1488" s="2">
        <v>0.09</v>
      </c>
      <c r="I1488" t="str" cm="1">
        <f t="array" ref="I14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88">
        <v>1</v>
      </c>
      <c r="K1488" s="14">
        <f>suppliement_sales[[#This Row],[Units Returned]]/suppliement_sales[[#This Row],[Units Sold]] * 10</f>
        <v>6.2893081761006289E-2</v>
      </c>
      <c r="L1488" t="s">
        <v>30</v>
      </c>
      <c r="M1488" t="s">
        <v>13</v>
      </c>
    </row>
    <row r="1489" spans="1:13" x14ac:dyDescent="0.3">
      <c r="A1489" s="1">
        <v>44480</v>
      </c>
      <c r="B1489">
        <v>2021</v>
      </c>
      <c r="C1489" t="s">
        <v>40</v>
      </c>
      <c r="D1489" t="s">
        <v>41</v>
      </c>
      <c r="E1489">
        <v>144</v>
      </c>
      <c r="F1489" s="4">
        <v>29.93</v>
      </c>
      <c r="G1489" s="4">
        <v>4309.92</v>
      </c>
      <c r="H1489" s="2">
        <v>0</v>
      </c>
      <c r="I1489" t="str" cm="1">
        <f t="array" ref="I148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489">
        <v>2</v>
      </c>
      <c r="K1489" s="14">
        <f>suppliement_sales[[#This Row],[Units Returned]]/suppliement_sales[[#This Row],[Units Sold]] * 10</f>
        <v>0.1388888888888889</v>
      </c>
      <c r="L1489" t="s">
        <v>12</v>
      </c>
      <c r="M1489" t="s">
        <v>17</v>
      </c>
    </row>
    <row r="1490" spans="1:13" x14ac:dyDescent="0.3">
      <c r="A1490" s="1">
        <v>44487</v>
      </c>
      <c r="B1490">
        <v>2021</v>
      </c>
      <c r="C1490" t="s">
        <v>10</v>
      </c>
      <c r="D1490" t="s">
        <v>11</v>
      </c>
      <c r="E1490">
        <v>137</v>
      </c>
      <c r="F1490" s="4">
        <v>42.68</v>
      </c>
      <c r="G1490" s="4">
        <v>5847.16</v>
      </c>
      <c r="H1490" s="2">
        <v>0.19</v>
      </c>
      <c r="I1490" t="str" cm="1">
        <f t="array" ref="I14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90">
        <v>2</v>
      </c>
      <c r="K1490" s="14">
        <f>suppliement_sales[[#This Row],[Units Returned]]/suppliement_sales[[#This Row],[Units Sold]] * 10</f>
        <v>0.145985401459854</v>
      </c>
      <c r="L1490" t="s">
        <v>30</v>
      </c>
      <c r="M1490" t="s">
        <v>13</v>
      </c>
    </row>
    <row r="1491" spans="1:13" x14ac:dyDescent="0.3">
      <c r="A1491" s="1">
        <v>44487</v>
      </c>
      <c r="B1491">
        <v>2021</v>
      </c>
      <c r="C1491" t="s">
        <v>14</v>
      </c>
      <c r="D1491" t="s">
        <v>15</v>
      </c>
      <c r="E1491">
        <v>150</v>
      </c>
      <c r="F1491" s="4">
        <v>46.86</v>
      </c>
      <c r="G1491" s="4">
        <v>7029</v>
      </c>
      <c r="H1491" s="2">
        <v>0.17</v>
      </c>
      <c r="I1491" t="str" cm="1">
        <f t="array" ref="I14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91">
        <v>1</v>
      </c>
      <c r="K1491" s="14">
        <f>suppliement_sales[[#This Row],[Units Returned]]/suppliement_sales[[#This Row],[Units Sold]] * 10</f>
        <v>6.6666666666666666E-2</v>
      </c>
      <c r="L1491" t="s">
        <v>16</v>
      </c>
      <c r="M1491" t="s">
        <v>23</v>
      </c>
    </row>
    <row r="1492" spans="1:13" x14ac:dyDescent="0.3">
      <c r="A1492" s="1">
        <v>44487</v>
      </c>
      <c r="B1492">
        <v>2021</v>
      </c>
      <c r="C1492" t="s">
        <v>18</v>
      </c>
      <c r="D1492" t="s">
        <v>19</v>
      </c>
      <c r="E1492">
        <v>169</v>
      </c>
      <c r="F1492" s="4">
        <v>59.13</v>
      </c>
      <c r="G1492" s="4">
        <v>9992.9699999999993</v>
      </c>
      <c r="H1492" s="2">
        <v>0.22</v>
      </c>
      <c r="I1492" t="str" cm="1">
        <f t="array" ref="I14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492">
        <v>2</v>
      </c>
      <c r="K1492" s="14">
        <f>suppliement_sales[[#This Row],[Units Returned]]/suppliement_sales[[#This Row],[Units Sold]] * 10</f>
        <v>0.11834319526627218</v>
      </c>
      <c r="L1492" t="s">
        <v>16</v>
      </c>
      <c r="M1492" t="s">
        <v>23</v>
      </c>
    </row>
    <row r="1493" spans="1:13" x14ac:dyDescent="0.3">
      <c r="A1493" s="1">
        <v>44487</v>
      </c>
      <c r="B1493">
        <v>2021</v>
      </c>
      <c r="C1493" t="s">
        <v>20</v>
      </c>
      <c r="D1493" t="s">
        <v>15</v>
      </c>
      <c r="E1493">
        <v>174</v>
      </c>
      <c r="F1493" s="4">
        <v>19.52</v>
      </c>
      <c r="G1493" s="4">
        <v>3396.48</v>
      </c>
      <c r="H1493" s="2">
        <v>0.11</v>
      </c>
      <c r="I1493" t="str" cm="1">
        <f t="array" ref="I14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93">
        <v>0</v>
      </c>
      <c r="K1493" s="14">
        <f>suppliement_sales[[#This Row],[Units Returned]]/suppliement_sales[[#This Row],[Units Sold]] * 10</f>
        <v>0</v>
      </c>
      <c r="L1493" t="s">
        <v>30</v>
      </c>
      <c r="M1493" t="s">
        <v>13</v>
      </c>
    </row>
    <row r="1494" spans="1:13" x14ac:dyDescent="0.3">
      <c r="A1494" s="1">
        <v>44487</v>
      </c>
      <c r="B1494">
        <v>2021</v>
      </c>
      <c r="C1494" t="s">
        <v>21</v>
      </c>
      <c r="D1494" t="s">
        <v>22</v>
      </c>
      <c r="E1494">
        <v>146</v>
      </c>
      <c r="F1494" s="4">
        <v>29.32</v>
      </c>
      <c r="G1494" s="4">
        <v>4280.72</v>
      </c>
      <c r="H1494" s="2">
        <v>0.08</v>
      </c>
      <c r="I1494" t="str" cm="1">
        <f t="array" ref="I14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94">
        <v>2</v>
      </c>
      <c r="K1494" s="14">
        <f>suppliement_sales[[#This Row],[Units Returned]]/suppliement_sales[[#This Row],[Units Sold]] * 10</f>
        <v>0.13698630136986301</v>
      </c>
      <c r="L1494" t="s">
        <v>30</v>
      </c>
      <c r="M1494" t="s">
        <v>23</v>
      </c>
    </row>
    <row r="1495" spans="1:13" x14ac:dyDescent="0.3">
      <c r="A1495" s="1">
        <v>44487</v>
      </c>
      <c r="B1495">
        <v>2021</v>
      </c>
      <c r="C1495" t="s">
        <v>24</v>
      </c>
      <c r="D1495" t="s">
        <v>25</v>
      </c>
      <c r="E1495">
        <v>166</v>
      </c>
      <c r="F1495" s="4">
        <v>29.27</v>
      </c>
      <c r="G1495" s="4">
        <v>4858.82</v>
      </c>
      <c r="H1495" s="2">
        <v>0.04</v>
      </c>
      <c r="I1495" t="str" cm="1">
        <f t="array" ref="I14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95">
        <v>2</v>
      </c>
      <c r="K1495" s="14">
        <f>suppliement_sales[[#This Row],[Units Returned]]/suppliement_sales[[#This Row],[Units Sold]] * 10</f>
        <v>0.12048192771084337</v>
      </c>
      <c r="L1495" t="s">
        <v>16</v>
      </c>
      <c r="M1495" t="s">
        <v>23</v>
      </c>
    </row>
    <row r="1496" spans="1:13" x14ac:dyDescent="0.3">
      <c r="A1496" s="1">
        <v>44487</v>
      </c>
      <c r="B1496">
        <v>2021</v>
      </c>
      <c r="C1496" t="s">
        <v>26</v>
      </c>
      <c r="D1496" t="s">
        <v>22</v>
      </c>
      <c r="E1496">
        <v>132</v>
      </c>
      <c r="F1496" s="4">
        <v>24.31</v>
      </c>
      <c r="G1496" s="4">
        <v>3208.92</v>
      </c>
      <c r="H1496" s="2">
        <v>0.05</v>
      </c>
      <c r="I1496" t="str" cm="1">
        <f t="array" ref="I14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96">
        <v>3</v>
      </c>
      <c r="K1496" s="14">
        <f>suppliement_sales[[#This Row],[Units Returned]]/suppliement_sales[[#This Row],[Units Sold]] * 10</f>
        <v>0.22727272727272729</v>
      </c>
      <c r="L1496" t="s">
        <v>12</v>
      </c>
      <c r="M1496" t="s">
        <v>17</v>
      </c>
    </row>
    <row r="1497" spans="1:13" x14ac:dyDescent="0.3">
      <c r="A1497" s="1">
        <v>44487</v>
      </c>
      <c r="B1497">
        <v>2021</v>
      </c>
      <c r="C1497" t="s">
        <v>27</v>
      </c>
      <c r="D1497" t="s">
        <v>28</v>
      </c>
      <c r="E1497">
        <v>150</v>
      </c>
      <c r="F1497" s="4">
        <v>16.61</v>
      </c>
      <c r="G1497" s="4">
        <v>2491.5</v>
      </c>
      <c r="H1497" s="2">
        <v>0.09</v>
      </c>
      <c r="I1497" t="str" cm="1">
        <f t="array" ref="I14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97">
        <v>2</v>
      </c>
      <c r="K1497" s="14">
        <f>suppliement_sales[[#This Row],[Units Returned]]/suppliement_sales[[#This Row],[Units Sold]] * 10</f>
        <v>0.13333333333333333</v>
      </c>
      <c r="L1497" t="s">
        <v>30</v>
      </c>
      <c r="M1497" t="s">
        <v>23</v>
      </c>
    </row>
    <row r="1498" spans="1:13" x14ac:dyDescent="0.3">
      <c r="A1498" s="1">
        <v>44487</v>
      </c>
      <c r="B1498">
        <v>2021</v>
      </c>
      <c r="C1498" t="s">
        <v>29</v>
      </c>
      <c r="D1498" t="s">
        <v>11</v>
      </c>
      <c r="E1498">
        <v>161</v>
      </c>
      <c r="F1498" s="4">
        <v>39.49</v>
      </c>
      <c r="G1498" s="4">
        <v>6357.89</v>
      </c>
      <c r="H1498" s="2">
        <v>0.05</v>
      </c>
      <c r="I1498" t="str" cm="1">
        <f t="array" ref="I14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498">
        <v>1</v>
      </c>
      <c r="K1498" s="14">
        <f>suppliement_sales[[#This Row],[Units Returned]]/suppliement_sales[[#This Row],[Units Sold]] * 10</f>
        <v>6.2111801242236017E-2</v>
      </c>
      <c r="L1498" t="s">
        <v>30</v>
      </c>
      <c r="M1498" t="s">
        <v>17</v>
      </c>
    </row>
    <row r="1499" spans="1:13" x14ac:dyDescent="0.3">
      <c r="A1499" s="1">
        <v>44487</v>
      </c>
      <c r="B1499">
        <v>2021</v>
      </c>
      <c r="C1499" t="s">
        <v>31</v>
      </c>
      <c r="D1499" t="s">
        <v>28</v>
      </c>
      <c r="E1499">
        <v>136</v>
      </c>
      <c r="F1499" s="4">
        <v>21.24</v>
      </c>
      <c r="G1499" s="4">
        <v>2888.64</v>
      </c>
      <c r="H1499" s="2">
        <v>0.13</v>
      </c>
      <c r="I1499" t="str" cm="1">
        <f t="array" ref="I14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499">
        <v>1</v>
      </c>
      <c r="K1499" s="14">
        <f>suppliement_sales[[#This Row],[Units Returned]]/suppliement_sales[[#This Row],[Units Sold]] * 10</f>
        <v>7.3529411764705885E-2</v>
      </c>
      <c r="L1499" t="s">
        <v>30</v>
      </c>
      <c r="M1499" t="s">
        <v>23</v>
      </c>
    </row>
    <row r="1500" spans="1:13" x14ac:dyDescent="0.3">
      <c r="A1500" s="1">
        <v>44487</v>
      </c>
      <c r="B1500">
        <v>2021</v>
      </c>
      <c r="C1500" t="s">
        <v>32</v>
      </c>
      <c r="D1500" t="s">
        <v>33</v>
      </c>
      <c r="E1500">
        <v>176</v>
      </c>
      <c r="F1500" s="4">
        <v>42.08</v>
      </c>
      <c r="G1500" s="4">
        <v>7406.08</v>
      </c>
      <c r="H1500" s="2">
        <v>0.2</v>
      </c>
      <c r="I1500" t="str" cm="1">
        <f t="array" ref="I15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00">
        <v>2</v>
      </c>
      <c r="K1500" s="14">
        <f>suppliement_sales[[#This Row],[Units Returned]]/suppliement_sales[[#This Row],[Units Sold]] * 10</f>
        <v>0.11363636363636365</v>
      </c>
      <c r="L1500" t="s">
        <v>12</v>
      </c>
      <c r="M1500" t="s">
        <v>23</v>
      </c>
    </row>
    <row r="1501" spans="1:13" x14ac:dyDescent="0.3">
      <c r="A1501" s="1">
        <v>44487</v>
      </c>
      <c r="B1501">
        <v>2021</v>
      </c>
      <c r="C1501" t="s">
        <v>34</v>
      </c>
      <c r="D1501" t="s">
        <v>35</v>
      </c>
      <c r="E1501">
        <v>141</v>
      </c>
      <c r="F1501" s="4">
        <v>11.96</v>
      </c>
      <c r="G1501" s="4">
        <v>1686.36</v>
      </c>
      <c r="H1501" s="2">
        <v>0.08</v>
      </c>
      <c r="I1501" t="str" cm="1">
        <f t="array" ref="I15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01">
        <v>2</v>
      </c>
      <c r="K1501" s="14">
        <f>suppliement_sales[[#This Row],[Units Returned]]/suppliement_sales[[#This Row],[Units Sold]] * 10</f>
        <v>0.14184397163120566</v>
      </c>
      <c r="L1501" t="s">
        <v>12</v>
      </c>
      <c r="M1501" t="s">
        <v>13</v>
      </c>
    </row>
    <row r="1502" spans="1:13" x14ac:dyDescent="0.3">
      <c r="A1502" s="1">
        <v>44487</v>
      </c>
      <c r="B1502">
        <v>2021</v>
      </c>
      <c r="C1502" t="s">
        <v>36</v>
      </c>
      <c r="D1502" t="s">
        <v>15</v>
      </c>
      <c r="E1502">
        <v>122</v>
      </c>
      <c r="F1502" s="4">
        <v>45.31</v>
      </c>
      <c r="G1502" s="4">
        <v>5527.82</v>
      </c>
      <c r="H1502" s="2">
        <v>0.2</v>
      </c>
      <c r="I1502" t="str" cm="1">
        <f t="array" ref="I15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02">
        <v>1</v>
      </c>
      <c r="K1502" s="14">
        <f>suppliement_sales[[#This Row],[Units Returned]]/suppliement_sales[[#This Row],[Units Sold]] * 10</f>
        <v>8.1967213114754106E-2</v>
      </c>
      <c r="L1502" t="s">
        <v>16</v>
      </c>
      <c r="M1502" t="s">
        <v>17</v>
      </c>
    </row>
    <row r="1503" spans="1:13" x14ac:dyDescent="0.3">
      <c r="A1503" s="1">
        <v>44487</v>
      </c>
      <c r="B1503">
        <v>2021</v>
      </c>
      <c r="C1503" t="s">
        <v>37</v>
      </c>
      <c r="D1503" t="s">
        <v>38</v>
      </c>
      <c r="E1503">
        <v>157</v>
      </c>
      <c r="F1503" s="4">
        <v>18</v>
      </c>
      <c r="G1503" s="4">
        <v>2826</v>
      </c>
      <c r="H1503" s="2">
        <v>0.1</v>
      </c>
      <c r="I1503" t="str" cm="1">
        <f t="array" ref="I15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03">
        <v>2</v>
      </c>
      <c r="K1503" s="14">
        <f>suppliement_sales[[#This Row],[Units Returned]]/suppliement_sales[[#This Row],[Units Sold]] * 10</f>
        <v>0.12738853503184713</v>
      </c>
      <c r="L1503" t="s">
        <v>30</v>
      </c>
      <c r="M1503" t="s">
        <v>17</v>
      </c>
    </row>
    <row r="1504" spans="1:13" x14ac:dyDescent="0.3">
      <c r="A1504" s="1">
        <v>44487</v>
      </c>
      <c r="B1504">
        <v>2021</v>
      </c>
      <c r="C1504" t="s">
        <v>39</v>
      </c>
      <c r="D1504" t="s">
        <v>28</v>
      </c>
      <c r="E1504">
        <v>177</v>
      </c>
      <c r="F1504" s="4">
        <v>35.369999999999997</v>
      </c>
      <c r="G1504" s="4">
        <v>6260.49</v>
      </c>
      <c r="H1504" s="2">
        <v>0.08</v>
      </c>
      <c r="I1504" t="str" cm="1">
        <f t="array" ref="I15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04">
        <v>2</v>
      </c>
      <c r="K1504" s="14">
        <f>suppliement_sales[[#This Row],[Units Returned]]/suppliement_sales[[#This Row],[Units Sold]] * 10</f>
        <v>0.11299435028248588</v>
      </c>
      <c r="L1504" t="s">
        <v>30</v>
      </c>
      <c r="M1504" t="s">
        <v>23</v>
      </c>
    </row>
    <row r="1505" spans="1:13" x14ac:dyDescent="0.3">
      <c r="A1505" s="1">
        <v>44487</v>
      </c>
      <c r="B1505">
        <v>2021</v>
      </c>
      <c r="C1505" t="s">
        <v>40</v>
      </c>
      <c r="D1505" t="s">
        <v>41</v>
      </c>
      <c r="E1505">
        <v>163</v>
      </c>
      <c r="F1505" s="4">
        <v>32.53</v>
      </c>
      <c r="G1505" s="4">
        <v>5302.39</v>
      </c>
      <c r="H1505" s="2">
        <v>7.0000000000000007E-2</v>
      </c>
      <c r="I1505" t="str" cm="1">
        <f t="array" ref="I15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05">
        <v>1</v>
      </c>
      <c r="K1505" s="14">
        <f>suppliement_sales[[#This Row],[Units Returned]]/suppliement_sales[[#This Row],[Units Sold]] * 10</f>
        <v>6.1349693251533742E-2</v>
      </c>
      <c r="L1505" t="s">
        <v>12</v>
      </c>
      <c r="M1505" t="s">
        <v>13</v>
      </c>
    </row>
    <row r="1506" spans="1:13" x14ac:dyDescent="0.3">
      <c r="A1506" s="1">
        <v>44494</v>
      </c>
      <c r="B1506">
        <v>2021</v>
      </c>
      <c r="C1506" t="s">
        <v>10</v>
      </c>
      <c r="D1506" t="s">
        <v>11</v>
      </c>
      <c r="E1506">
        <v>146</v>
      </c>
      <c r="F1506" s="4">
        <v>58.36</v>
      </c>
      <c r="G1506" s="4">
        <v>8520.56</v>
      </c>
      <c r="H1506" s="2">
        <v>0.11</v>
      </c>
      <c r="I1506" t="str" cm="1">
        <f t="array" ref="I15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06">
        <v>1</v>
      </c>
      <c r="K1506" s="14">
        <f>suppliement_sales[[#This Row],[Units Returned]]/suppliement_sales[[#This Row],[Units Sold]] * 10</f>
        <v>6.8493150684931503E-2</v>
      </c>
      <c r="L1506" t="s">
        <v>30</v>
      </c>
      <c r="M1506" t="s">
        <v>13</v>
      </c>
    </row>
    <row r="1507" spans="1:13" x14ac:dyDescent="0.3">
      <c r="A1507" s="1">
        <v>44494</v>
      </c>
      <c r="B1507">
        <v>2021</v>
      </c>
      <c r="C1507" t="s">
        <v>14</v>
      </c>
      <c r="D1507" t="s">
        <v>15</v>
      </c>
      <c r="E1507">
        <v>164</v>
      </c>
      <c r="F1507" s="4">
        <v>37.6</v>
      </c>
      <c r="G1507" s="4">
        <v>6166.4</v>
      </c>
      <c r="H1507" s="2">
        <v>0.06</v>
      </c>
      <c r="I1507" t="str" cm="1">
        <f t="array" ref="I15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07">
        <v>2</v>
      </c>
      <c r="K1507" s="14">
        <f>suppliement_sales[[#This Row],[Units Returned]]/suppliement_sales[[#This Row],[Units Sold]] * 10</f>
        <v>0.12195121951219512</v>
      </c>
      <c r="L1507" t="s">
        <v>30</v>
      </c>
      <c r="M1507" t="s">
        <v>17</v>
      </c>
    </row>
    <row r="1508" spans="1:13" x14ac:dyDescent="0.3">
      <c r="A1508" s="1">
        <v>44494</v>
      </c>
      <c r="B1508">
        <v>2021</v>
      </c>
      <c r="C1508" t="s">
        <v>18</v>
      </c>
      <c r="D1508" t="s">
        <v>19</v>
      </c>
      <c r="E1508">
        <v>151</v>
      </c>
      <c r="F1508" s="4">
        <v>49.04</v>
      </c>
      <c r="G1508" s="4">
        <v>7405.04</v>
      </c>
      <c r="H1508" s="2">
        <v>0.05</v>
      </c>
      <c r="I1508" t="str" cm="1">
        <f t="array" ref="I15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08">
        <v>2</v>
      </c>
      <c r="K1508" s="14">
        <f>suppliement_sales[[#This Row],[Units Returned]]/suppliement_sales[[#This Row],[Units Sold]] * 10</f>
        <v>0.13245033112582782</v>
      </c>
      <c r="L1508" t="s">
        <v>30</v>
      </c>
      <c r="M1508" t="s">
        <v>23</v>
      </c>
    </row>
    <row r="1509" spans="1:13" x14ac:dyDescent="0.3">
      <c r="A1509" s="1">
        <v>44494</v>
      </c>
      <c r="B1509">
        <v>2021</v>
      </c>
      <c r="C1509" t="s">
        <v>20</v>
      </c>
      <c r="D1509" t="s">
        <v>15</v>
      </c>
      <c r="E1509">
        <v>162</v>
      </c>
      <c r="F1509" s="4">
        <v>18.63</v>
      </c>
      <c r="G1509" s="4">
        <v>3018.06</v>
      </c>
      <c r="H1509" s="2">
        <v>0</v>
      </c>
      <c r="I1509" t="str" cm="1">
        <f t="array" ref="I150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509">
        <v>1</v>
      </c>
      <c r="K1509" s="14">
        <f>suppliement_sales[[#This Row],[Units Returned]]/suppliement_sales[[#This Row],[Units Sold]] * 10</f>
        <v>6.1728395061728392E-2</v>
      </c>
      <c r="L1509" t="s">
        <v>12</v>
      </c>
      <c r="M1509" t="s">
        <v>23</v>
      </c>
    </row>
    <row r="1510" spans="1:13" x14ac:dyDescent="0.3">
      <c r="A1510" s="1">
        <v>44494</v>
      </c>
      <c r="B1510">
        <v>2021</v>
      </c>
      <c r="C1510" t="s">
        <v>21</v>
      </c>
      <c r="D1510" t="s">
        <v>22</v>
      </c>
      <c r="E1510">
        <v>145</v>
      </c>
      <c r="F1510" s="4">
        <v>19.399999999999999</v>
      </c>
      <c r="G1510" s="4">
        <v>2813</v>
      </c>
      <c r="H1510" s="2">
        <v>0.21</v>
      </c>
      <c r="I1510" t="str" cm="1">
        <f t="array" ref="I15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10">
        <v>1</v>
      </c>
      <c r="K1510" s="14">
        <f>suppliement_sales[[#This Row],[Units Returned]]/suppliement_sales[[#This Row],[Units Sold]] * 10</f>
        <v>6.8965517241379309E-2</v>
      </c>
      <c r="L1510" t="s">
        <v>16</v>
      </c>
      <c r="M1510" t="s">
        <v>13</v>
      </c>
    </row>
    <row r="1511" spans="1:13" x14ac:dyDescent="0.3">
      <c r="A1511" s="1">
        <v>44494</v>
      </c>
      <c r="B1511">
        <v>2021</v>
      </c>
      <c r="C1511" t="s">
        <v>24</v>
      </c>
      <c r="D1511" t="s">
        <v>25</v>
      </c>
      <c r="E1511">
        <v>139</v>
      </c>
      <c r="F1511" s="4">
        <v>34.94</v>
      </c>
      <c r="G1511" s="4">
        <v>4856.66</v>
      </c>
      <c r="H1511" s="2">
        <v>0.05</v>
      </c>
      <c r="I1511" t="str" cm="1">
        <f t="array" ref="I15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11">
        <v>1</v>
      </c>
      <c r="K1511" s="14">
        <f>suppliement_sales[[#This Row],[Units Returned]]/suppliement_sales[[#This Row],[Units Sold]] * 10</f>
        <v>7.1942446043165464E-2</v>
      </c>
      <c r="L1511" t="s">
        <v>12</v>
      </c>
      <c r="M1511" t="s">
        <v>23</v>
      </c>
    </row>
    <row r="1512" spans="1:13" x14ac:dyDescent="0.3">
      <c r="A1512" s="1">
        <v>44494</v>
      </c>
      <c r="B1512">
        <v>2021</v>
      </c>
      <c r="C1512" t="s">
        <v>26</v>
      </c>
      <c r="D1512" t="s">
        <v>22</v>
      </c>
      <c r="E1512">
        <v>137</v>
      </c>
      <c r="F1512" s="4">
        <v>48.5</v>
      </c>
      <c r="G1512" s="4">
        <v>6644.5</v>
      </c>
      <c r="H1512" s="2">
        <v>0.12</v>
      </c>
      <c r="I1512" t="str" cm="1">
        <f t="array" ref="I15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12">
        <v>2</v>
      </c>
      <c r="K1512" s="14">
        <f>suppliement_sales[[#This Row],[Units Returned]]/suppliement_sales[[#This Row],[Units Sold]] * 10</f>
        <v>0.145985401459854</v>
      </c>
      <c r="L1512" t="s">
        <v>30</v>
      </c>
      <c r="M1512" t="s">
        <v>23</v>
      </c>
    </row>
    <row r="1513" spans="1:13" x14ac:dyDescent="0.3">
      <c r="A1513" s="1">
        <v>44494</v>
      </c>
      <c r="B1513">
        <v>2021</v>
      </c>
      <c r="C1513" t="s">
        <v>27</v>
      </c>
      <c r="D1513" t="s">
        <v>28</v>
      </c>
      <c r="E1513">
        <v>159</v>
      </c>
      <c r="F1513" s="4">
        <v>58.31</v>
      </c>
      <c r="G1513" s="4">
        <v>9271.2900000000009</v>
      </c>
      <c r="H1513" s="2">
        <v>0.21</v>
      </c>
      <c r="I1513" t="str" cm="1">
        <f t="array" ref="I151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13">
        <v>1</v>
      </c>
      <c r="K1513" s="14">
        <f>suppliement_sales[[#This Row],[Units Returned]]/suppliement_sales[[#This Row],[Units Sold]] * 10</f>
        <v>6.2893081761006289E-2</v>
      </c>
      <c r="L1513" t="s">
        <v>30</v>
      </c>
      <c r="M1513" t="s">
        <v>17</v>
      </c>
    </row>
    <row r="1514" spans="1:13" x14ac:dyDescent="0.3">
      <c r="A1514" s="1">
        <v>44494</v>
      </c>
      <c r="B1514">
        <v>2021</v>
      </c>
      <c r="C1514" t="s">
        <v>29</v>
      </c>
      <c r="D1514" t="s">
        <v>11</v>
      </c>
      <c r="E1514">
        <v>137</v>
      </c>
      <c r="F1514" s="4">
        <v>16.920000000000002</v>
      </c>
      <c r="G1514" s="4">
        <v>2318.04</v>
      </c>
      <c r="H1514" s="2">
        <v>0.19</v>
      </c>
      <c r="I1514" t="str" cm="1">
        <f t="array" ref="I15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14">
        <v>1</v>
      </c>
      <c r="K1514" s="14">
        <f>suppliement_sales[[#This Row],[Units Returned]]/suppliement_sales[[#This Row],[Units Sold]] * 10</f>
        <v>7.2992700729927001E-2</v>
      </c>
      <c r="L1514" t="s">
        <v>30</v>
      </c>
      <c r="M1514" t="s">
        <v>17</v>
      </c>
    </row>
    <row r="1515" spans="1:13" x14ac:dyDescent="0.3">
      <c r="A1515" s="1">
        <v>44494</v>
      </c>
      <c r="B1515">
        <v>2021</v>
      </c>
      <c r="C1515" t="s">
        <v>31</v>
      </c>
      <c r="D1515" t="s">
        <v>28</v>
      </c>
      <c r="E1515">
        <v>161</v>
      </c>
      <c r="F1515" s="4">
        <v>40.229999999999997</v>
      </c>
      <c r="G1515" s="4">
        <v>6477.03</v>
      </c>
      <c r="H1515" s="2">
        <v>0.17</v>
      </c>
      <c r="I1515" t="str" cm="1">
        <f t="array" ref="I15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15">
        <v>0</v>
      </c>
      <c r="K1515" s="14">
        <f>suppliement_sales[[#This Row],[Units Returned]]/suppliement_sales[[#This Row],[Units Sold]] * 10</f>
        <v>0</v>
      </c>
      <c r="L1515" t="s">
        <v>16</v>
      </c>
      <c r="M1515" t="s">
        <v>17</v>
      </c>
    </row>
    <row r="1516" spans="1:13" x14ac:dyDescent="0.3">
      <c r="A1516" s="1">
        <v>44494</v>
      </c>
      <c r="B1516">
        <v>2021</v>
      </c>
      <c r="C1516" t="s">
        <v>32</v>
      </c>
      <c r="D1516" t="s">
        <v>33</v>
      </c>
      <c r="E1516">
        <v>143</v>
      </c>
      <c r="F1516" s="4">
        <v>10.47</v>
      </c>
      <c r="G1516" s="4">
        <v>1497.21</v>
      </c>
      <c r="H1516" s="2">
        <v>0.01</v>
      </c>
      <c r="I1516" t="str" cm="1">
        <f t="array" ref="I15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16">
        <v>3</v>
      </c>
      <c r="K1516" s="14">
        <f>suppliement_sales[[#This Row],[Units Returned]]/suppliement_sales[[#This Row],[Units Sold]] * 10</f>
        <v>0.20979020979020979</v>
      </c>
      <c r="L1516" t="s">
        <v>30</v>
      </c>
      <c r="M1516" t="s">
        <v>17</v>
      </c>
    </row>
    <row r="1517" spans="1:13" x14ac:dyDescent="0.3">
      <c r="A1517" s="1">
        <v>44494</v>
      </c>
      <c r="B1517">
        <v>2021</v>
      </c>
      <c r="C1517" t="s">
        <v>34</v>
      </c>
      <c r="D1517" t="s">
        <v>35</v>
      </c>
      <c r="E1517">
        <v>157</v>
      </c>
      <c r="F1517" s="4">
        <v>44.4</v>
      </c>
      <c r="G1517" s="4">
        <v>6970.8</v>
      </c>
      <c r="H1517" s="2">
        <v>0.2</v>
      </c>
      <c r="I1517" t="str" cm="1">
        <f t="array" ref="I15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17">
        <v>1</v>
      </c>
      <c r="K1517" s="14">
        <f>suppliement_sales[[#This Row],[Units Returned]]/suppliement_sales[[#This Row],[Units Sold]] * 10</f>
        <v>6.3694267515923567E-2</v>
      </c>
      <c r="L1517" t="s">
        <v>12</v>
      </c>
      <c r="M1517" t="s">
        <v>17</v>
      </c>
    </row>
    <row r="1518" spans="1:13" x14ac:dyDescent="0.3">
      <c r="A1518" s="1">
        <v>44494</v>
      </c>
      <c r="B1518">
        <v>2021</v>
      </c>
      <c r="C1518" t="s">
        <v>36</v>
      </c>
      <c r="D1518" t="s">
        <v>15</v>
      </c>
      <c r="E1518">
        <v>144</v>
      </c>
      <c r="F1518" s="4">
        <v>34.590000000000003</v>
      </c>
      <c r="G1518" s="4">
        <v>4980.96</v>
      </c>
      <c r="H1518" s="2">
        <v>0.19</v>
      </c>
      <c r="I1518" t="str" cm="1">
        <f t="array" ref="I15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18">
        <v>0</v>
      </c>
      <c r="K1518" s="14">
        <f>suppliement_sales[[#This Row],[Units Returned]]/suppliement_sales[[#This Row],[Units Sold]] * 10</f>
        <v>0</v>
      </c>
      <c r="L1518" t="s">
        <v>16</v>
      </c>
      <c r="M1518" t="s">
        <v>23</v>
      </c>
    </row>
    <row r="1519" spans="1:13" x14ac:dyDescent="0.3">
      <c r="A1519" s="1">
        <v>44494</v>
      </c>
      <c r="B1519">
        <v>2021</v>
      </c>
      <c r="C1519" t="s">
        <v>37</v>
      </c>
      <c r="D1519" t="s">
        <v>38</v>
      </c>
      <c r="E1519">
        <v>141</v>
      </c>
      <c r="F1519" s="4">
        <v>59.58</v>
      </c>
      <c r="G1519" s="4">
        <v>8400.7800000000007</v>
      </c>
      <c r="H1519" s="2">
        <v>0.05</v>
      </c>
      <c r="I1519" t="str" cm="1">
        <f t="array" ref="I15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19">
        <v>1</v>
      </c>
      <c r="K1519" s="14">
        <f>suppliement_sales[[#This Row],[Units Returned]]/suppliement_sales[[#This Row],[Units Sold]] * 10</f>
        <v>7.0921985815602828E-2</v>
      </c>
      <c r="L1519" t="s">
        <v>12</v>
      </c>
      <c r="M1519" t="s">
        <v>13</v>
      </c>
    </row>
    <row r="1520" spans="1:13" x14ac:dyDescent="0.3">
      <c r="A1520" s="1">
        <v>44494</v>
      </c>
      <c r="B1520">
        <v>2021</v>
      </c>
      <c r="C1520" t="s">
        <v>39</v>
      </c>
      <c r="D1520" t="s">
        <v>28</v>
      </c>
      <c r="E1520">
        <v>172</v>
      </c>
      <c r="F1520" s="4">
        <v>58.54</v>
      </c>
      <c r="G1520" s="4">
        <v>10068.879999999999</v>
      </c>
      <c r="H1520" s="2">
        <v>0.24</v>
      </c>
      <c r="I1520" t="str" cm="1">
        <f t="array" ref="I15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20">
        <v>3</v>
      </c>
      <c r="K1520" s="14">
        <f>suppliement_sales[[#This Row],[Units Returned]]/suppliement_sales[[#This Row],[Units Sold]] * 10</f>
        <v>0.1744186046511628</v>
      </c>
      <c r="L1520" t="s">
        <v>12</v>
      </c>
      <c r="M1520" t="s">
        <v>13</v>
      </c>
    </row>
    <row r="1521" spans="1:13" x14ac:dyDescent="0.3">
      <c r="A1521" s="1">
        <v>44494</v>
      </c>
      <c r="B1521">
        <v>2021</v>
      </c>
      <c r="C1521" t="s">
        <v>40</v>
      </c>
      <c r="D1521" t="s">
        <v>41</v>
      </c>
      <c r="E1521">
        <v>139</v>
      </c>
      <c r="F1521" s="4">
        <v>48.04</v>
      </c>
      <c r="G1521" s="4">
        <v>6677.56</v>
      </c>
      <c r="H1521" s="2">
        <v>0.25</v>
      </c>
      <c r="I1521" t="str" cm="1">
        <f t="array" ref="I15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21">
        <v>0</v>
      </c>
      <c r="K1521" s="14">
        <f>suppliement_sales[[#This Row],[Units Returned]]/suppliement_sales[[#This Row],[Units Sold]] * 10</f>
        <v>0</v>
      </c>
      <c r="L1521" t="s">
        <v>16</v>
      </c>
      <c r="M1521" t="s">
        <v>13</v>
      </c>
    </row>
    <row r="1522" spans="1:13" x14ac:dyDescent="0.3">
      <c r="A1522" s="1">
        <v>44501</v>
      </c>
      <c r="B1522">
        <v>2021</v>
      </c>
      <c r="C1522" t="s">
        <v>10</v>
      </c>
      <c r="D1522" t="s">
        <v>11</v>
      </c>
      <c r="E1522">
        <v>160</v>
      </c>
      <c r="F1522" s="4">
        <v>18.78</v>
      </c>
      <c r="G1522" s="4">
        <v>3004.8</v>
      </c>
      <c r="H1522" s="2">
        <v>0.11</v>
      </c>
      <c r="I1522" t="str" cm="1">
        <f t="array" ref="I15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22">
        <v>3</v>
      </c>
      <c r="K1522" s="14">
        <f>suppliement_sales[[#This Row],[Units Returned]]/suppliement_sales[[#This Row],[Units Sold]] * 10</f>
        <v>0.1875</v>
      </c>
      <c r="L1522" t="s">
        <v>30</v>
      </c>
      <c r="M1522" t="s">
        <v>13</v>
      </c>
    </row>
    <row r="1523" spans="1:13" x14ac:dyDescent="0.3">
      <c r="A1523" s="1">
        <v>44501</v>
      </c>
      <c r="B1523">
        <v>2021</v>
      </c>
      <c r="C1523" t="s">
        <v>14</v>
      </c>
      <c r="D1523" t="s">
        <v>15</v>
      </c>
      <c r="E1523">
        <v>149</v>
      </c>
      <c r="F1523" s="4">
        <v>59.76</v>
      </c>
      <c r="G1523" s="4">
        <v>8904.24</v>
      </c>
      <c r="H1523" s="2">
        <v>0.1</v>
      </c>
      <c r="I1523" t="str" cm="1">
        <f t="array" ref="I15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23">
        <v>2</v>
      </c>
      <c r="K1523" s="14">
        <f>suppliement_sales[[#This Row],[Units Returned]]/suppliement_sales[[#This Row],[Units Sold]] * 10</f>
        <v>0.13422818791946309</v>
      </c>
      <c r="L1523" t="s">
        <v>30</v>
      </c>
      <c r="M1523" t="s">
        <v>23</v>
      </c>
    </row>
    <row r="1524" spans="1:13" x14ac:dyDescent="0.3">
      <c r="A1524" s="1">
        <v>44501</v>
      </c>
      <c r="B1524">
        <v>2021</v>
      </c>
      <c r="C1524" t="s">
        <v>18</v>
      </c>
      <c r="D1524" t="s">
        <v>19</v>
      </c>
      <c r="E1524">
        <v>145</v>
      </c>
      <c r="F1524" s="4">
        <v>44.78</v>
      </c>
      <c r="G1524" s="4">
        <v>6493.1</v>
      </c>
      <c r="H1524" s="2">
        <v>0.23</v>
      </c>
      <c r="I1524" t="str" cm="1">
        <f t="array" ref="I15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24">
        <v>1</v>
      </c>
      <c r="K1524" s="14">
        <f>suppliement_sales[[#This Row],[Units Returned]]/suppliement_sales[[#This Row],[Units Sold]] * 10</f>
        <v>6.8965517241379309E-2</v>
      </c>
      <c r="L1524" t="s">
        <v>16</v>
      </c>
      <c r="M1524" t="s">
        <v>17</v>
      </c>
    </row>
    <row r="1525" spans="1:13" x14ac:dyDescent="0.3">
      <c r="A1525" s="1">
        <v>44501</v>
      </c>
      <c r="B1525">
        <v>2021</v>
      </c>
      <c r="C1525" t="s">
        <v>20</v>
      </c>
      <c r="D1525" t="s">
        <v>15</v>
      </c>
      <c r="E1525">
        <v>160</v>
      </c>
      <c r="F1525" s="4">
        <v>20.56</v>
      </c>
      <c r="G1525" s="4">
        <v>3289.6</v>
      </c>
      <c r="H1525" s="2">
        <v>0.13</v>
      </c>
      <c r="I1525" t="str" cm="1">
        <f t="array" ref="I15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25">
        <v>0</v>
      </c>
      <c r="K1525" s="14">
        <f>suppliement_sales[[#This Row],[Units Returned]]/suppliement_sales[[#This Row],[Units Sold]] * 10</f>
        <v>0</v>
      </c>
      <c r="L1525" t="s">
        <v>12</v>
      </c>
      <c r="M1525" t="s">
        <v>17</v>
      </c>
    </row>
    <row r="1526" spans="1:13" x14ac:dyDescent="0.3">
      <c r="A1526" s="1">
        <v>44501</v>
      </c>
      <c r="B1526">
        <v>2021</v>
      </c>
      <c r="C1526" t="s">
        <v>21</v>
      </c>
      <c r="D1526" t="s">
        <v>22</v>
      </c>
      <c r="E1526">
        <v>141</v>
      </c>
      <c r="F1526" s="4">
        <v>10.75</v>
      </c>
      <c r="G1526" s="4">
        <v>1515.75</v>
      </c>
      <c r="H1526" s="2">
        <v>7.0000000000000007E-2</v>
      </c>
      <c r="I1526" t="str" cm="1">
        <f t="array" ref="I15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26">
        <v>1</v>
      </c>
      <c r="K1526" s="14">
        <f>suppliement_sales[[#This Row],[Units Returned]]/suppliement_sales[[#This Row],[Units Sold]] * 10</f>
        <v>7.0921985815602828E-2</v>
      </c>
      <c r="L1526" t="s">
        <v>12</v>
      </c>
      <c r="M1526" t="s">
        <v>13</v>
      </c>
    </row>
    <row r="1527" spans="1:13" x14ac:dyDescent="0.3">
      <c r="A1527" s="1">
        <v>44501</v>
      </c>
      <c r="B1527">
        <v>2021</v>
      </c>
      <c r="C1527" t="s">
        <v>24</v>
      </c>
      <c r="D1527" t="s">
        <v>25</v>
      </c>
      <c r="E1527">
        <v>153</v>
      </c>
      <c r="F1527" s="4">
        <v>42.27</v>
      </c>
      <c r="G1527" s="4">
        <v>6467.31</v>
      </c>
      <c r="H1527" s="2">
        <v>0.1</v>
      </c>
      <c r="I1527" t="str" cm="1">
        <f t="array" ref="I15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27">
        <v>3</v>
      </c>
      <c r="K1527" s="14">
        <f>suppliement_sales[[#This Row],[Units Returned]]/suppliement_sales[[#This Row],[Units Sold]] * 10</f>
        <v>0.19607843137254902</v>
      </c>
      <c r="L1527" t="s">
        <v>16</v>
      </c>
      <c r="M1527" t="s">
        <v>13</v>
      </c>
    </row>
    <row r="1528" spans="1:13" x14ac:dyDescent="0.3">
      <c r="A1528" s="1">
        <v>44501</v>
      </c>
      <c r="B1528">
        <v>2021</v>
      </c>
      <c r="C1528" t="s">
        <v>26</v>
      </c>
      <c r="D1528" t="s">
        <v>22</v>
      </c>
      <c r="E1528">
        <v>161</v>
      </c>
      <c r="F1528" s="4">
        <v>16.54</v>
      </c>
      <c r="G1528" s="4">
        <v>2662.94</v>
      </c>
      <c r="H1528" s="2">
        <v>0.17</v>
      </c>
      <c r="I1528" t="str" cm="1">
        <f t="array" ref="I15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28">
        <v>2</v>
      </c>
      <c r="K1528" s="14">
        <f>suppliement_sales[[#This Row],[Units Returned]]/suppliement_sales[[#This Row],[Units Sold]] * 10</f>
        <v>0.12422360248447203</v>
      </c>
      <c r="L1528" t="s">
        <v>12</v>
      </c>
      <c r="M1528" t="s">
        <v>13</v>
      </c>
    </row>
    <row r="1529" spans="1:13" x14ac:dyDescent="0.3">
      <c r="A1529" s="1">
        <v>44501</v>
      </c>
      <c r="B1529">
        <v>2021</v>
      </c>
      <c r="C1529" t="s">
        <v>27</v>
      </c>
      <c r="D1529" t="s">
        <v>28</v>
      </c>
      <c r="E1529">
        <v>161</v>
      </c>
      <c r="F1529" s="4">
        <v>41.26</v>
      </c>
      <c r="G1529" s="4">
        <v>6642.86</v>
      </c>
      <c r="H1529" s="2">
        <v>0.25</v>
      </c>
      <c r="I1529" t="str" cm="1">
        <f t="array" ref="I15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29">
        <v>2</v>
      </c>
      <c r="K1529" s="14">
        <f>suppliement_sales[[#This Row],[Units Returned]]/suppliement_sales[[#This Row],[Units Sold]] * 10</f>
        <v>0.12422360248447203</v>
      </c>
      <c r="L1529" t="s">
        <v>16</v>
      </c>
      <c r="M1529" t="s">
        <v>13</v>
      </c>
    </row>
    <row r="1530" spans="1:13" x14ac:dyDescent="0.3">
      <c r="A1530" s="1">
        <v>44501</v>
      </c>
      <c r="B1530">
        <v>2021</v>
      </c>
      <c r="C1530" t="s">
        <v>29</v>
      </c>
      <c r="D1530" t="s">
        <v>11</v>
      </c>
      <c r="E1530">
        <v>133</v>
      </c>
      <c r="F1530" s="4">
        <v>22.59</v>
      </c>
      <c r="G1530" s="4">
        <v>3004.47</v>
      </c>
      <c r="H1530" s="2">
        <v>0.19</v>
      </c>
      <c r="I1530" t="str" cm="1">
        <f t="array" ref="I15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30">
        <v>4</v>
      </c>
      <c r="K1530" s="14">
        <f>suppliement_sales[[#This Row],[Units Returned]]/suppliement_sales[[#This Row],[Units Sold]] * 10</f>
        <v>0.3007518796992481</v>
      </c>
      <c r="L1530" t="s">
        <v>12</v>
      </c>
      <c r="M1530" t="s">
        <v>13</v>
      </c>
    </row>
    <row r="1531" spans="1:13" x14ac:dyDescent="0.3">
      <c r="A1531" s="1">
        <v>44501</v>
      </c>
      <c r="B1531">
        <v>2021</v>
      </c>
      <c r="C1531" t="s">
        <v>31</v>
      </c>
      <c r="D1531" t="s">
        <v>28</v>
      </c>
      <c r="E1531">
        <v>157</v>
      </c>
      <c r="F1531" s="4">
        <v>33.020000000000003</v>
      </c>
      <c r="G1531" s="4">
        <v>5184.1400000000003</v>
      </c>
      <c r="H1531" s="2">
        <v>0.09</v>
      </c>
      <c r="I1531" t="str" cm="1">
        <f t="array" ref="I15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31">
        <v>1</v>
      </c>
      <c r="K1531" s="14">
        <f>suppliement_sales[[#This Row],[Units Returned]]/suppliement_sales[[#This Row],[Units Sold]] * 10</f>
        <v>6.3694267515923567E-2</v>
      </c>
      <c r="L1531" t="s">
        <v>12</v>
      </c>
      <c r="M1531" t="s">
        <v>17</v>
      </c>
    </row>
    <row r="1532" spans="1:13" x14ac:dyDescent="0.3">
      <c r="A1532" s="1">
        <v>44501</v>
      </c>
      <c r="B1532">
        <v>2021</v>
      </c>
      <c r="C1532" t="s">
        <v>32</v>
      </c>
      <c r="D1532" t="s">
        <v>33</v>
      </c>
      <c r="E1532">
        <v>155</v>
      </c>
      <c r="F1532" s="4">
        <v>43.93</v>
      </c>
      <c r="G1532" s="4">
        <v>6809.15</v>
      </c>
      <c r="H1532" s="2">
        <v>0.05</v>
      </c>
      <c r="I1532" t="str" cm="1">
        <f t="array" ref="I15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32">
        <v>1</v>
      </c>
      <c r="K1532" s="14">
        <f>suppliement_sales[[#This Row],[Units Returned]]/suppliement_sales[[#This Row],[Units Sold]] * 10</f>
        <v>6.4516129032258063E-2</v>
      </c>
      <c r="L1532" t="s">
        <v>16</v>
      </c>
      <c r="M1532" t="s">
        <v>13</v>
      </c>
    </row>
    <row r="1533" spans="1:13" x14ac:dyDescent="0.3">
      <c r="A1533" s="1">
        <v>44501</v>
      </c>
      <c r="B1533">
        <v>2021</v>
      </c>
      <c r="C1533" t="s">
        <v>34</v>
      </c>
      <c r="D1533" t="s">
        <v>35</v>
      </c>
      <c r="E1533">
        <v>161</v>
      </c>
      <c r="F1533" s="4">
        <v>36.83</v>
      </c>
      <c r="G1533" s="4">
        <v>5929.63</v>
      </c>
      <c r="H1533" s="2">
        <v>0.19</v>
      </c>
      <c r="I1533" t="str" cm="1">
        <f t="array" ref="I15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33">
        <v>2</v>
      </c>
      <c r="K1533" s="14">
        <f>suppliement_sales[[#This Row],[Units Returned]]/suppliement_sales[[#This Row],[Units Sold]] * 10</f>
        <v>0.12422360248447203</v>
      </c>
      <c r="L1533" t="s">
        <v>12</v>
      </c>
      <c r="M1533" t="s">
        <v>13</v>
      </c>
    </row>
    <row r="1534" spans="1:13" x14ac:dyDescent="0.3">
      <c r="A1534" s="1">
        <v>44501</v>
      </c>
      <c r="B1534">
        <v>2021</v>
      </c>
      <c r="C1534" t="s">
        <v>36</v>
      </c>
      <c r="D1534" t="s">
        <v>15</v>
      </c>
      <c r="E1534">
        <v>147</v>
      </c>
      <c r="F1534" s="4">
        <v>18.13</v>
      </c>
      <c r="G1534" s="4">
        <v>2665.11</v>
      </c>
      <c r="H1534" s="2">
        <v>0.25</v>
      </c>
      <c r="I1534" t="str" cm="1">
        <f t="array" ref="I15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34">
        <v>0</v>
      </c>
      <c r="K1534" s="14">
        <f>suppliement_sales[[#This Row],[Units Returned]]/suppliement_sales[[#This Row],[Units Sold]] * 10</f>
        <v>0</v>
      </c>
      <c r="L1534" t="s">
        <v>12</v>
      </c>
      <c r="M1534" t="s">
        <v>23</v>
      </c>
    </row>
    <row r="1535" spans="1:13" x14ac:dyDescent="0.3">
      <c r="A1535" s="1">
        <v>44501</v>
      </c>
      <c r="B1535">
        <v>2021</v>
      </c>
      <c r="C1535" t="s">
        <v>37</v>
      </c>
      <c r="D1535" t="s">
        <v>38</v>
      </c>
      <c r="E1535">
        <v>140</v>
      </c>
      <c r="F1535" s="4">
        <v>50.55</v>
      </c>
      <c r="G1535" s="4">
        <v>7077</v>
      </c>
      <c r="H1535" s="2">
        <v>0.21</v>
      </c>
      <c r="I1535" t="str" cm="1">
        <f t="array" ref="I15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35">
        <v>5</v>
      </c>
      <c r="K1535" s="14">
        <f>suppliement_sales[[#This Row],[Units Returned]]/suppliement_sales[[#This Row],[Units Sold]] * 10</f>
        <v>0.3571428571428571</v>
      </c>
      <c r="L1535" t="s">
        <v>12</v>
      </c>
      <c r="M1535" t="s">
        <v>23</v>
      </c>
    </row>
    <row r="1536" spans="1:13" x14ac:dyDescent="0.3">
      <c r="A1536" s="1">
        <v>44501</v>
      </c>
      <c r="B1536">
        <v>2021</v>
      </c>
      <c r="C1536" t="s">
        <v>39</v>
      </c>
      <c r="D1536" t="s">
        <v>28</v>
      </c>
      <c r="E1536">
        <v>142</v>
      </c>
      <c r="F1536" s="4">
        <v>15.77</v>
      </c>
      <c r="G1536" s="4">
        <v>2239.34</v>
      </c>
      <c r="H1536" s="2">
        <v>0.1</v>
      </c>
      <c r="I1536" t="str" cm="1">
        <f t="array" ref="I15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36">
        <v>3</v>
      </c>
      <c r="K1536" s="14">
        <f>suppliement_sales[[#This Row],[Units Returned]]/suppliement_sales[[#This Row],[Units Sold]] * 10</f>
        <v>0.21126760563380281</v>
      </c>
      <c r="L1536" t="s">
        <v>16</v>
      </c>
      <c r="M1536" t="s">
        <v>17</v>
      </c>
    </row>
    <row r="1537" spans="1:13" x14ac:dyDescent="0.3">
      <c r="A1537" s="1">
        <v>44501</v>
      </c>
      <c r="B1537">
        <v>2021</v>
      </c>
      <c r="C1537" t="s">
        <v>40</v>
      </c>
      <c r="D1537" t="s">
        <v>41</v>
      </c>
      <c r="E1537">
        <v>145</v>
      </c>
      <c r="F1537" s="4">
        <v>35.19</v>
      </c>
      <c r="G1537" s="4">
        <v>5102.55</v>
      </c>
      <c r="H1537" s="2">
        <v>0.16</v>
      </c>
      <c r="I1537" t="str" cm="1">
        <f t="array" ref="I15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37">
        <v>4</v>
      </c>
      <c r="K1537" s="14">
        <f>suppliement_sales[[#This Row],[Units Returned]]/suppliement_sales[[#This Row],[Units Sold]] * 10</f>
        <v>0.27586206896551724</v>
      </c>
      <c r="L1537" t="s">
        <v>30</v>
      </c>
      <c r="M1537" t="s">
        <v>17</v>
      </c>
    </row>
    <row r="1538" spans="1:13" x14ac:dyDescent="0.3">
      <c r="A1538" s="1">
        <v>44508</v>
      </c>
      <c r="B1538">
        <v>2021</v>
      </c>
      <c r="C1538" t="s">
        <v>10</v>
      </c>
      <c r="D1538" t="s">
        <v>11</v>
      </c>
      <c r="E1538">
        <v>124</v>
      </c>
      <c r="F1538" s="4">
        <v>53.15</v>
      </c>
      <c r="G1538" s="4">
        <v>6590.6</v>
      </c>
      <c r="H1538" s="2">
        <v>0.12</v>
      </c>
      <c r="I1538" t="str" cm="1">
        <f t="array" ref="I15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38">
        <v>0</v>
      </c>
      <c r="K1538" s="14">
        <f>suppliement_sales[[#This Row],[Units Returned]]/suppliement_sales[[#This Row],[Units Sold]] * 10</f>
        <v>0</v>
      </c>
      <c r="L1538" t="s">
        <v>30</v>
      </c>
      <c r="M1538" t="s">
        <v>13</v>
      </c>
    </row>
    <row r="1539" spans="1:13" x14ac:dyDescent="0.3">
      <c r="A1539" s="1">
        <v>44508</v>
      </c>
      <c r="B1539">
        <v>2021</v>
      </c>
      <c r="C1539" t="s">
        <v>14</v>
      </c>
      <c r="D1539" t="s">
        <v>15</v>
      </c>
      <c r="E1539">
        <v>152</v>
      </c>
      <c r="F1539" s="4">
        <v>17.75</v>
      </c>
      <c r="G1539" s="4">
        <v>2698</v>
      </c>
      <c r="H1539" s="2">
        <v>0.21</v>
      </c>
      <c r="I1539" t="str" cm="1">
        <f t="array" ref="I153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39">
        <v>1</v>
      </c>
      <c r="K1539" s="14">
        <f>suppliement_sales[[#This Row],[Units Returned]]/suppliement_sales[[#This Row],[Units Sold]] * 10</f>
        <v>6.5789473684210523E-2</v>
      </c>
      <c r="L1539" t="s">
        <v>12</v>
      </c>
      <c r="M1539" t="s">
        <v>23</v>
      </c>
    </row>
    <row r="1540" spans="1:13" x14ac:dyDescent="0.3">
      <c r="A1540" s="1">
        <v>44508</v>
      </c>
      <c r="B1540">
        <v>2021</v>
      </c>
      <c r="C1540" t="s">
        <v>18</v>
      </c>
      <c r="D1540" t="s">
        <v>19</v>
      </c>
      <c r="E1540">
        <v>173</v>
      </c>
      <c r="F1540" s="4">
        <v>44.65</v>
      </c>
      <c r="G1540" s="4">
        <v>7724.45</v>
      </c>
      <c r="H1540" s="2">
        <v>0</v>
      </c>
      <c r="I1540" t="str" cm="1">
        <f t="array" ref="I154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540">
        <v>1</v>
      </c>
      <c r="K1540" s="14">
        <f>suppliement_sales[[#This Row],[Units Returned]]/suppliement_sales[[#This Row],[Units Sold]] * 10</f>
        <v>5.7803468208092484E-2</v>
      </c>
      <c r="L1540" t="s">
        <v>30</v>
      </c>
      <c r="M1540" t="s">
        <v>23</v>
      </c>
    </row>
    <row r="1541" spans="1:13" x14ac:dyDescent="0.3">
      <c r="A1541" s="1">
        <v>44508</v>
      </c>
      <c r="B1541">
        <v>2021</v>
      </c>
      <c r="C1541" t="s">
        <v>20</v>
      </c>
      <c r="D1541" t="s">
        <v>15</v>
      </c>
      <c r="E1541">
        <v>137</v>
      </c>
      <c r="F1541" s="4">
        <v>35.840000000000003</v>
      </c>
      <c r="G1541" s="4">
        <v>4910.08</v>
      </c>
      <c r="H1541" s="2">
        <v>7.0000000000000007E-2</v>
      </c>
      <c r="I1541" t="str" cm="1">
        <f t="array" ref="I15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41">
        <v>0</v>
      </c>
      <c r="K1541" s="14">
        <f>suppliement_sales[[#This Row],[Units Returned]]/suppliement_sales[[#This Row],[Units Sold]] * 10</f>
        <v>0</v>
      </c>
      <c r="L1541" t="s">
        <v>30</v>
      </c>
      <c r="M1541" t="s">
        <v>13</v>
      </c>
    </row>
    <row r="1542" spans="1:13" x14ac:dyDescent="0.3">
      <c r="A1542" s="1">
        <v>44508</v>
      </c>
      <c r="B1542">
        <v>2021</v>
      </c>
      <c r="C1542" t="s">
        <v>21</v>
      </c>
      <c r="D1542" t="s">
        <v>22</v>
      </c>
      <c r="E1542">
        <v>153</v>
      </c>
      <c r="F1542" s="4">
        <v>12.91</v>
      </c>
      <c r="G1542" s="4">
        <v>1975.23</v>
      </c>
      <c r="H1542" s="2">
        <v>0.09</v>
      </c>
      <c r="I1542" t="str" cm="1">
        <f t="array" ref="I15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42">
        <v>2</v>
      </c>
      <c r="K1542" s="14">
        <f>suppliement_sales[[#This Row],[Units Returned]]/suppliement_sales[[#This Row],[Units Sold]] * 10</f>
        <v>0.13071895424836602</v>
      </c>
      <c r="L1542" t="s">
        <v>16</v>
      </c>
      <c r="M1542" t="s">
        <v>17</v>
      </c>
    </row>
    <row r="1543" spans="1:13" x14ac:dyDescent="0.3">
      <c r="A1543" s="1">
        <v>44508</v>
      </c>
      <c r="B1543">
        <v>2021</v>
      </c>
      <c r="C1543" t="s">
        <v>24</v>
      </c>
      <c r="D1543" t="s">
        <v>25</v>
      </c>
      <c r="E1543">
        <v>152</v>
      </c>
      <c r="F1543" s="4">
        <v>38.29</v>
      </c>
      <c r="G1543" s="4">
        <v>5820.08</v>
      </c>
      <c r="H1543" s="2">
        <v>0.09</v>
      </c>
      <c r="I1543" t="str" cm="1">
        <f t="array" ref="I15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43">
        <v>4</v>
      </c>
      <c r="K1543" s="14">
        <f>suppliement_sales[[#This Row],[Units Returned]]/suppliement_sales[[#This Row],[Units Sold]] * 10</f>
        <v>0.26315789473684209</v>
      </c>
      <c r="L1543" t="s">
        <v>30</v>
      </c>
      <c r="M1543" t="s">
        <v>17</v>
      </c>
    </row>
    <row r="1544" spans="1:13" x14ac:dyDescent="0.3">
      <c r="A1544" s="1">
        <v>44508</v>
      </c>
      <c r="B1544">
        <v>2021</v>
      </c>
      <c r="C1544" t="s">
        <v>26</v>
      </c>
      <c r="D1544" t="s">
        <v>22</v>
      </c>
      <c r="E1544">
        <v>124</v>
      </c>
      <c r="F1544" s="4">
        <v>54.56</v>
      </c>
      <c r="G1544" s="4">
        <v>6765.44</v>
      </c>
      <c r="H1544" s="2">
        <v>0.2</v>
      </c>
      <c r="I1544" t="str" cm="1">
        <f t="array" ref="I15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44">
        <v>0</v>
      </c>
      <c r="K1544" s="14">
        <f>suppliement_sales[[#This Row],[Units Returned]]/suppliement_sales[[#This Row],[Units Sold]] * 10</f>
        <v>0</v>
      </c>
      <c r="L1544" t="s">
        <v>30</v>
      </c>
      <c r="M1544" t="s">
        <v>13</v>
      </c>
    </row>
    <row r="1545" spans="1:13" x14ac:dyDescent="0.3">
      <c r="A1545" s="1">
        <v>44508</v>
      </c>
      <c r="B1545">
        <v>2021</v>
      </c>
      <c r="C1545" t="s">
        <v>27</v>
      </c>
      <c r="D1545" t="s">
        <v>28</v>
      </c>
      <c r="E1545">
        <v>142</v>
      </c>
      <c r="F1545" s="4">
        <v>14.21</v>
      </c>
      <c r="G1545" s="4">
        <v>2017.82</v>
      </c>
      <c r="H1545" s="2">
        <v>0.2</v>
      </c>
      <c r="I1545" t="str" cm="1">
        <f t="array" ref="I15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45">
        <v>2</v>
      </c>
      <c r="K1545" s="14">
        <f>suppliement_sales[[#This Row],[Units Returned]]/suppliement_sales[[#This Row],[Units Sold]] * 10</f>
        <v>0.14084507042253522</v>
      </c>
      <c r="L1545" t="s">
        <v>30</v>
      </c>
      <c r="M1545" t="s">
        <v>17</v>
      </c>
    </row>
    <row r="1546" spans="1:13" x14ac:dyDescent="0.3">
      <c r="A1546" s="1">
        <v>44508</v>
      </c>
      <c r="B1546">
        <v>2021</v>
      </c>
      <c r="C1546" t="s">
        <v>29</v>
      </c>
      <c r="D1546" t="s">
        <v>11</v>
      </c>
      <c r="E1546">
        <v>159</v>
      </c>
      <c r="F1546" s="4">
        <v>45.89</v>
      </c>
      <c r="G1546" s="4">
        <v>7296.51</v>
      </c>
      <c r="H1546" s="2">
        <v>0.17</v>
      </c>
      <c r="I1546" t="str" cm="1">
        <f t="array" ref="I15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46">
        <v>3</v>
      </c>
      <c r="K1546" s="14">
        <f>suppliement_sales[[#This Row],[Units Returned]]/suppliement_sales[[#This Row],[Units Sold]] * 10</f>
        <v>0.18867924528301885</v>
      </c>
      <c r="L1546" t="s">
        <v>12</v>
      </c>
      <c r="M1546" t="s">
        <v>23</v>
      </c>
    </row>
    <row r="1547" spans="1:13" x14ac:dyDescent="0.3">
      <c r="A1547" s="1">
        <v>44508</v>
      </c>
      <c r="B1547">
        <v>2021</v>
      </c>
      <c r="C1547" t="s">
        <v>31</v>
      </c>
      <c r="D1547" t="s">
        <v>28</v>
      </c>
      <c r="E1547">
        <v>119</v>
      </c>
      <c r="F1547" s="4">
        <v>28.65</v>
      </c>
      <c r="G1547" s="4">
        <v>3409.35</v>
      </c>
      <c r="H1547" s="2">
        <v>0.04</v>
      </c>
      <c r="I1547" t="str" cm="1">
        <f t="array" ref="I15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47">
        <v>1</v>
      </c>
      <c r="K1547" s="14">
        <f>suppliement_sales[[#This Row],[Units Returned]]/suppliement_sales[[#This Row],[Units Sold]] * 10</f>
        <v>8.4033613445378144E-2</v>
      </c>
      <c r="L1547" t="s">
        <v>12</v>
      </c>
      <c r="M1547" t="s">
        <v>23</v>
      </c>
    </row>
    <row r="1548" spans="1:13" x14ac:dyDescent="0.3">
      <c r="A1548" s="1">
        <v>44508</v>
      </c>
      <c r="B1548">
        <v>2021</v>
      </c>
      <c r="C1548" t="s">
        <v>32</v>
      </c>
      <c r="D1548" t="s">
        <v>33</v>
      </c>
      <c r="E1548">
        <v>171</v>
      </c>
      <c r="F1548" s="4">
        <v>52.25</v>
      </c>
      <c r="G1548" s="4">
        <v>8934.75</v>
      </c>
      <c r="H1548" s="2">
        <v>0</v>
      </c>
      <c r="I1548" t="str" cm="1">
        <f t="array" ref="I154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548">
        <v>0</v>
      </c>
      <c r="K1548" s="14">
        <f>suppliement_sales[[#This Row],[Units Returned]]/suppliement_sales[[#This Row],[Units Sold]] * 10</f>
        <v>0</v>
      </c>
      <c r="L1548" t="s">
        <v>16</v>
      </c>
      <c r="M1548" t="s">
        <v>13</v>
      </c>
    </row>
    <row r="1549" spans="1:13" x14ac:dyDescent="0.3">
      <c r="A1549" s="1">
        <v>44508</v>
      </c>
      <c r="B1549">
        <v>2021</v>
      </c>
      <c r="C1549" t="s">
        <v>34</v>
      </c>
      <c r="D1549" t="s">
        <v>35</v>
      </c>
      <c r="E1549">
        <v>169</v>
      </c>
      <c r="F1549" s="4">
        <v>40.32</v>
      </c>
      <c r="G1549" s="4">
        <v>6814.08</v>
      </c>
      <c r="H1549" s="2">
        <v>0.11</v>
      </c>
      <c r="I1549" t="str" cm="1">
        <f t="array" ref="I15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49">
        <v>4</v>
      </c>
      <c r="K1549" s="14">
        <f>suppliement_sales[[#This Row],[Units Returned]]/suppliement_sales[[#This Row],[Units Sold]] * 10</f>
        <v>0.23668639053254437</v>
      </c>
      <c r="L1549" t="s">
        <v>16</v>
      </c>
      <c r="M1549" t="s">
        <v>13</v>
      </c>
    </row>
    <row r="1550" spans="1:13" x14ac:dyDescent="0.3">
      <c r="A1550" s="1">
        <v>44508</v>
      </c>
      <c r="B1550">
        <v>2021</v>
      </c>
      <c r="C1550" t="s">
        <v>36</v>
      </c>
      <c r="D1550" t="s">
        <v>15</v>
      </c>
      <c r="E1550">
        <v>133</v>
      </c>
      <c r="F1550" s="4">
        <v>11.48</v>
      </c>
      <c r="G1550" s="4">
        <v>1526.84</v>
      </c>
      <c r="H1550" s="2">
        <v>0.11</v>
      </c>
      <c r="I1550" t="str" cm="1">
        <f t="array" ref="I15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0">
        <v>1</v>
      </c>
      <c r="K1550" s="14">
        <f>suppliement_sales[[#This Row],[Units Returned]]/suppliement_sales[[#This Row],[Units Sold]] * 10</f>
        <v>7.5187969924812026E-2</v>
      </c>
      <c r="L1550" t="s">
        <v>12</v>
      </c>
      <c r="M1550" t="s">
        <v>13</v>
      </c>
    </row>
    <row r="1551" spans="1:13" x14ac:dyDescent="0.3">
      <c r="A1551" s="1">
        <v>44508</v>
      </c>
      <c r="B1551">
        <v>2021</v>
      </c>
      <c r="C1551" t="s">
        <v>37</v>
      </c>
      <c r="D1551" t="s">
        <v>38</v>
      </c>
      <c r="E1551">
        <v>166</v>
      </c>
      <c r="F1551" s="4">
        <v>40.700000000000003</v>
      </c>
      <c r="G1551" s="4">
        <v>6756.2</v>
      </c>
      <c r="H1551" s="2">
        <v>0.13</v>
      </c>
      <c r="I1551" t="str" cm="1">
        <f t="array" ref="I15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1">
        <v>0</v>
      </c>
      <c r="K1551" s="14">
        <f>suppliement_sales[[#This Row],[Units Returned]]/suppliement_sales[[#This Row],[Units Sold]] * 10</f>
        <v>0</v>
      </c>
      <c r="L1551" t="s">
        <v>16</v>
      </c>
      <c r="M1551" t="s">
        <v>13</v>
      </c>
    </row>
    <row r="1552" spans="1:13" x14ac:dyDescent="0.3">
      <c r="A1552" s="1">
        <v>44508</v>
      </c>
      <c r="B1552">
        <v>2021</v>
      </c>
      <c r="C1552" t="s">
        <v>39</v>
      </c>
      <c r="D1552" t="s">
        <v>28</v>
      </c>
      <c r="E1552">
        <v>163</v>
      </c>
      <c r="F1552" s="4">
        <v>21.37</v>
      </c>
      <c r="G1552" s="4">
        <v>3483.31</v>
      </c>
      <c r="H1552" s="2">
        <v>0</v>
      </c>
      <c r="I1552" t="str" cm="1">
        <f t="array" ref="I155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552">
        <v>1</v>
      </c>
      <c r="K1552" s="14">
        <f>suppliement_sales[[#This Row],[Units Returned]]/suppliement_sales[[#This Row],[Units Sold]] * 10</f>
        <v>6.1349693251533742E-2</v>
      </c>
      <c r="L1552" t="s">
        <v>12</v>
      </c>
      <c r="M1552" t="s">
        <v>17</v>
      </c>
    </row>
    <row r="1553" spans="1:13" x14ac:dyDescent="0.3">
      <c r="A1553" s="1">
        <v>44508</v>
      </c>
      <c r="B1553">
        <v>2021</v>
      </c>
      <c r="C1553" t="s">
        <v>40</v>
      </c>
      <c r="D1553" t="s">
        <v>41</v>
      </c>
      <c r="E1553">
        <v>132</v>
      </c>
      <c r="F1553" s="4">
        <v>43.86</v>
      </c>
      <c r="G1553" s="4">
        <v>5789.52</v>
      </c>
      <c r="H1553" s="2">
        <v>0.22</v>
      </c>
      <c r="I1553" t="str" cm="1">
        <f t="array" ref="I15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53">
        <v>2</v>
      </c>
      <c r="K1553" s="14">
        <f>suppliement_sales[[#This Row],[Units Returned]]/suppliement_sales[[#This Row],[Units Sold]] * 10</f>
        <v>0.15151515151515152</v>
      </c>
      <c r="L1553" t="s">
        <v>12</v>
      </c>
      <c r="M1553" t="s">
        <v>23</v>
      </c>
    </row>
    <row r="1554" spans="1:13" x14ac:dyDescent="0.3">
      <c r="A1554" s="1">
        <v>44515</v>
      </c>
      <c r="B1554">
        <v>2021</v>
      </c>
      <c r="C1554" t="s">
        <v>10</v>
      </c>
      <c r="D1554" t="s">
        <v>11</v>
      </c>
      <c r="E1554">
        <v>174</v>
      </c>
      <c r="F1554" s="4">
        <v>10.61</v>
      </c>
      <c r="G1554" s="4">
        <v>1846.14</v>
      </c>
      <c r="H1554" s="2">
        <v>0.17</v>
      </c>
      <c r="I1554" t="str" cm="1">
        <f t="array" ref="I15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4">
        <v>1</v>
      </c>
      <c r="K1554" s="14">
        <f>suppliement_sales[[#This Row],[Units Returned]]/suppliement_sales[[#This Row],[Units Sold]] * 10</f>
        <v>5.7471264367816091E-2</v>
      </c>
      <c r="L1554" t="s">
        <v>16</v>
      </c>
      <c r="M1554" t="s">
        <v>13</v>
      </c>
    </row>
    <row r="1555" spans="1:13" x14ac:dyDescent="0.3">
      <c r="A1555" s="1">
        <v>44515</v>
      </c>
      <c r="B1555">
        <v>2021</v>
      </c>
      <c r="C1555" t="s">
        <v>14</v>
      </c>
      <c r="D1555" t="s">
        <v>15</v>
      </c>
      <c r="E1555">
        <v>141</v>
      </c>
      <c r="F1555" s="4">
        <v>23.49</v>
      </c>
      <c r="G1555" s="4">
        <v>3312.09</v>
      </c>
      <c r="H1555" s="2">
        <v>0.13</v>
      </c>
      <c r="I1555" t="str" cm="1">
        <f t="array" ref="I15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5">
        <v>1</v>
      </c>
      <c r="K1555" s="14">
        <f>suppliement_sales[[#This Row],[Units Returned]]/suppliement_sales[[#This Row],[Units Sold]] * 10</f>
        <v>7.0921985815602828E-2</v>
      </c>
      <c r="L1555" t="s">
        <v>16</v>
      </c>
      <c r="M1555" t="s">
        <v>13</v>
      </c>
    </row>
    <row r="1556" spans="1:13" x14ac:dyDescent="0.3">
      <c r="A1556" s="1">
        <v>44515</v>
      </c>
      <c r="B1556">
        <v>2021</v>
      </c>
      <c r="C1556" t="s">
        <v>18</v>
      </c>
      <c r="D1556" t="s">
        <v>19</v>
      </c>
      <c r="E1556">
        <v>150</v>
      </c>
      <c r="F1556" s="4">
        <v>29.36</v>
      </c>
      <c r="G1556" s="4">
        <v>4404</v>
      </c>
      <c r="H1556" s="2">
        <v>0.06</v>
      </c>
      <c r="I1556" t="str" cm="1">
        <f t="array" ref="I15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56">
        <v>0</v>
      </c>
      <c r="K1556" s="14">
        <f>suppliement_sales[[#This Row],[Units Returned]]/suppliement_sales[[#This Row],[Units Sold]] * 10</f>
        <v>0</v>
      </c>
      <c r="L1556" t="s">
        <v>12</v>
      </c>
      <c r="M1556" t="s">
        <v>13</v>
      </c>
    </row>
    <row r="1557" spans="1:13" x14ac:dyDescent="0.3">
      <c r="A1557" s="1">
        <v>44515</v>
      </c>
      <c r="B1557">
        <v>2021</v>
      </c>
      <c r="C1557" t="s">
        <v>20</v>
      </c>
      <c r="D1557" t="s">
        <v>15</v>
      </c>
      <c r="E1557">
        <v>144</v>
      </c>
      <c r="F1557" s="4">
        <v>47.84</v>
      </c>
      <c r="G1557" s="4">
        <v>6888.96</v>
      </c>
      <c r="H1557" s="2">
        <v>0.17</v>
      </c>
      <c r="I1557" t="str" cm="1">
        <f t="array" ref="I15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7">
        <v>0</v>
      </c>
      <c r="K1557" s="14">
        <f>suppliement_sales[[#This Row],[Units Returned]]/suppliement_sales[[#This Row],[Units Sold]] * 10</f>
        <v>0</v>
      </c>
      <c r="L1557" t="s">
        <v>30</v>
      </c>
      <c r="M1557" t="s">
        <v>23</v>
      </c>
    </row>
    <row r="1558" spans="1:13" x14ac:dyDescent="0.3">
      <c r="A1558" s="1">
        <v>44515</v>
      </c>
      <c r="B1558">
        <v>2021</v>
      </c>
      <c r="C1558" t="s">
        <v>21</v>
      </c>
      <c r="D1558" t="s">
        <v>22</v>
      </c>
      <c r="E1558">
        <v>153</v>
      </c>
      <c r="F1558" s="4">
        <v>34.21</v>
      </c>
      <c r="G1558" s="4">
        <v>5234.13</v>
      </c>
      <c r="H1558" s="2">
        <v>0.14000000000000001</v>
      </c>
      <c r="I1558" t="str" cm="1">
        <f t="array" ref="I15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8">
        <v>1</v>
      </c>
      <c r="K1558" s="14">
        <f>suppliement_sales[[#This Row],[Units Returned]]/suppliement_sales[[#This Row],[Units Sold]] * 10</f>
        <v>6.535947712418301E-2</v>
      </c>
      <c r="L1558" t="s">
        <v>30</v>
      </c>
      <c r="M1558" t="s">
        <v>13</v>
      </c>
    </row>
    <row r="1559" spans="1:13" x14ac:dyDescent="0.3">
      <c r="A1559" s="1">
        <v>44515</v>
      </c>
      <c r="B1559">
        <v>2021</v>
      </c>
      <c r="C1559" t="s">
        <v>24</v>
      </c>
      <c r="D1559" t="s">
        <v>25</v>
      </c>
      <c r="E1559">
        <v>152</v>
      </c>
      <c r="F1559" s="4">
        <v>15.48</v>
      </c>
      <c r="G1559" s="4">
        <v>2352.96</v>
      </c>
      <c r="H1559" s="2">
        <v>0.19</v>
      </c>
      <c r="I1559" t="str" cm="1">
        <f t="array" ref="I15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59">
        <v>0</v>
      </c>
      <c r="K1559" s="14">
        <f>suppliement_sales[[#This Row],[Units Returned]]/suppliement_sales[[#This Row],[Units Sold]] * 10</f>
        <v>0</v>
      </c>
      <c r="L1559" t="s">
        <v>30</v>
      </c>
      <c r="M1559" t="s">
        <v>23</v>
      </c>
    </row>
    <row r="1560" spans="1:13" x14ac:dyDescent="0.3">
      <c r="A1560" s="1">
        <v>44515</v>
      </c>
      <c r="B1560">
        <v>2021</v>
      </c>
      <c r="C1560" t="s">
        <v>26</v>
      </c>
      <c r="D1560" t="s">
        <v>22</v>
      </c>
      <c r="E1560">
        <v>180</v>
      </c>
      <c r="F1560" s="4">
        <v>32.159999999999997</v>
      </c>
      <c r="G1560" s="4">
        <v>5788.8</v>
      </c>
      <c r="H1560" s="2">
        <v>0.05</v>
      </c>
      <c r="I1560" t="str" cm="1">
        <f t="array" ref="I15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60">
        <v>2</v>
      </c>
      <c r="K1560" s="14">
        <f>suppliement_sales[[#This Row],[Units Returned]]/suppliement_sales[[#This Row],[Units Sold]] * 10</f>
        <v>0.11111111111111112</v>
      </c>
      <c r="L1560" t="s">
        <v>16</v>
      </c>
      <c r="M1560" t="s">
        <v>13</v>
      </c>
    </row>
    <row r="1561" spans="1:13" x14ac:dyDescent="0.3">
      <c r="A1561" s="1">
        <v>44515</v>
      </c>
      <c r="B1561">
        <v>2021</v>
      </c>
      <c r="C1561" t="s">
        <v>27</v>
      </c>
      <c r="D1561" t="s">
        <v>28</v>
      </c>
      <c r="E1561">
        <v>155</v>
      </c>
      <c r="F1561" s="4">
        <v>40.17</v>
      </c>
      <c r="G1561" s="4">
        <v>6226.35</v>
      </c>
      <c r="H1561" s="2">
        <v>0.08</v>
      </c>
      <c r="I1561" t="str" cm="1">
        <f t="array" ref="I15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61">
        <v>3</v>
      </c>
      <c r="K1561" s="14">
        <f>suppliement_sales[[#This Row],[Units Returned]]/suppliement_sales[[#This Row],[Units Sold]] * 10</f>
        <v>0.19354838709677419</v>
      </c>
      <c r="L1561" t="s">
        <v>30</v>
      </c>
      <c r="M1561" t="s">
        <v>17</v>
      </c>
    </row>
    <row r="1562" spans="1:13" x14ac:dyDescent="0.3">
      <c r="A1562" s="1">
        <v>44515</v>
      </c>
      <c r="B1562">
        <v>2021</v>
      </c>
      <c r="C1562" t="s">
        <v>29</v>
      </c>
      <c r="D1562" t="s">
        <v>11</v>
      </c>
      <c r="E1562">
        <v>166</v>
      </c>
      <c r="F1562" s="4">
        <v>26.24</v>
      </c>
      <c r="G1562" s="4">
        <v>4355.84</v>
      </c>
      <c r="H1562" s="2">
        <v>7.0000000000000007E-2</v>
      </c>
      <c r="I1562" t="str" cm="1">
        <f t="array" ref="I15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62">
        <v>0</v>
      </c>
      <c r="K1562" s="14">
        <f>suppliement_sales[[#This Row],[Units Returned]]/suppliement_sales[[#This Row],[Units Sold]] * 10</f>
        <v>0</v>
      </c>
      <c r="L1562" t="s">
        <v>16</v>
      </c>
      <c r="M1562" t="s">
        <v>17</v>
      </c>
    </row>
    <row r="1563" spans="1:13" x14ac:dyDescent="0.3">
      <c r="A1563" s="1">
        <v>44515</v>
      </c>
      <c r="B1563">
        <v>2021</v>
      </c>
      <c r="C1563" t="s">
        <v>31</v>
      </c>
      <c r="D1563" t="s">
        <v>28</v>
      </c>
      <c r="E1563">
        <v>163</v>
      </c>
      <c r="F1563" s="4">
        <v>26.26</v>
      </c>
      <c r="G1563" s="4">
        <v>4280.38</v>
      </c>
      <c r="H1563" s="2">
        <v>0.12</v>
      </c>
      <c r="I1563" t="str" cm="1">
        <f t="array" ref="I15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63">
        <v>3</v>
      </c>
      <c r="K1563" s="14">
        <f>suppliement_sales[[#This Row],[Units Returned]]/suppliement_sales[[#This Row],[Units Sold]] * 10</f>
        <v>0.18404907975460125</v>
      </c>
      <c r="L1563" t="s">
        <v>30</v>
      </c>
      <c r="M1563" t="s">
        <v>23</v>
      </c>
    </row>
    <row r="1564" spans="1:13" x14ac:dyDescent="0.3">
      <c r="A1564" s="1">
        <v>44515</v>
      </c>
      <c r="B1564">
        <v>2021</v>
      </c>
      <c r="C1564" t="s">
        <v>32</v>
      </c>
      <c r="D1564" t="s">
        <v>33</v>
      </c>
      <c r="E1564">
        <v>134</v>
      </c>
      <c r="F1564" s="4">
        <v>54.88</v>
      </c>
      <c r="G1564" s="4">
        <v>7353.92</v>
      </c>
      <c r="H1564" s="2">
        <v>0.24</v>
      </c>
      <c r="I1564" t="str" cm="1">
        <f t="array" ref="I15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64">
        <v>1</v>
      </c>
      <c r="K1564" s="14">
        <f>suppliement_sales[[#This Row],[Units Returned]]/suppliement_sales[[#This Row],[Units Sold]] * 10</f>
        <v>7.4626865671641784E-2</v>
      </c>
      <c r="L1564" t="s">
        <v>30</v>
      </c>
      <c r="M1564" t="s">
        <v>17</v>
      </c>
    </row>
    <row r="1565" spans="1:13" x14ac:dyDescent="0.3">
      <c r="A1565" s="1">
        <v>44515</v>
      </c>
      <c r="B1565">
        <v>2021</v>
      </c>
      <c r="C1565" t="s">
        <v>34</v>
      </c>
      <c r="D1565" t="s">
        <v>35</v>
      </c>
      <c r="E1565">
        <v>139</v>
      </c>
      <c r="F1565" s="4">
        <v>26.65</v>
      </c>
      <c r="G1565" s="4">
        <v>3704.35</v>
      </c>
      <c r="H1565" s="2">
        <v>0.04</v>
      </c>
      <c r="I1565" t="str" cm="1">
        <f t="array" ref="I15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65">
        <v>2</v>
      </c>
      <c r="K1565" s="14">
        <f>suppliement_sales[[#This Row],[Units Returned]]/suppliement_sales[[#This Row],[Units Sold]] * 10</f>
        <v>0.14388489208633093</v>
      </c>
      <c r="L1565" t="s">
        <v>16</v>
      </c>
      <c r="M1565" t="s">
        <v>13</v>
      </c>
    </row>
    <row r="1566" spans="1:13" x14ac:dyDescent="0.3">
      <c r="A1566" s="1">
        <v>44515</v>
      </c>
      <c r="B1566">
        <v>2021</v>
      </c>
      <c r="C1566" t="s">
        <v>36</v>
      </c>
      <c r="D1566" t="s">
        <v>15</v>
      </c>
      <c r="E1566">
        <v>149</v>
      </c>
      <c r="F1566" s="4">
        <v>11.61</v>
      </c>
      <c r="G1566" s="4">
        <v>1729.89</v>
      </c>
      <c r="H1566" s="2">
        <v>0.16</v>
      </c>
      <c r="I1566" t="str" cm="1">
        <f t="array" ref="I15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66">
        <v>2</v>
      </c>
      <c r="K1566" s="14">
        <f>suppliement_sales[[#This Row],[Units Returned]]/suppliement_sales[[#This Row],[Units Sold]] * 10</f>
        <v>0.13422818791946309</v>
      </c>
      <c r="L1566" t="s">
        <v>12</v>
      </c>
      <c r="M1566" t="s">
        <v>17</v>
      </c>
    </row>
    <row r="1567" spans="1:13" x14ac:dyDescent="0.3">
      <c r="A1567" s="1">
        <v>44515</v>
      </c>
      <c r="B1567">
        <v>2021</v>
      </c>
      <c r="C1567" t="s">
        <v>37</v>
      </c>
      <c r="D1567" t="s">
        <v>38</v>
      </c>
      <c r="E1567">
        <v>144</v>
      </c>
      <c r="F1567" s="4">
        <v>10.7</v>
      </c>
      <c r="G1567" s="4">
        <v>1540.8</v>
      </c>
      <c r="H1567" s="2">
        <v>0</v>
      </c>
      <c r="I1567" t="str" cm="1">
        <f t="array" ref="I156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567">
        <v>1</v>
      </c>
      <c r="K1567" s="14">
        <f>suppliement_sales[[#This Row],[Units Returned]]/suppliement_sales[[#This Row],[Units Sold]] * 10</f>
        <v>6.9444444444444448E-2</v>
      </c>
      <c r="L1567" t="s">
        <v>16</v>
      </c>
      <c r="M1567" t="s">
        <v>23</v>
      </c>
    </row>
    <row r="1568" spans="1:13" x14ac:dyDescent="0.3">
      <c r="A1568" s="1">
        <v>44515</v>
      </c>
      <c r="B1568">
        <v>2021</v>
      </c>
      <c r="C1568" t="s">
        <v>39</v>
      </c>
      <c r="D1568" t="s">
        <v>28</v>
      </c>
      <c r="E1568">
        <v>131</v>
      </c>
      <c r="F1568" s="4">
        <v>18.850000000000001</v>
      </c>
      <c r="G1568" s="4">
        <v>2469.35</v>
      </c>
      <c r="H1568" s="2">
        <v>0.01</v>
      </c>
      <c r="I1568" t="str" cm="1">
        <f t="array" ref="I15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68">
        <v>3</v>
      </c>
      <c r="K1568" s="14">
        <f>suppliement_sales[[#This Row],[Units Returned]]/suppliement_sales[[#This Row],[Units Sold]] * 10</f>
        <v>0.22900763358778625</v>
      </c>
      <c r="L1568" t="s">
        <v>12</v>
      </c>
      <c r="M1568" t="s">
        <v>17</v>
      </c>
    </row>
    <row r="1569" spans="1:13" x14ac:dyDescent="0.3">
      <c r="A1569" s="1">
        <v>44515</v>
      </c>
      <c r="B1569">
        <v>2021</v>
      </c>
      <c r="C1569" t="s">
        <v>40</v>
      </c>
      <c r="D1569" t="s">
        <v>41</v>
      </c>
      <c r="E1569">
        <v>168</v>
      </c>
      <c r="F1569" s="4">
        <v>43.61</v>
      </c>
      <c r="G1569" s="4">
        <v>7326.48</v>
      </c>
      <c r="H1569" s="2">
        <v>0</v>
      </c>
      <c r="I1569" t="str" cm="1">
        <f t="array" ref="I156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569">
        <v>5</v>
      </c>
      <c r="K1569" s="14">
        <f>suppliement_sales[[#This Row],[Units Returned]]/suppliement_sales[[#This Row],[Units Sold]] * 10</f>
        <v>0.29761904761904762</v>
      </c>
      <c r="L1569" t="s">
        <v>30</v>
      </c>
      <c r="M1569" t="s">
        <v>23</v>
      </c>
    </row>
    <row r="1570" spans="1:13" x14ac:dyDescent="0.3">
      <c r="A1570" s="1">
        <v>44522</v>
      </c>
      <c r="B1570">
        <v>2021</v>
      </c>
      <c r="C1570" t="s">
        <v>10</v>
      </c>
      <c r="D1570" t="s">
        <v>11</v>
      </c>
      <c r="E1570">
        <v>156</v>
      </c>
      <c r="F1570" s="4">
        <v>54.68</v>
      </c>
      <c r="G1570" s="4">
        <v>8530.08</v>
      </c>
      <c r="H1570" s="2">
        <v>7.0000000000000007E-2</v>
      </c>
      <c r="I1570" t="str" cm="1">
        <f t="array" ref="I15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70">
        <v>2</v>
      </c>
      <c r="K1570" s="14">
        <f>suppliement_sales[[#This Row],[Units Returned]]/suppliement_sales[[#This Row],[Units Sold]] * 10</f>
        <v>0.12820512820512819</v>
      </c>
      <c r="L1570" t="s">
        <v>12</v>
      </c>
      <c r="M1570" t="s">
        <v>23</v>
      </c>
    </row>
    <row r="1571" spans="1:13" x14ac:dyDescent="0.3">
      <c r="A1571" s="1">
        <v>44522</v>
      </c>
      <c r="B1571">
        <v>2021</v>
      </c>
      <c r="C1571" t="s">
        <v>14</v>
      </c>
      <c r="D1571" t="s">
        <v>15</v>
      </c>
      <c r="E1571">
        <v>135</v>
      </c>
      <c r="F1571" s="4">
        <v>37.909999999999997</v>
      </c>
      <c r="G1571" s="4">
        <v>5117.8500000000004</v>
      </c>
      <c r="H1571" s="2">
        <v>0.19</v>
      </c>
      <c r="I1571" t="str" cm="1">
        <f t="array" ref="I15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71">
        <v>2</v>
      </c>
      <c r="K1571" s="14">
        <f>suppliement_sales[[#This Row],[Units Returned]]/suppliement_sales[[#This Row],[Units Sold]] * 10</f>
        <v>0.14814814814814814</v>
      </c>
      <c r="L1571" t="s">
        <v>16</v>
      </c>
      <c r="M1571" t="s">
        <v>17</v>
      </c>
    </row>
    <row r="1572" spans="1:13" x14ac:dyDescent="0.3">
      <c r="A1572" s="1">
        <v>44522</v>
      </c>
      <c r="B1572">
        <v>2021</v>
      </c>
      <c r="C1572" t="s">
        <v>18</v>
      </c>
      <c r="D1572" t="s">
        <v>19</v>
      </c>
      <c r="E1572">
        <v>140</v>
      </c>
      <c r="F1572" s="4">
        <v>47.86</v>
      </c>
      <c r="G1572" s="4">
        <v>6700.4</v>
      </c>
      <c r="H1572" s="2">
        <v>0.25</v>
      </c>
      <c r="I1572" t="str" cm="1">
        <f t="array" ref="I15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72">
        <v>2</v>
      </c>
      <c r="K1572" s="14">
        <f>suppliement_sales[[#This Row],[Units Returned]]/suppliement_sales[[#This Row],[Units Sold]] * 10</f>
        <v>0.14285714285714285</v>
      </c>
      <c r="L1572" t="s">
        <v>30</v>
      </c>
      <c r="M1572" t="s">
        <v>17</v>
      </c>
    </row>
    <row r="1573" spans="1:13" x14ac:dyDescent="0.3">
      <c r="A1573" s="1">
        <v>44522</v>
      </c>
      <c r="B1573">
        <v>2021</v>
      </c>
      <c r="C1573" t="s">
        <v>20</v>
      </c>
      <c r="D1573" t="s">
        <v>15</v>
      </c>
      <c r="E1573">
        <v>149</v>
      </c>
      <c r="F1573" s="4">
        <v>30.49</v>
      </c>
      <c r="G1573" s="4">
        <v>4543.01</v>
      </c>
      <c r="H1573" s="2">
        <v>0.13</v>
      </c>
      <c r="I1573" t="str" cm="1">
        <f t="array" ref="I15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73">
        <v>1</v>
      </c>
      <c r="K1573" s="14">
        <f>suppliement_sales[[#This Row],[Units Returned]]/suppliement_sales[[#This Row],[Units Sold]] * 10</f>
        <v>6.7114093959731544E-2</v>
      </c>
      <c r="L1573" t="s">
        <v>30</v>
      </c>
      <c r="M1573" t="s">
        <v>23</v>
      </c>
    </row>
    <row r="1574" spans="1:13" x14ac:dyDescent="0.3">
      <c r="A1574" s="1">
        <v>44522</v>
      </c>
      <c r="B1574">
        <v>2021</v>
      </c>
      <c r="C1574" t="s">
        <v>21</v>
      </c>
      <c r="D1574" t="s">
        <v>22</v>
      </c>
      <c r="E1574">
        <v>148</v>
      </c>
      <c r="F1574" s="4">
        <v>36.340000000000003</v>
      </c>
      <c r="G1574" s="4">
        <v>5378.32</v>
      </c>
      <c r="H1574" s="2">
        <v>0.08</v>
      </c>
      <c r="I1574" t="str" cm="1">
        <f t="array" ref="I15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74">
        <v>1</v>
      </c>
      <c r="K1574" s="14">
        <f>suppliement_sales[[#This Row],[Units Returned]]/suppliement_sales[[#This Row],[Units Sold]] * 10</f>
        <v>6.7567567567567571E-2</v>
      </c>
      <c r="L1574" t="s">
        <v>12</v>
      </c>
      <c r="M1574" t="s">
        <v>17</v>
      </c>
    </row>
    <row r="1575" spans="1:13" x14ac:dyDescent="0.3">
      <c r="A1575" s="1">
        <v>44522</v>
      </c>
      <c r="B1575">
        <v>2021</v>
      </c>
      <c r="C1575" t="s">
        <v>24</v>
      </c>
      <c r="D1575" t="s">
        <v>25</v>
      </c>
      <c r="E1575">
        <v>140</v>
      </c>
      <c r="F1575" s="4">
        <v>42.69</v>
      </c>
      <c r="G1575" s="4">
        <v>5976.6</v>
      </c>
      <c r="H1575" s="2">
        <v>0.17</v>
      </c>
      <c r="I1575" t="str" cm="1">
        <f t="array" ref="I15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75">
        <v>2</v>
      </c>
      <c r="K1575" s="14">
        <f>suppliement_sales[[#This Row],[Units Returned]]/suppliement_sales[[#This Row],[Units Sold]] * 10</f>
        <v>0.14285714285714285</v>
      </c>
      <c r="L1575" t="s">
        <v>12</v>
      </c>
      <c r="M1575" t="s">
        <v>13</v>
      </c>
    </row>
    <row r="1576" spans="1:13" x14ac:dyDescent="0.3">
      <c r="A1576" s="1">
        <v>44522</v>
      </c>
      <c r="B1576">
        <v>2021</v>
      </c>
      <c r="C1576" t="s">
        <v>26</v>
      </c>
      <c r="D1576" t="s">
        <v>22</v>
      </c>
      <c r="E1576">
        <v>150</v>
      </c>
      <c r="F1576" s="4">
        <v>56.82</v>
      </c>
      <c r="G1576" s="4">
        <v>8523</v>
      </c>
      <c r="H1576" s="2">
        <v>0.2</v>
      </c>
      <c r="I1576" t="str" cm="1">
        <f t="array" ref="I15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76">
        <v>2</v>
      </c>
      <c r="K1576" s="14">
        <f>suppliement_sales[[#This Row],[Units Returned]]/suppliement_sales[[#This Row],[Units Sold]] * 10</f>
        <v>0.13333333333333333</v>
      </c>
      <c r="L1576" t="s">
        <v>30</v>
      </c>
      <c r="M1576" t="s">
        <v>13</v>
      </c>
    </row>
    <row r="1577" spans="1:13" x14ac:dyDescent="0.3">
      <c r="A1577" s="1">
        <v>44522</v>
      </c>
      <c r="B1577">
        <v>2021</v>
      </c>
      <c r="C1577" t="s">
        <v>27</v>
      </c>
      <c r="D1577" t="s">
        <v>28</v>
      </c>
      <c r="E1577">
        <v>142</v>
      </c>
      <c r="F1577" s="4">
        <v>32.11</v>
      </c>
      <c r="G1577" s="4">
        <v>4559.62</v>
      </c>
      <c r="H1577" s="2">
        <v>0.01</v>
      </c>
      <c r="I1577" t="str" cm="1">
        <f t="array" ref="I15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77">
        <v>4</v>
      </c>
      <c r="K1577" s="14">
        <f>suppliement_sales[[#This Row],[Units Returned]]/suppliement_sales[[#This Row],[Units Sold]] * 10</f>
        <v>0.28169014084507044</v>
      </c>
      <c r="L1577" t="s">
        <v>30</v>
      </c>
      <c r="M1577" t="s">
        <v>23</v>
      </c>
    </row>
    <row r="1578" spans="1:13" x14ac:dyDescent="0.3">
      <c r="A1578" s="1">
        <v>44522</v>
      </c>
      <c r="B1578">
        <v>2021</v>
      </c>
      <c r="C1578" t="s">
        <v>29</v>
      </c>
      <c r="D1578" t="s">
        <v>11</v>
      </c>
      <c r="E1578">
        <v>153</v>
      </c>
      <c r="F1578" s="4">
        <v>42.79</v>
      </c>
      <c r="G1578" s="4">
        <v>6546.87</v>
      </c>
      <c r="H1578" s="2">
        <v>0.12</v>
      </c>
      <c r="I1578" t="str" cm="1">
        <f t="array" ref="I15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78">
        <v>0</v>
      </c>
      <c r="K1578" s="14">
        <f>suppliement_sales[[#This Row],[Units Returned]]/suppliement_sales[[#This Row],[Units Sold]] * 10</f>
        <v>0</v>
      </c>
      <c r="L1578" t="s">
        <v>30</v>
      </c>
      <c r="M1578" t="s">
        <v>13</v>
      </c>
    </row>
    <row r="1579" spans="1:13" x14ac:dyDescent="0.3">
      <c r="A1579" s="1">
        <v>44522</v>
      </c>
      <c r="B1579">
        <v>2021</v>
      </c>
      <c r="C1579" t="s">
        <v>31</v>
      </c>
      <c r="D1579" t="s">
        <v>28</v>
      </c>
      <c r="E1579">
        <v>154</v>
      </c>
      <c r="F1579" s="4">
        <v>30.84</v>
      </c>
      <c r="G1579" s="4">
        <v>4749.3599999999997</v>
      </c>
      <c r="H1579" s="2">
        <v>0.19</v>
      </c>
      <c r="I1579" t="str" cm="1">
        <f t="array" ref="I15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79">
        <v>1</v>
      </c>
      <c r="K1579" s="14">
        <f>suppliement_sales[[#This Row],[Units Returned]]/suppliement_sales[[#This Row],[Units Sold]] * 10</f>
        <v>6.4935064935064943E-2</v>
      </c>
      <c r="L1579" t="s">
        <v>30</v>
      </c>
      <c r="M1579" t="s">
        <v>23</v>
      </c>
    </row>
    <row r="1580" spans="1:13" x14ac:dyDescent="0.3">
      <c r="A1580" s="1">
        <v>44522</v>
      </c>
      <c r="B1580">
        <v>2021</v>
      </c>
      <c r="C1580" t="s">
        <v>32</v>
      </c>
      <c r="D1580" t="s">
        <v>33</v>
      </c>
      <c r="E1580">
        <v>139</v>
      </c>
      <c r="F1580" s="4">
        <v>28.6</v>
      </c>
      <c r="G1580" s="4">
        <v>3975.4</v>
      </c>
      <c r="H1580" s="2">
        <v>0.21</v>
      </c>
      <c r="I1580" t="str" cm="1">
        <f t="array" ref="I158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80">
        <v>2</v>
      </c>
      <c r="K1580" s="14">
        <f>suppliement_sales[[#This Row],[Units Returned]]/suppliement_sales[[#This Row],[Units Sold]] * 10</f>
        <v>0.14388489208633093</v>
      </c>
      <c r="L1580" t="s">
        <v>30</v>
      </c>
      <c r="M1580" t="s">
        <v>23</v>
      </c>
    </row>
    <row r="1581" spans="1:13" x14ac:dyDescent="0.3">
      <c r="A1581" s="1">
        <v>44522</v>
      </c>
      <c r="B1581">
        <v>2021</v>
      </c>
      <c r="C1581" t="s">
        <v>34</v>
      </c>
      <c r="D1581" t="s">
        <v>35</v>
      </c>
      <c r="E1581">
        <v>146</v>
      </c>
      <c r="F1581" s="4">
        <v>46.04</v>
      </c>
      <c r="G1581" s="4">
        <v>6721.84</v>
      </c>
      <c r="H1581" s="2">
        <v>0.06</v>
      </c>
      <c r="I1581" t="str" cm="1">
        <f t="array" ref="I15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81">
        <v>0</v>
      </c>
      <c r="K1581" s="14">
        <f>suppliement_sales[[#This Row],[Units Returned]]/suppliement_sales[[#This Row],[Units Sold]] * 10</f>
        <v>0</v>
      </c>
      <c r="L1581" t="s">
        <v>12</v>
      </c>
      <c r="M1581" t="s">
        <v>23</v>
      </c>
    </row>
    <row r="1582" spans="1:13" x14ac:dyDescent="0.3">
      <c r="A1582" s="1">
        <v>44522</v>
      </c>
      <c r="B1582">
        <v>2021</v>
      </c>
      <c r="C1582" t="s">
        <v>36</v>
      </c>
      <c r="D1582" t="s">
        <v>15</v>
      </c>
      <c r="E1582">
        <v>157</v>
      </c>
      <c r="F1582" s="4">
        <v>23.06</v>
      </c>
      <c r="G1582" s="4">
        <v>3620.42</v>
      </c>
      <c r="H1582" s="2">
        <v>0.13</v>
      </c>
      <c r="I1582" t="str" cm="1">
        <f t="array" ref="I15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82">
        <v>1</v>
      </c>
      <c r="K1582" s="14">
        <f>suppliement_sales[[#This Row],[Units Returned]]/suppliement_sales[[#This Row],[Units Sold]] * 10</f>
        <v>6.3694267515923567E-2</v>
      </c>
      <c r="L1582" t="s">
        <v>12</v>
      </c>
      <c r="M1582" t="s">
        <v>13</v>
      </c>
    </row>
    <row r="1583" spans="1:13" x14ac:dyDescent="0.3">
      <c r="A1583" s="1">
        <v>44522</v>
      </c>
      <c r="B1583">
        <v>2021</v>
      </c>
      <c r="C1583" t="s">
        <v>37</v>
      </c>
      <c r="D1583" t="s">
        <v>38</v>
      </c>
      <c r="E1583">
        <v>136</v>
      </c>
      <c r="F1583" s="4">
        <v>11.79</v>
      </c>
      <c r="G1583" s="4">
        <v>1603.44</v>
      </c>
      <c r="H1583" s="2">
        <v>0.18</v>
      </c>
      <c r="I1583" t="str" cm="1">
        <f t="array" ref="I15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83">
        <v>1</v>
      </c>
      <c r="K1583" s="14">
        <f>suppliement_sales[[#This Row],[Units Returned]]/suppliement_sales[[#This Row],[Units Sold]] * 10</f>
        <v>7.3529411764705885E-2</v>
      </c>
      <c r="L1583" t="s">
        <v>12</v>
      </c>
      <c r="M1583" t="s">
        <v>23</v>
      </c>
    </row>
    <row r="1584" spans="1:13" x14ac:dyDescent="0.3">
      <c r="A1584" s="1">
        <v>44522</v>
      </c>
      <c r="B1584">
        <v>2021</v>
      </c>
      <c r="C1584" t="s">
        <v>39</v>
      </c>
      <c r="D1584" t="s">
        <v>28</v>
      </c>
      <c r="E1584">
        <v>131</v>
      </c>
      <c r="F1584" s="4">
        <v>15.13</v>
      </c>
      <c r="G1584" s="4">
        <v>1982.03</v>
      </c>
      <c r="H1584" s="2">
        <v>0.15</v>
      </c>
      <c r="I1584" t="str" cm="1">
        <f t="array" ref="I15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84">
        <v>0</v>
      </c>
      <c r="K1584" s="14">
        <f>suppliement_sales[[#This Row],[Units Returned]]/suppliement_sales[[#This Row],[Units Sold]] * 10</f>
        <v>0</v>
      </c>
      <c r="L1584" t="s">
        <v>30</v>
      </c>
      <c r="M1584" t="s">
        <v>23</v>
      </c>
    </row>
    <row r="1585" spans="1:13" x14ac:dyDescent="0.3">
      <c r="A1585" s="1">
        <v>44522</v>
      </c>
      <c r="B1585">
        <v>2021</v>
      </c>
      <c r="C1585" t="s">
        <v>40</v>
      </c>
      <c r="D1585" t="s">
        <v>41</v>
      </c>
      <c r="E1585">
        <v>160</v>
      </c>
      <c r="F1585" s="4">
        <v>22.47</v>
      </c>
      <c r="G1585" s="4">
        <v>3595.2</v>
      </c>
      <c r="H1585" s="2">
        <v>0.22</v>
      </c>
      <c r="I1585" t="str" cm="1">
        <f t="array" ref="I158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85">
        <v>2</v>
      </c>
      <c r="K1585" s="14">
        <f>suppliement_sales[[#This Row],[Units Returned]]/suppliement_sales[[#This Row],[Units Sold]] * 10</f>
        <v>0.125</v>
      </c>
      <c r="L1585" t="s">
        <v>12</v>
      </c>
      <c r="M1585" t="s">
        <v>13</v>
      </c>
    </row>
    <row r="1586" spans="1:13" x14ac:dyDescent="0.3">
      <c r="A1586" s="1">
        <v>44529</v>
      </c>
      <c r="B1586">
        <v>2021</v>
      </c>
      <c r="C1586" t="s">
        <v>10</v>
      </c>
      <c r="D1586" t="s">
        <v>11</v>
      </c>
      <c r="E1586">
        <v>128</v>
      </c>
      <c r="F1586" s="4">
        <v>34.65</v>
      </c>
      <c r="G1586" s="4">
        <v>4435.2</v>
      </c>
      <c r="H1586" s="2">
        <v>0.21</v>
      </c>
      <c r="I1586" t="str" cm="1">
        <f t="array" ref="I15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86">
        <v>1</v>
      </c>
      <c r="K1586" s="14">
        <f>suppliement_sales[[#This Row],[Units Returned]]/suppliement_sales[[#This Row],[Units Sold]] * 10</f>
        <v>7.8125E-2</v>
      </c>
      <c r="L1586" t="s">
        <v>30</v>
      </c>
      <c r="M1586" t="s">
        <v>23</v>
      </c>
    </row>
    <row r="1587" spans="1:13" x14ac:dyDescent="0.3">
      <c r="A1587" s="1">
        <v>44529</v>
      </c>
      <c r="B1587">
        <v>2021</v>
      </c>
      <c r="C1587" t="s">
        <v>14</v>
      </c>
      <c r="D1587" t="s">
        <v>15</v>
      </c>
      <c r="E1587">
        <v>140</v>
      </c>
      <c r="F1587" s="4">
        <v>33.020000000000003</v>
      </c>
      <c r="G1587" s="4">
        <v>4622.8</v>
      </c>
      <c r="H1587" s="2">
        <v>0.01</v>
      </c>
      <c r="I1587" t="str" cm="1">
        <f t="array" ref="I15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87">
        <v>0</v>
      </c>
      <c r="K1587" s="14">
        <f>suppliement_sales[[#This Row],[Units Returned]]/suppliement_sales[[#This Row],[Units Sold]] * 10</f>
        <v>0</v>
      </c>
      <c r="L1587" t="s">
        <v>12</v>
      </c>
      <c r="M1587" t="s">
        <v>23</v>
      </c>
    </row>
    <row r="1588" spans="1:13" x14ac:dyDescent="0.3">
      <c r="A1588" s="1">
        <v>44529</v>
      </c>
      <c r="B1588">
        <v>2021</v>
      </c>
      <c r="C1588" t="s">
        <v>18</v>
      </c>
      <c r="D1588" t="s">
        <v>19</v>
      </c>
      <c r="E1588">
        <v>133</v>
      </c>
      <c r="F1588" s="4">
        <v>38.36</v>
      </c>
      <c r="G1588" s="4">
        <v>5101.88</v>
      </c>
      <c r="H1588" s="2">
        <v>0.14000000000000001</v>
      </c>
      <c r="I1588" t="str" cm="1">
        <f t="array" ref="I15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88">
        <v>0</v>
      </c>
      <c r="K1588" s="14">
        <f>suppliement_sales[[#This Row],[Units Returned]]/suppliement_sales[[#This Row],[Units Sold]] * 10</f>
        <v>0</v>
      </c>
      <c r="L1588" t="s">
        <v>12</v>
      </c>
      <c r="M1588" t="s">
        <v>17</v>
      </c>
    </row>
    <row r="1589" spans="1:13" x14ac:dyDescent="0.3">
      <c r="A1589" s="1">
        <v>44529</v>
      </c>
      <c r="B1589">
        <v>2021</v>
      </c>
      <c r="C1589" t="s">
        <v>20</v>
      </c>
      <c r="D1589" t="s">
        <v>15</v>
      </c>
      <c r="E1589">
        <v>149</v>
      </c>
      <c r="F1589" s="4">
        <v>29.88</v>
      </c>
      <c r="G1589" s="4">
        <v>4452.12</v>
      </c>
      <c r="H1589" s="2">
        <v>0.16</v>
      </c>
      <c r="I1589" t="str" cm="1">
        <f t="array" ref="I15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89">
        <v>2</v>
      </c>
      <c r="K1589" s="14">
        <f>suppliement_sales[[#This Row],[Units Returned]]/suppliement_sales[[#This Row],[Units Sold]] * 10</f>
        <v>0.13422818791946309</v>
      </c>
      <c r="L1589" t="s">
        <v>16</v>
      </c>
      <c r="M1589" t="s">
        <v>13</v>
      </c>
    </row>
    <row r="1590" spans="1:13" x14ac:dyDescent="0.3">
      <c r="A1590" s="1">
        <v>44529</v>
      </c>
      <c r="B1590">
        <v>2021</v>
      </c>
      <c r="C1590" t="s">
        <v>21</v>
      </c>
      <c r="D1590" t="s">
        <v>22</v>
      </c>
      <c r="E1590">
        <v>161</v>
      </c>
      <c r="F1590" s="4">
        <v>52.9</v>
      </c>
      <c r="G1590" s="4">
        <v>8516.9</v>
      </c>
      <c r="H1590" s="2">
        <v>0.1</v>
      </c>
      <c r="I1590" t="str" cm="1">
        <f t="array" ref="I15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90">
        <v>3</v>
      </c>
      <c r="K1590" s="14">
        <f>suppliement_sales[[#This Row],[Units Returned]]/suppliement_sales[[#This Row],[Units Sold]] * 10</f>
        <v>0.18633540372670809</v>
      </c>
      <c r="L1590" t="s">
        <v>12</v>
      </c>
      <c r="M1590" t="s">
        <v>17</v>
      </c>
    </row>
    <row r="1591" spans="1:13" x14ac:dyDescent="0.3">
      <c r="A1591" s="1">
        <v>44529</v>
      </c>
      <c r="B1591">
        <v>2021</v>
      </c>
      <c r="C1591" t="s">
        <v>24</v>
      </c>
      <c r="D1591" t="s">
        <v>25</v>
      </c>
      <c r="E1591">
        <v>140</v>
      </c>
      <c r="F1591" s="4">
        <v>12.66</v>
      </c>
      <c r="G1591" s="4">
        <v>1772.4</v>
      </c>
      <c r="H1591" s="2">
        <v>0.2</v>
      </c>
      <c r="I1591" t="str" cm="1">
        <f t="array" ref="I15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91">
        <v>1</v>
      </c>
      <c r="K1591" s="14">
        <f>suppliement_sales[[#This Row],[Units Returned]]/suppliement_sales[[#This Row],[Units Sold]] * 10</f>
        <v>7.1428571428571425E-2</v>
      </c>
      <c r="L1591" t="s">
        <v>30</v>
      </c>
      <c r="M1591" t="s">
        <v>13</v>
      </c>
    </row>
    <row r="1592" spans="1:13" x14ac:dyDescent="0.3">
      <c r="A1592" s="1">
        <v>44529</v>
      </c>
      <c r="B1592">
        <v>2021</v>
      </c>
      <c r="C1592" t="s">
        <v>26</v>
      </c>
      <c r="D1592" t="s">
        <v>22</v>
      </c>
      <c r="E1592">
        <v>140</v>
      </c>
      <c r="F1592" s="4">
        <v>55.07</v>
      </c>
      <c r="G1592" s="4">
        <v>7709.8</v>
      </c>
      <c r="H1592" s="2">
        <v>0.21</v>
      </c>
      <c r="I1592" t="str" cm="1">
        <f t="array" ref="I15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92">
        <v>1</v>
      </c>
      <c r="K1592" s="14">
        <f>suppliement_sales[[#This Row],[Units Returned]]/suppliement_sales[[#This Row],[Units Sold]] * 10</f>
        <v>7.1428571428571425E-2</v>
      </c>
      <c r="L1592" t="s">
        <v>30</v>
      </c>
      <c r="M1592" t="s">
        <v>13</v>
      </c>
    </row>
    <row r="1593" spans="1:13" x14ac:dyDescent="0.3">
      <c r="A1593" s="1">
        <v>44529</v>
      </c>
      <c r="B1593">
        <v>2021</v>
      </c>
      <c r="C1593" t="s">
        <v>27</v>
      </c>
      <c r="D1593" t="s">
        <v>28</v>
      </c>
      <c r="E1593">
        <v>154</v>
      </c>
      <c r="F1593" s="4">
        <v>29.58</v>
      </c>
      <c r="G1593" s="4">
        <v>4555.32</v>
      </c>
      <c r="H1593" s="2">
        <v>0.23</v>
      </c>
      <c r="I1593" t="str" cm="1">
        <f t="array" ref="I15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593">
        <v>0</v>
      </c>
      <c r="K1593" s="14">
        <f>suppliement_sales[[#This Row],[Units Returned]]/suppliement_sales[[#This Row],[Units Sold]] * 10</f>
        <v>0</v>
      </c>
      <c r="L1593" t="s">
        <v>16</v>
      </c>
      <c r="M1593" t="s">
        <v>13</v>
      </c>
    </row>
    <row r="1594" spans="1:13" x14ac:dyDescent="0.3">
      <c r="A1594" s="1">
        <v>44529</v>
      </c>
      <c r="B1594">
        <v>2021</v>
      </c>
      <c r="C1594" t="s">
        <v>29</v>
      </c>
      <c r="D1594" t="s">
        <v>11</v>
      </c>
      <c r="E1594">
        <v>147</v>
      </c>
      <c r="F1594" s="4">
        <v>34.909999999999997</v>
      </c>
      <c r="G1594" s="4">
        <v>5131.7700000000004</v>
      </c>
      <c r="H1594" s="2">
        <v>0.11</v>
      </c>
      <c r="I1594" t="str" cm="1">
        <f t="array" ref="I15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94">
        <v>1</v>
      </c>
      <c r="K1594" s="14">
        <f>suppliement_sales[[#This Row],[Units Returned]]/suppliement_sales[[#This Row],[Units Sold]] * 10</f>
        <v>6.8027210884353734E-2</v>
      </c>
      <c r="L1594" t="s">
        <v>16</v>
      </c>
      <c r="M1594" t="s">
        <v>23</v>
      </c>
    </row>
    <row r="1595" spans="1:13" x14ac:dyDescent="0.3">
      <c r="A1595" s="1">
        <v>44529</v>
      </c>
      <c r="B1595">
        <v>2021</v>
      </c>
      <c r="C1595" t="s">
        <v>31</v>
      </c>
      <c r="D1595" t="s">
        <v>28</v>
      </c>
      <c r="E1595">
        <v>135</v>
      </c>
      <c r="F1595" s="4">
        <v>22.12</v>
      </c>
      <c r="G1595" s="4">
        <v>2986.2</v>
      </c>
      <c r="H1595" s="2">
        <v>0.05</v>
      </c>
      <c r="I1595" t="str" cm="1">
        <f t="array" ref="I15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95">
        <v>0</v>
      </c>
      <c r="K1595" s="14">
        <f>suppliement_sales[[#This Row],[Units Returned]]/suppliement_sales[[#This Row],[Units Sold]] * 10</f>
        <v>0</v>
      </c>
      <c r="L1595" t="s">
        <v>12</v>
      </c>
      <c r="M1595" t="s">
        <v>17</v>
      </c>
    </row>
    <row r="1596" spans="1:13" x14ac:dyDescent="0.3">
      <c r="A1596" s="1">
        <v>44529</v>
      </c>
      <c r="B1596">
        <v>2021</v>
      </c>
      <c r="C1596" t="s">
        <v>32</v>
      </c>
      <c r="D1596" t="s">
        <v>33</v>
      </c>
      <c r="E1596">
        <v>160</v>
      </c>
      <c r="F1596" s="4">
        <v>41.33</v>
      </c>
      <c r="G1596" s="4">
        <v>6612.8</v>
      </c>
      <c r="H1596" s="2">
        <v>0.18</v>
      </c>
      <c r="I1596" t="str" cm="1">
        <f t="array" ref="I15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96">
        <v>2</v>
      </c>
      <c r="K1596" s="14">
        <f>suppliement_sales[[#This Row],[Units Returned]]/suppliement_sales[[#This Row],[Units Sold]] * 10</f>
        <v>0.125</v>
      </c>
      <c r="L1596" t="s">
        <v>30</v>
      </c>
      <c r="M1596" t="s">
        <v>13</v>
      </c>
    </row>
    <row r="1597" spans="1:13" x14ac:dyDescent="0.3">
      <c r="A1597" s="1">
        <v>44529</v>
      </c>
      <c r="B1597">
        <v>2021</v>
      </c>
      <c r="C1597" t="s">
        <v>34</v>
      </c>
      <c r="D1597" t="s">
        <v>35</v>
      </c>
      <c r="E1597">
        <v>149</v>
      </c>
      <c r="F1597" s="4">
        <v>28.8</v>
      </c>
      <c r="G1597" s="4">
        <v>4291.2</v>
      </c>
      <c r="H1597" s="2">
        <v>0.16</v>
      </c>
      <c r="I1597" t="str" cm="1">
        <f t="array" ref="I15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597">
        <v>1</v>
      </c>
      <c r="K1597" s="14">
        <f>suppliement_sales[[#This Row],[Units Returned]]/suppliement_sales[[#This Row],[Units Sold]] * 10</f>
        <v>6.7114093959731544E-2</v>
      </c>
      <c r="L1597" t="s">
        <v>16</v>
      </c>
      <c r="M1597" t="s">
        <v>17</v>
      </c>
    </row>
    <row r="1598" spans="1:13" x14ac:dyDescent="0.3">
      <c r="A1598" s="1">
        <v>44529</v>
      </c>
      <c r="B1598">
        <v>2021</v>
      </c>
      <c r="C1598" t="s">
        <v>36</v>
      </c>
      <c r="D1598" t="s">
        <v>15</v>
      </c>
      <c r="E1598">
        <v>164</v>
      </c>
      <c r="F1598" s="4">
        <v>18.53</v>
      </c>
      <c r="G1598" s="4">
        <v>3038.92</v>
      </c>
      <c r="H1598" s="2">
        <v>0.03</v>
      </c>
      <c r="I1598" t="str" cm="1">
        <f t="array" ref="I15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98">
        <v>2</v>
      </c>
      <c r="K1598" s="14">
        <f>suppliement_sales[[#This Row],[Units Returned]]/suppliement_sales[[#This Row],[Units Sold]] * 10</f>
        <v>0.12195121951219512</v>
      </c>
      <c r="L1598" t="s">
        <v>30</v>
      </c>
      <c r="M1598" t="s">
        <v>13</v>
      </c>
    </row>
    <row r="1599" spans="1:13" x14ac:dyDescent="0.3">
      <c r="A1599" s="1">
        <v>44529</v>
      </c>
      <c r="B1599">
        <v>2021</v>
      </c>
      <c r="C1599" t="s">
        <v>37</v>
      </c>
      <c r="D1599" t="s">
        <v>38</v>
      </c>
      <c r="E1599">
        <v>143</v>
      </c>
      <c r="F1599" s="4">
        <v>54.43</v>
      </c>
      <c r="G1599" s="4">
        <v>7783.49</v>
      </c>
      <c r="H1599" s="2">
        <v>0.06</v>
      </c>
      <c r="I1599" t="str" cm="1">
        <f t="array" ref="I15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599">
        <v>3</v>
      </c>
      <c r="K1599" s="14">
        <f>suppliement_sales[[#This Row],[Units Returned]]/suppliement_sales[[#This Row],[Units Sold]] * 10</f>
        <v>0.20979020979020979</v>
      </c>
      <c r="L1599" t="s">
        <v>12</v>
      </c>
      <c r="M1599" t="s">
        <v>23</v>
      </c>
    </row>
    <row r="1600" spans="1:13" x14ac:dyDescent="0.3">
      <c r="A1600" s="1">
        <v>44529</v>
      </c>
      <c r="B1600">
        <v>2021</v>
      </c>
      <c r="C1600" t="s">
        <v>39</v>
      </c>
      <c r="D1600" t="s">
        <v>28</v>
      </c>
      <c r="E1600">
        <v>158</v>
      </c>
      <c r="F1600" s="4">
        <v>20.07</v>
      </c>
      <c r="G1600" s="4">
        <v>3171.06</v>
      </c>
      <c r="H1600" s="2">
        <v>0.06</v>
      </c>
      <c r="I1600" t="str" cm="1">
        <f t="array" ref="I16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00">
        <v>1</v>
      </c>
      <c r="K1600" s="14">
        <f>suppliement_sales[[#This Row],[Units Returned]]/suppliement_sales[[#This Row],[Units Sold]] * 10</f>
        <v>6.3291139240506333E-2</v>
      </c>
      <c r="L1600" t="s">
        <v>16</v>
      </c>
      <c r="M1600" t="s">
        <v>17</v>
      </c>
    </row>
    <row r="1601" spans="1:13" x14ac:dyDescent="0.3">
      <c r="A1601" s="1">
        <v>44529</v>
      </c>
      <c r="B1601">
        <v>2021</v>
      </c>
      <c r="C1601" t="s">
        <v>40</v>
      </c>
      <c r="D1601" t="s">
        <v>41</v>
      </c>
      <c r="E1601">
        <v>137</v>
      </c>
      <c r="F1601" s="4">
        <v>26.07</v>
      </c>
      <c r="G1601" s="4">
        <v>3571.59</v>
      </c>
      <c r="H1601" s="2">
        <v>0.04</v>
      </c>
      <c r="I1601" t="str" cm="1">
        <f t="array" ref="I16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01">
        <v>0</v>
      </c>
      <c r="K1601" s="14">
        <f>suppliement_sales[[#This Row],[Units Returned]]/suppliement_sales[[#This Row],[Units Sold]] * 10</f>
        <v>0</v>
      </c>
      <c r="L1601" t="s">
        <v>12</v>
      </c>
      <c r="M1601" t="s">
        <v>13</v>
      </c>
    </row>
    <row r="1602" spans="1:13" x14ac:dyDescent="0.3">
      <c r="A1602" s="1">
        <v>44536</v>
      </c>
      <c r="B1602">
        <v>2021</v>
      </c>
      <c r="C1602" t="s">
        <v>10</v>
      </c>
      <c r="D1602" t="s">
        <v>11</v>
      </c>
      <c r="E1602">
        <v>161</v>
      </c>
      <c r="F1602" s="4">
        <v>11.42</v>
      </c>
      <c r="G1602" s="4">
        <v>1838.62</v>
      </c>
      <c r="H1602" s="2">
        <v>0.16</v>
      </c>
      <c r="I1602" t="str" cm="1">
        <f t="array" ref="I16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02">
        <v>4</v>
      </c>
      <c r="K1602" s="14">
        <f>suppliement_sales[[#This Row],[Units Returned]]/suppliement_sales[[#This Row],[Units Sold]] * 10</f>
        <v>0.24844720496894407</v>
      </c>
      <c r="L1602" t="s">
        <v>12</v>
      </c>
      <c r="M1602" t="s">
        <v>17</v>
      </c>
    </row>
    <row r="1603" spans="1:13" x14ac:dyDescent="0.3">
      <c r="A1603" s="1">
        <v>44536</v>
      </c>
      <c r="B1603">
        <v>2021</v>
      </c>
      <c r="C1603" t="s">
        <v>14</v>
      </c>
      <c r="D1603" t="s">
        <v>15</v>
      </c>
      <c r="E1603">
        <v>144</v>
      </c>
      <c r="F1603" s="4">
        <v>38.520000000000003</v>
      </c>
      <c r="G1603" s="4">
        <v>5546.88</v>
      </c>
      <c r="H1603" s="2">
        <v>0.23</v>
      </c>
      <c r="I1603" t="str" cm="1">
        <f t="array" ref="I16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03">
        <v>2</v>
      </c>
      <c r="K1603" s="14">
        <f>suppliement_sales[[#This Row],[Units Returned]]/suppliement_sales[[#This Row],[Units Sold]] * 10</f>
        <v>0.1388888888888889</v>
      </c>
      <c r="L1603" t="s">
        <v>16</v>
      </c>
      <c r="M1603" t="s">
        <v>23</v>
      </c>
    </row>
    <row r="1604" spans="1:13" x14ac:dyDescent="0.3">
      <c r="A1604" s="1">
        <v>44536</v>
      </c>
      <c r="B1604">
        <v>2021</v>
      </c>
      <c r="C1604" t="s">
        <v>18</v>
      </c>
      <c r="D1604" t="s">
        <v>19</v>
      </c>
      <c r="E1604">
        <v>154</v>
      </c>
      <c r="F1604" s="4">
        <v>37.090000000000003</v>
      </c>
      <c r="G1604" s="4">
        <v>5711.86</v>
      </c>
      <c r="H1604" s="2">
        <v>0.02</v>
      </c>
      <c r="I1604" t="str" cm="1">
        <f t="array" ref="I16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04">
        <v>2</v>
      </c>
      <c r="K1604" s="14">
        <f>suppliement_sales[[#This Row],[Units Returned]]/suppliement_sales[[#This Row],[Units Sold]] * 10</f>
        <v>0.12987012987012989</v>
      </c>
      <c r="L1604" t="s">
        <v>12</v>
      </c>
      <c r="M1604" t="s">
        <v>17</v>
      </c>
    </row>
    <row r="1605" spans="1:13" x14ac:dyDescent="0.3">
      <c r="A1605" s="1">
        <v>44536</v>
      </c>
      <c r="B1605">
        <v>2021</v>
      </c>
      <c r="C1605" t="s">
        <v>20</v>
      </c>
      <c r="D1605" t="s">
        <v>15</v>
      </c>
      <c r="E1605">
        <v>141</v>
      </c>
      <c r="F1605" s="4">
        <v>37.28</v>
      </c>
      <c r="G1605" s="4">
        <v>5256.48</v>
      </c>
      <c r="H1605" s="2">
        <v>0.18</v>
      </c>
      <c r="I1605" t="str" cm="1">
        <f t="array" ref="I16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05">
        <v>2</v>
      </c>
      <c r="K1605" s="14">
        <f>suppliement_sales[[#This Row],[Units Returned]]/suppliement_sales[[#This Row],[Units Sold]] * 10</f>
        <v>0.14184397163120566</v>
      </c>
      <c r="L1605" t="s">
        <v>16</v>
      </c>
      <c r="M1605" t="s">
        <v>17</v>
      </c>
    </row>
    <row r="1606" spans="1:13" x14ac:dyDescent="0.3">
      <c r="A1606" s="1">
        <v>44536</v>
      </c>
      <c r="B1606">
        <v>2021</v>
      </c>
      <c r="C1606" t="s">
        <v>21</v>
      </c>
      <c r="D1606" t="s">
        <v>22</v>
      </c>
      <c r="E1606">
        <v>138</v>
      </c>
      <c r="F1606" s="4">
        <v>35.630000000000003</v>
      </c>
      <c r="G1606" s="4">
        <v>4916.9399999999996</v>
      </c>
      <c r="H1606" s="2">
        <v>0.08</v>
      </c>
      <c r="I1606" t="str" cm="1">
        <f t="array" ref="I16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06">
        <v>3</v>
      </c>
      <c r="K1606" s="14">
        <f>suppliement_sales[[#This Row],[Units Returned]]/suppliement_sales[[#This Row],[Units Sold]] * 10</f>
        <v>0.21739130434782608</v>
      </c>
      <c r="L1606" t="s">
        <v>16</v>
      </c>
      <c r="M1606" t="s">
        <v>13</v>
      </c>
    </row>
    <row r="1607" spans="1:13" x14ac:dyDescent="0.3">
      <c r="A1607" s="1">
        <v>44536</v>
      </c>
      <c r="B1607">
        <v>2021</v>
      </c>
      <c r="C1607" t="s">
        <v>24</v>
      </c>
      <c r="D1607" t="s">
        <v>25</v>
      </c>
      <c r="E1607">
        <v>149</v>
      </c>
      <c r="F1607" s="4">
        <v>39.03</v>
      </c>
      <c r="G1607" s="4">
        <v>5815.47</v>
      </c>
      <c r="H1607" s="2">
        <v>0.19</v>
      </c>
      <c r="I1607" t="str" cm="1">
        <f t="array" ref="I16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07">
        <v>1</v>
      </c>
      <c r="K1607" s="14">
        <f>suppliement_sales[[#This Row],[Units Returned]]/suppliement_sales[[#This Row],[Units Sold]] * 10</f>
        <v>6.7114093959731544E-2</v>
      </c>
      <c r="L1607" t="s">
        <v>16</v>
      </c>
      <c r="M1607" t="s">
        <v>23</v>
      </c>
    </row>
    <row r="1608" spans="1:13" x14ac:dyDescent="0.3">
      <c r="A1608" s="1">
        <v>44536</v>
      </c>
      <c r="B1608">
        <v>2021</v>
      </c>
      <c r="C1608" t="s">
        <v>26</v>
      </c>
      <c r="D1608" t="s">
        <v>22</v>
      </c>
      <c r="E1608">
        <v>163</v>
      </c>
      <c r="F1608" s="4">
        <v>37.299999999999997</v>
      </c>
      <c r="G1608" s="4">
        <v>6079.9</v>
      </c>
      <c r="H1608" s="2">
        <v>0.05</v>
      </c>
      <c r="I1608" t="str" cm="1">
        <f t="array" ref="I16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08">
        <v>1</v>
      </c>
      <c r="K1608" s="14">
        <f>suppliement_sales[[#This Row],[Units Returned]]/suppliement_sales[[#This Row],[Units Sold]] * 10</f>
        <v>6.1349693251533742E-2</v>
      </c>
      <c r="L1608" t="s">
        <v>30</v>
      </c>
      <c r="M1608" t="s">
        <v>17</v>
      </c>
    </row>
    <row r="1609" spans="1:13" x14ac:dyDescent="0.3">
      <c r="A1609" s="1">
        <v>44536</v>
      </c>
      <c r="B1609">
        <v>2021</v>
      </c>
      <c r="C1609" t="s">
        <v>27</v>
      </c>
      <c r="D1609" t="s">
        <v>28</v>
      </c>
      <c r="E1609">
        <v>143</v>
      </c>
      <c r="F1609" s="4">
        <v>58.35</v>
      </c>
      <c r="G1609" s="4">
        <v>8344.0499999999993</v>
      </c>
      <c r="H1609" s="2">
        <v>0.04</v>
      </c>
      <c r="I1609" t="str" cm="1">
        <f t="array" ref="I16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09">
        <v>2</v>
      </c>
      <c r="K1609" s="14">
        <f>suppliement_sales[[#This Row],[Units Returned]]/suppliement_sales[[#This Row],[Units Sold]] * 10</f>
        <v>0.13986013986013987</v>
      </c>
      <c r="L1609" t="s">
        <v>16</v>
      </c>
      <c r="M1609" t="s">
        <v>17</v>
      </c>
    </row>
    <row r="1610" spans="1:13" x14ac:dyDescent="0.3">
      <c r="A1610" s="1">
        <v>44536</v>
      </c>
      <c r="B1610">
        <v>2021</v>
      </c>
      <c r="C1610" t="s">
        <v>29</v>
      </c>
      <c r="D1610" t="s">
        <v>11</v>
      </c>
      <c r="E1610">
        <v>157</v>
      </c>
      <c r="F1610" s="4">
        <v>12.02</v>
      </c>
      <c r="G1610" s="4">
        <v>1887.14</v>
      </c>
      <c r="H1610" s="2">
        <v>0.1</v>
      </c>
      <c r="I1610" t="str" cm="1">
        <f t="array" ref="I16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0">
        <v>4</v>
      </c>
      <c r="K1610" s="14">
        <f>suppliement_sales[[#This Row],[Units Returned]]/suppliement_sales[[#This Row],[Units Sold]] * 10</f>
        <v>0.25477707006369427</v>
      </c>
      <c r="L1610" t="s">
        <v>16</v>
      </c>
      <c r="M1610" t="s">
        <v>17</v>
      </c>
    </row>
    <row r="1611" spans="1:13" x14ac:dyDescent="0.3">
      <c r="A1611" s="1">
        <v>44536</v>
      </c>
      <c r="B1611">
        <v>2021</v>
      </c>
      <c r="C1611" t="s">
        <v>31</v>
      </c>
      <c r="D1611" t="s">
        <v>28</v>
      </c>
      <c r="E1611">
        <v>150</v>
      </c>
      <c r="F1611" s="4">
        <v>14.2</v>
      </c>
      <c r="G1611" s="4">
        <v>2130</v>
      </c>
      <c r="H1611" s="2">
        <v>0.17</v>
      </c>
      <c r="I1611" t="str" cm="1">
        <f t="array" ref="I16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11">
        <v>2</v>
      </c>
      <c r="K1611" s="14">
        <f>suppliement_sales[[#This Row],[Units Returned]]/suppliement_sales[[#This Row],[Units Sold]] * 10</f>
        <v>0.13333333333333333</v>
      </c>
      <c r="L1611" t="s">
        <v>12</v>
      </c>
      <c r="M1611" t="s">
        <v>17</v>
      </c>
    </row>
    <row r="1612" spans="1:13" x14ac:dyDescent="0.3">
      <c r="A1612" s="1">
        <v>44536</v>
      </c>
      <c r="B1612">
        <v>2021</v>
      </c>
      <c r="C1612" t="s">
        <v>32</v>
      </c>
      <c r="D1612" t="s">
        <v>33</v>
      </c>
      <c r="E1612">
        <v>163</v>
      </c>
      <c r="F1612" s="4">
        <v>33.549999999999997</v>
      </c>
      <c r="G1612" s="4">
        <v>5468.65</v>
      </c>
      <c r="H1612" s="2">
        <v>0.1</v>
      </c>
      <c r="I1612" t="str" cm="1">
        <f t="array" ref="I16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2">
        <v>1</v>
      </c>
      <c r="K1612" s="14">
        <f>suppliement_sales[[#This Row],[Units Returned]]/suppliement_sales[[#This Row],[Units Sold]] * 10</f>
        <v>6.1349693251533742E-2</v>
      </c>
      <c r="L1612" t="s">
        <v>30</v>
      </c>
      <c r="M1612" t="s">
        <v>13</v>
      </c>
    </row>
    <row r="1613" spans="1:13" x14ac:dyDescent="0.3">
      <c r="A1613" s="1">
        <v>44536</v>
      </c>
      <c r="B1613">
        <v>2021</v>
      </c>
      <c r="C1613" t="s">
        <v>34</v>
      </c>
      <c r="D1613" t="s">
        <v>35</v>
      </c>
      <c r="E1613">
        <v>148</v>
      </c>
      <c r="F1613" s="4">
        <v>31.62</v>
      </c>
      <c r="G1613" s="4">
        <v>4679.76</v>
      </c>
      <c r="H1613" s="2">
        <v>0.24</v>
      </c>
      <c r="I1613" t="str" cm="1">
        <f t="array" ref="I161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13">
        <v>0</v>
      </c>
      <c r="K1613" s="14">
        <f>suppliement_sales[[#This Row],[Units Returned]]/suppliement_sales[[#This Row],[Units Sold]] * 10</f>
        <v>0</v>
      </c>
      <c r="L1613" t="s">
        <v>16</v>
      </c>
      <c r="M1613" t="s">
        <v>23</v>
      </c>
    </row>
    <row r="1614" spans="1:13" x14ac:dyDescent="0.3">
      <c r="A1614" s="1">
        <v>44536</v>
      </c>
      <c r="B1614">
        <v>2021</v>
      </c>
      <c r="C1614" t="s">
        <v>36</v>
      </c>
      <c r="D1614" t="s">
        <v>15</v>
      </c>
      <c r="E1614">
        <v>171</v>
      </c>
      <c r="F1614" s="4">
        <v>41.19</v>
      </c>
      <c r="G1614" s="4">
        <v>7043.49</v>
      </c>
      <c r="H1614" s="2">
        <v>0.21</v>
      </c>
      <c r="I1614" t="str" cm="1">
        <f t="array" ref="I16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14">
        <v>1</v>
      </c>
      <c r="K1614" s="14">
        <f>suppliement_sales[[#This Row],[Units Returned]]/suppliement_sales[[#This Row],[Units Sold]] * 10</f>
        <v>5.8479532163742687E-2</v>
      </c>
      <c r="L1614" t="s">
        <v>16</v>
      </c>
      <c r="M1614" t="s">
        <v>23</v>
      </c>
    </row>
    <row r="1615" spans="1:13" x14ac:dyDescent="0.3">
      <c r="A1615" s="1">
        <v>44536</v>
      </c>
      <c r="B1615">
        <v>2021</v>
      </c>
      <c r="C1615" t="s">
        <v>37</v>
      </c>
      <c r="D1615" t="s">
        <v>38</v>
      </c>
      <c r="E1615">
        <v>147</v>
      </c>
      <c r="F1615" s="4">
        <v>28.74</v>
      </c>
      <c r="G1615" s="4">
        <v>4224.78</v>
      </c>
      <c r="H1615" s="2">
        <v>0.23</v>
      </c>
      <c r="I1615" t="str" cm="1">
        <f t="array" ref="I16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15">
        <v>3</v>
      </c>
      <c r="K1615" s="14">
        <f>suppliement_sales[[#This Row],[Units Returned]]/suppliement_sales[[#This Row],[Units Sold]] * 10</f>
        <v>0.2040816326530612</v>
      </c>
      <c r="L1615" t="s">
        <v>16</v>
      </c>
      <c r="M1615" t="s">
        <v>13</v>
      </c>
    </row>
    <row r="1616" spans="1:13" x14ac:dyDescent="0.3">
      <c r="A1616" s="1">
        <v>44536</v>
      </c>
      <c r="B1616">
        <v>2021</v>
      </c>
      <c r="C1616" t="s">
        <v>39</v>
      </c>
      <c r="D1616" t="s">
        <v>28</v>
      </c>
      <c r="E1616">
        <v>132</v>
      </c>
      <c r="F1616" s="4">
        <v>31.39</v>
      </c>
      <c r="G1616" s="4">
        <v>4143.4799999999996</v>
      </c>
      <c r="H1616" s="2">
        <v>0.02</v>
      </c>
      <c r="I1616" t="str" cm="1">
        <f t="array" ref="I16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6">
        <v>1</v>
      </c>
      <c r="K1616" s="14">
        <f>suppliement_sales[[#This Row],[Units Returned]]/suppliement_sales[[#This Row],[Units Sold]] * 10</f>
        <v>7.575757575757576E-2</v>
      </c>
      <c r="L1616" t="s">
        <v>30</v>
      </c>
      <c r="M1616" t="s">
        <v>23</v>
      </c>
    </row>
    <row r="1617" spans="1:13" x14ac:dyDescent="0.3">
      <c r="A1617" s="1">
        <v>44536</v>
      </c>
      <c r="B1617">
        <v>2021</v>
      </c>
      <c r="C1617" t="s">
        <v>40</v>
      </c>
      <c r="D1617" t="s">
        <v>41</v>
      </c>
      <c r="E1617">
        <v>135</v>
      </c>
      <c r="F1617" s="4">
        <v>10.36</v>
      </c>
      <c r="G1617" s="4">
        <v>1398.6</v>
      </c>
      <c r="H1617" s="2">
        <v>0.08</v>
      </c>
      <c r="I1617" t="str" cm="1">
        <f t="array" ref="I16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7">
        <v>2</v>
      </c>
      <c r="K1617" s="14">
        <f>suppliement_sales[[#This Row],[Units Returned]]/suppliement_sales[[#This Row],[Units Sold]] * 10</f>
        <v>0.14814814814814814</v>
      </c>
      <c r="L1617" t="s">
        <v>12</v>
      </c>
      <c r="M1617" t="s">
        <v>23</v>
      </c>
    </row>
    <row r="1618" spans="1:13" x14ac:dyDescent="0.3">
      <c r="A1618" s="1">
        <v>44543</v>
      </c>
      <c r="B1618">
        <v>2021</v>
      </c>
      <c r="C1618" t="s">
        <v>10</v>
      </c>
      <c r="D1618" t="s">
        <v>11</v>
      </c>
      <c r="E1618">
        <v>149</v>
      </c>
      <c r="F1618" s="4">
        <v>53.71</v>
      </c>
      <c r="G1618" s="4">
        <v>8002.79</v>
      </c>
      <c r="H1618" s="2">
        <v>0.09</v>
      </c>
      <c r="I1618" t="str" cm="1">
        <f t="array" ref="I16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8">
        <v>0</v>
      </c>
      <c r="K1618" s="14">
        <f>suppliement_sales[[#This Row],[Units Returned]]/suppliement_sales[[#This Row],[Units Sold]] * 10</f>
        <v>0</v>
      </c>
      <c r="L1618" t="s">
        <v>12</v>
      </c>
      <c r="M1618" t="s">
        <v>17</v>
      </c>
    </row>
    <row r="1619" spans="1:13" x14ac:dyDescent="0.3">
      <c r="A1619" s="1">
        <v>44543</v>
      </c>
      <c r="B1619">
        <v>2021</v>
      </c>
      <c r="C1619" t="s">
        <v>14</v>
      </c>
      <c r="D1619" t="s">
        <v>15</v>
      </c>
      <c r="E1619">
        <v>163</v>
      </c>
      <c r="F1619" s="4">
        <v>59.9</v>
      </c>
      <c r="G1619" s="4">
        <v>9763.7000000000007</v>
      </c>
      <c r="H1619" s="2">
        <v>0.06</v>
      </c>
      <c r="I1619" t="str" cm="1">
        <f t="array" ref="I16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19">
        <v>2</v>
      </c>
      <c r="K1619" s="14">
        <f>suppliement_sales[[#This Row],[Units Returned]]/suppliement_sales[[#This Row],[Units Sold]] * 10</f>
        <v>0.12269938650306748</v>
      </c>
      <c r="L1619" t="s">
        <v>12</v>
      </c>
      <c r="M1619" t="s">
        <v>13</v>
      </c>
    </row>
    <row r="1620" spans="1:13" x14ac:dyDescent="0.3">
      <c r="A1620" s="1">
        <v>44543</v>
      </c>
      <c r="B1620">
        <v>2021</v>
      </c>
      <c r="C1620" t="s">
        <v>18</v>
      </c>
      <c r="D1620" t="s">
        <v>19</v>
      </c>
      <c r="E1620">
        <v>169</v>
      </c>
      <c r="F1620" s="4">
        <v>55.41</v>
      </c>
      <c r="G1620" s="4">
        <v>9364.2900000000009</v>
      </c>
      <c r="H1620" s="2">
        <v>0.08</v>
      </c>
      <c r="I1620" t="str" cm="1">
        <f t="array" ref="I16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20">
        <v>5</v>
      </c>
      <c r="K1620" s="14">
        <f>suppliement_sales[[#This Row],[Units Returned]]/suppliement_sales[[#This Row],[Units Sold]] * 10</f>
        <v>0.29585798816568043</v>
      </c>
      <c r="L1620" t="s">
        <v>16</v>
      </c>
      <c r="M1620" t="s">
        <v>17</v>
      </c>
    </row>
    <row r="1621" spans="1:13" x14ac:dyDescent="0.3">
      <c r="A1621" s="1">
        <v>44543</v>
      </c>
      <c r="B1621">
        <v>2021</v>
      </c>
      <c r="C1621" t="s">
        <v>20</v>
      </c>
      <c r="D1621" t="s">
        <v>15</v>
      </c>
      <c r="E1621">
        <v>151</v>
      </c>
      <c r="F1621" s="4">
        <v>21.17</v>
      </c>
      <c r="G1621" s="4">
        <v>3196.67</v>
      </c>
      <c r="H1621" s="2">
        <v>0.18</v>
      </c>
      <c r="I1621" t="str" cm="1">
        <f t="array" ref="I16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21">
        <v>0</v>
      </c>
      <c r="K1621" s="14">
        <f>suppliement_sales[[#This Row],[Units Returned]]/suppliement_sales[[#This Row],[Units Sold]] * 10</f>
        <v>0</v>
      </c>
      <c r="L1621" t="s">
        <v>12</v>
      </c>
      <c r="M1621" t="s">
        <v>17</v>
      </c>
    </row>
    <row r="1622" spans="1:13" x14ac:dyDescent="0.3">
      <c r="A1622" s="1">
        <v>44543</v>
      </c>
      <c r="B1622">
        <v>2021</v>
      </c>
      <c r="C1622" t="s">
        <v>21</v>
      </c>
      <c r="D1622" t="s">
        <v>22</v>
      </c>
      <c r="E1622">
        <v>152</v>
      </c>
      <c r="F1622" s="4">
        <v>57.78</v>
      </c>
      <c r="G1622" s="4">
        <v>8782.56</v>
      </c>
      <c r="H1622" s="2">
        <v>0.01</v>
      </c>
      <c r="I1622" t="str" cm="1">
        <f t="array" ref="I16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22">
        <v>0</v>
      </c>
      <c r="K1622" s="14">
        <f>suppliement_sales[[#This Row],[Units Returned]]/suppliement_sales[[#This Row],[Units Sold]] * 10</f>
        <v>0</v>
      </c>
      <c r="L1622" t="s">
        <v>16</v>
      </c>
      <c r="M1622" t="s">
        <v>23</v>
      </c>
    </row>
    <row r="1623" spans="1:13" x14ac:dyDescent="0.3">
      <c r="A1623" s="1">
        <v>44543</v>
      </c>
      <c r="B1623">
        <v>2021</v>
      </c>
      <c r="C1623" t="s">
        <v>24</v>
      </c>
      <c r="D1623" t="s">
        <v>25</v>
      </c>
      <c r="E1623">
        <v>140</v>
      </c>
      <c r="F1623" s="4">
        <v>21.64</v>
      </c>
      <c r="G1623" s="4">
        <v>3029.6</v>
      </c>
      <c r="H1623" s="2">
        <v>0.12</v>
      </c>
      <c r="I1623" t="str" cm="1">
        <f t="array" ref="I16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23">
        <v>3</v>
      </c>
      <c r="K1623" s="14">
        <f>suppliement_sales[[#This Row],[Units Returned]]/suppliement_sales[[#This Row],[Units Sold]] * 10</f>
        <v>0.2142857142857143</v>
      </c>
      <c r="L1623" t="s">
        <v>30</v>
      </c>
      <c r="M1623" t="s">
        <v>23</v>
      </c>
    </row>
    <row r="1624" spans="1:13" x14ac:dyDescent="0.3">
      <c r="A1624" s="1">
        <v>44543</v>
      </c>
      <c r="B1624">
        <v>2021</v>
      </c>
      <c r="C1624" t="s">
        <v>26</v>
      </c>
      <c r="D1624" t="s">
        <v>22</v>
      </c>
      <c r="E1624">
        <v>158</v>
      </c>
      <c r="F1624" s="4">
        <v>14.45</v>
      </c>
      <c r="G1624" s="4">
        <v>2283.1</v>
      </c>
      <c r="H1624" s="2">
        <v>0.17</v>
      </c>
      <c r="I1624" t="str" cm="1">
        <f t="array" ref="I16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24">
        <v>0</v>
      </c>
      <c r="K1624" s="14">
        <f>suppliement_sales[[#This Row],[Units Returned]]/suppliement_sales[[#This Row],[Units Sold]] * 10</f>
        <v>0</v>
      </c>
      <c r="L1624" t="s">
        <v>30</v>
      </c>
      <c r="M1624" t="s">
        <v>17</v>
      </c>
    </row>
    <row r="1625" spans="1:13" x14ac:dyDescent="0.3">
      <c r="A1625" s="1">
        <v>44543</v>
      </c>
      <c r="B1625">
        <v>2021</v>
      </c>
      <c r="C1625" t="s">
        <v>27</v>
      </c>
      <c r="D1625" t="s">
        <v>28</v>
      </c>
      <c r="E1625">
        <v>161</v>
      </c>
      <c r="F1625" s="4">
        <v>30.85</v>
      </c>
      <c r="G1625" s="4">
        <v>4966.8500000000004</v>
      </c>
      <c r="H1625" s="2">
        <v>0.09</v>
      </c>
      <c r="I1625" t="str" cm="1">
        <f t="array" ref="I16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25">
        <v>3</v>
      </c>
      <c r="K1625" s="14">
        <f>suppliement_sales[[#This Row],[Units Returned]]/suppliement_sales[[#This Row],[Units Sold]] * 10</f>
        <v>0.18633540372670809</v>
      </c>
      <c r="L1625" t="s">
        <v>12</v>
      </c>
      <c r="M1625" t="s">
        <v>17</v>
      </c>
    </row>
    <row r="1626" spans="1:13" x14ac:dyDescent="0.3">
      <c r="A1626" s="1">
        <v>44543</v>
      </c>
      <c r="B1626">
        <v>2021</v>
      </c>
      <c r="C1626" t="s">
        <v>29</v>
      </c>
      <c r="D1626" t="s">
        <v>11</v>
      </c>
      <c r="E1626">
        <v>134</v>
      </c>
      <c r="F1626" s="4">
        <v>17.100000000000001</v>
      </c>
      <c r="G1626" s="4">
        <v>2291.4</v>
      </c>
      <c r="H1626" s="2">
        <v>0.18</v>
      </c>
      <c r="I1626" t="str" cm="1">
        <f t="array" ref="I16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26">
        <v>3</v>
      </c>
      <c r="K1626" s="14">
        <f>suppliement_sales[[#This Row],[Units Returned]]/suppliement_sales[[#This Row],[Units Sold]] * 10</f>
        <v>0.22388059701492535</v>
      </c>
      <c r="L1626" t="s">
        <v>16</v>
      </c>
      <c r="M1626" t="s">
        <v>13</v>
      </c>
    </row>
    <row r="1627" spans="1:13" x14ac:dyDescent="0.3">
      <c r="A1627" s="1">
        <v>44543</v>
      </c>
      <c r="B1627">
        <v>2021</v>
      </c>
      <c r="C1627" t="s">
        <v>31</v>
      </c>
      <c r="D1627" t="s">
        <v>28</v>
      </c>
      <c r="E1627">
        <v>148</v>
      </c>
      <c r="F1627" s="4">
        <v>56.37</v>
      </c>
      <c r="G1627" s="4">
        <v>8342.76</v>
      </c>
      <c r="H1627" s="2">
        <v>0.13</v>
      </c>
      <c r="I1627" t="str" cm="1">
        <f t="array" ref="I16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27">
        <v>1</v>
      </c>
      <c r="K1627" s="14">
        <f>suppliement_sales[[#This Row],[Units Returned]]/suppliement_sales[[#This Row],[Units Sold]] * 10</f>
        <v>6.7567567567567571E-2</v>
      </c>
      <c r="L1627" t="s">
        <v>16</v>
      </c>
      <c r="M1627" t="s">
        <v>23</v>
      </c>
    </row>
    <row r="1628" spans="1:13" x14ac:dyDescent="0.3">
      <c r="A1628" s="1">
        <v>44543</v>
      </c>
      <c r="B1628">
        <v>2021</v>
      </c>
      <c r="C1628" t="s">
        <v>32</v>
      </c>
      <c r="D1628" t="s">
        <v>33</v>
      </c>
      <c r="E1628">
        <v>153</v>
      </c>
      <c r="F1628" s="4">
        <v>15.34</v>
      </c>
      <c r="G1628" s="4">
        <v>2347.02</v>
      </c>
      <c r="H1628" s="2">
        <v>0.21</v>
      </c>
      <c r="I1628" t="str" cm="1">
        <f t="array" ref="I16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28">
        <v>1</v>
      </c>
      <c r="K1628" s="14">
        <f>suppliement_sales[[#This Row],[Units Returned]]/suppliement_sales[[#This Row],[Units Sold]] * 10</f>
        <v>6.535947712418301E-2</v>
      </c>
      <c r="L1628" t="s">
        <v>16</v>
      </c>
      <c r="M1628" t="s">
        <v>13</v>
      </c>
    </row>
    <row r="1629" spans="1:13" x14ac:dyDescent="0.3">
      <c r="A1629" s="1">
        <v>44543</v>
      </c>
      <c r="B1629">
        <v>2021</v>
      </c>
      <c r="C1629" t="s">
        <v>34</v>
      </c>
      <c r="D1629" t="s">
        <v>35</v>
      </c>
      <c r="E1629">
        <v>128</v>
      </c>
      <c r="F1629" s="4">
        <v>28.85</v>
      </c>
      <c r="G1629" s="4">
        <v>3692.8</v>
      </c>
      <c r="H1629" s="2">
        <v>0.03</v>
      </c>
      <c r="I1629" t="str" cm="1">
        <f t="array" ref="I16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29">
        <v>2</v>
      </c>
      <c r="K1629" s="14">
        <f>suppliement_sales[[#This Row],[Units Returned]]/suppliement_sales[[#This Row],[Units Sold]] * 10</f>
        <v>0.15625</v>
      </c>
      <c r="L1629" t="s">
        <v>30</v>
      </c>
      <c r="M1629" t="s">
        <v>23</v>
      </c>
    </row>
    <row r="1630" spans="1:13" x14ac:dyDescent="0.3">
      <c r="A1630" s="1">
        <v>44543</v>
      </c>
      <c r="B1630">
        <v>2021</v>
      </c>
      <c r="C1630" t="s">
        <v>36</v>
      </c>
      <c r="D1630" t="s">
        <v>15</v>
      </c>
      <c r="E1630">
        <v>163</v>
      </c>
      <c r="F1630" s="4">
        <v>40.08</v>
      </c>
      <c r="G1630" s="4">
        <v>6533.04</v>
      </c>
      <c r="H1630" s="2">
        <v>0.15</v>
      </c>
      <c r="I1630" t="str" cm="1">
        <f t="array" ref="I16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30">
        <v>1</v>
      </c>
      <c r="K1630" s="14">
        <f>suppliement_sales[[#This Row],[Units Returned]]/suppliement_sales[[#This Row],[Units Sold]] * 10</f>
        <v>6.1349693251533742E-2</v>
      </c>
      <c r="L1630" t="s">
        <v>30</v>
      </c>
      <c r="M1630" t="s">
        <v>17</v>
      </c>
    </row>
    <row r="1631" spans="1:13" x14ac:dyDescent="0.3">
      <c r="A1631" s="1">
        <v>44543</v>
      </c>
      <c r="B1631">
        <v>2021</v>
      </c>
      <c r="C1631" t="s">
        <v>37</v>
      </c>
      <c r="D1631" t="s">
        <v>38</v>
      </c>
      <c r="E1631">
        <v>169</v>
      </c>
      <c r="F1631" s="4">
        <v>33.24</v>
      </c>
      <c r="G1631" s="4">
        <v>5617.56</v>
      </c>
      <c r="H1631" s="2">
        <v>0.25</v>
      </c>
      <c r="I1631" t="str" cm="1">
        <f t="array" ref="I16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31">
        <v>1</v>
      </c>
      <c r="K1631" s="14">
        <f>suppliement_sales[[#This Row],[Units Returned]]/suppliement_sales[[#This Row],[Units Sold]] * 10</f>
        <v>5.9171597633136092E-2</v>
      </c>
      <c r="L1631" t="s">
        <v>12</v>
      </c>
      <c r="M1631" t="s">
        <v>17</v>
      </c>
    </row>
    <row r="1632" spans="1:13" x14ac:dyDescent="0.3">
      <c r="A1632" s="1">
        <v>44543</v>
      </c>
      <c r="B1632">
        <v>2021</v>
      </c>
      <c r="C1632" t="s">
        <v>39</v>
      </c>
      <c r="D1632" t="s">
        <v>28</v>
      </c>
      <c r="E1632">
        <v>137</v>
      </c>
      <c r="F1632" s="4">
        <v>50.7</v>
      </c>
      <c r="G1632" s="4">
        <v>6945.9</v>
      </c>
      <c r="H1632" s="2">
        <v>0.19</v>
      </c>
      <c r="I1632" t="str" cm="1">
        <f t="array" ref="I16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32">
        <v>2</v>
      </c>
      <c r="K1632" s="14">
        <f>suppliement_sales[[#This Row],[Units Returned]]/suppliement_sales[[#This Row],[Units Sold]] * 10</f>
        <v>0.145985401459854</v>
      </c>
      <c r="L1632" t="s">
        <v>12</v>
      </c>
      <c r="M1632" t="s">
        <v>13</v>
      </c>
    </row>
    <row r="1633" spans="1:13" x14ac:dyDescent="0.3">
      <c r="A1633" s="1">
        <v>44543</v>
      </c>
      <c r="B1633">
        <v>2021</v>
      </c>
      <c r="C1633" t="s">
        <v>40</v>
      </c>
      <c r="D1633" t="s">
        <v>41</v>
      </c>
      <c r="E1633">
        <v>158</v>
      </c>
      <c r="F1633" s="4">
        <v>53.1</v>
      </c>
      <c r="G1633" s="4">
        <v>8389.7999999999993</v>
      </c>
      <c r="H1633" s="2">
        <v>0.22</v>
      </c>
      <c r="I1633" t="str" cm="1">
        <f t="array" ref="I163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33">
        <v>0</v>
      </c>
      <c r="K1633" s="14">
        <f>suppliement_sales[[#This Row],[Units Returned]]/suppliement_sales[[#This Row],[Units Sold]] * 10</f>
        <v>0</v>
      </c>
      <c r="L1633" t="s">
        <v>16</v>
      </c>
      <c r="M1633" t="s">
        <v>13</v>
      </c>
    </row>
    <row r="1634" spans="1:13" x14ac:dyDescent="0.3">
      <c r="A1634" s="1">
        <v>44550</v>
      </c>
      <c r="B1634">
        <v>2021</v>
      </c>
      <c r="C1634" t="s">
        <v>10</v>
      </c>
      <c r="D1634" t="s">
        <v>11</v>
      </c>
      <c r="E1634">
        <v>167</v>
      </c>
      <c r="F1634" s="4">
        <v>42.32</v>
      </c>
      <c r="G1634" s="4">
        <v>7067.44</v>
      </c>
      <c r="H1634" s="2">
        <v>0.14000000000000001</v>
      </c>
      <c r="I1634" t="str" cm="1">
        <f t="array" ref="I16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34">
        <v>0</v>
      </c>
      <c r="K1634" s="14">
        <f>suppliement_sales[[#This Row],[Units Returned]]/suppliement_sales[[#This Row],[Units Sold]] * 10</f>
        <v>0</v>
      </c>
      <c r="L1634" t="s">
        <v>12</v>
      </c>
      <c r="M1634" t="s">
        <v>13</v>
      </c>
    </row>
    <row r="1635" spans="1:13" x14ac:dyDescent="0.3">
      <c r="A1635" s="1">
        <v>44550</v>
      </c>
      <c r="B1635">
        <v>2021</v>
      </c>
      <c r="C1635" t="s">
        <v>14</v>
      </c>
      <c r="D1635" t="s">
        <v>15</v>
      </c>
      <c r="E1635">
        <v>159</v>
      </c>
      <c r="F1635" s="4">
        <v>42.39</v>
      </c>
      <c r="G1635" s="4">
        <v>6740.01</v>
      </c>
      <c r="H1635" s="2">
        <v>0.13</v>
      </c>
      <c r="I1635" t="str" cm="1">
        <f t="array" ref="I16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35">
        <v>1</v>
      </c>
      <c r="K1635" s="14">
        <f>suppliement_sales[[#This Row],[Units Returned]]/suppliement_sales[[#This Row],[Units Sold]] * 10</f>
        <v>6.2893081761006289E-2</v>
      </c>
      <c r="L1635" t="s">
        <v>12</v>
      </c>
      <c r="M1635" t="s">
        <v>23</v>
      </c>
    </row>
    <row r="1636" spans="1:13" x14ac:dyDescent="0.3">
      <c r="A1636" s="1">
        <v>44550</v>
      </c>
      <c r="B1636">
        <v>2021</v>
      </c>
      <c r="C1636" t="s">
        <v>18</v>
      </c>
      <c r="D1636" t="s">
        <v>19</v>
      </c>
      <c r="E1636">
        <v>137</v>
      </c>
      <c r="F1636" s="4">
        <v>17.940000000000001</v>
      </c>
      <c r="G1636" s="4">
        <v>2457.7800000000002</v>
      </c>
      <c r="H1636" s="2">
        <v>0.05</v>
      </c>
      <c r="I1636" t="str" cm="1">
        <f t="array" ref="I16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36">
        <v>4</v>
      </c>
      <c r="K1636" s="14">
        <f>suppliement_sales[[#This Row],[Units Returned]]/suppliement_sales[[#This Row],[Units Sold]] * 10</f>
        <v>0.29197080291970801</v>
      </c>
      <c r="L1636" t="s">
        <v>16</v>
      </c>
      <c r="M1636" t="s">
        <v>17</v>
      </c>
    </row>
    <row r="1637" spans="1:13" x14ac:dyDescent="0.3">
      <c r="A1637" s="1">
        <v>44550</v>
      </c>
      <c r="B1637">
        <v>2021</v>
      </c>
      <c r="C1637" t="s">
        <v>20</v>
      </c>
      <c r="D1637" t="s">
        <v>15</v>
      </c>
      <c r="E1637">
        <v>136</v>
      </c>
      <c r="F1637" s="4">
        <v>39.53</v>
      </c>
      <c r="G1637" s="4">
        <v>5376.08</v>
      </c>
      <c r="H1637" s="2">
        <v>0.15</v>
      </c>
      <c r="I1637" t="str" cm="1">
        <f t="array" ref="I16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37">
        <v>0</v>
      </c>
      <c r="K1637" s="14">
        <f>suppliement_sales[[#This Row],[Units Returned]]/suppliement_sales[[#This Row],[Units Sold]] * 10</f>
        <v>0</v>
      </c>
      <c r="L1637" t="s">
        <v>30</v>
      </c>
      <c r="M1637" t="s">
        <v>13</v>
      </c>
    </row>
    <row r="1638" spans="1:13" x14ac:dyDescent="0.3">
      <c r="A1638" s="1">
        <v>44550</v>
      </c>
      <c r="B1638">
        <v>2021</v>
      </c>
      <c r="C1638" t="s">
        <v>21</v>
      </c>
      <c r="D1638" t="s">
        <v>22</v>
      </c>
      <c r="E1638">
        <v>161</v>
      </c>
      <c r="F1638" s="4">
        <v>21.87</v>
      </c>
      <c r="G1638" s="4">
        <v>3521.07</v>
      </c>
      <c r="H1638" s="2">
        <v>7.0000000000000007E-2</v>
      </c>
      <c r="I1638" t="str" cm="1">
        <f t="array" ref="I16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38">
        <v>4</v>
      </c>
      <c r="K1638" s="14">
        <f>suppliement_sales[[#This Row],[Units Returned]]/suppliement_sales[[#This Row],[Units Sold]] * 10</f>
        <v>0.24844720496894407</v>
      </c>
      <c r="L1638" t="s">
        <v>30</v>
      </c>
      <c r="M1638" t="s">
        <v>17</v>
      </c>
    </row>
    <row r="1639" spans="1:13" x14ac:dyDescent="0.3">
      <c r="A1639" s="1">
        <v>44550</v>
      </c>
      <c r="B1639">
        <v>2021</v>
      </c>
      <c r="C1639" t="s">
        <v>24</v>
      </c>
      <c r="D1639" t="s">
        <v>25</v>
      </c>
      <c r="E1639">
        <v>163</v>
      </c>
      <c r="F1639" s="4">
        <v>14.11</v>
      </c>
      <c r="G1639" s="4">
        <v>2299.9299999999998</v>
      </c>
      <c r="H1639" s="2">
        <v>0.1</v>
      </c>
      <c r="I1639" t="str" cm="1">
        <f t="array" ref="I16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39">
        <v>2</v>
      </c>
      <c r="K1639" s="14">
        <f>suppliement_sales[[#This Row],[Units Returned]]/suppliement_sales[[#This Row],[Units Sold]] * 10</f>
        <v>0.12269938650306748</v>
      </c>
      <c r="L1639" t="s">
        <v>30</v>
      </c>
      <c r="M1639" t="s">
        <v>13</v>
      </c>
    </row>
    <row r="1640" spans="1:13" x14ac:dyDescent="0.3">
      <c r="A1640" s="1">
        <v>44550</v>
      </c>
      <c r="B1640">
        <v>2021</v>
      </c>
      <c r="C1640" t="s">
        <v>26</v>
      </c>
      <c r="D1640" t="s">
        <v>22</v>
      </c>
      <c r="E1640">
        <v>138</v>
      </c>
      <c r="F1640" s="4">
        <v>40.049999999999997</v>
      </c>
      <c r="G1640" s="4">
        <v>5526.9</v>
      </c>
      <c r="H1640" s="2">
        <v>0.08</v>
      </c>
      <c r="I1640" t="str" cm="1">
        <f t="array" ref="I16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40">
        <v>2</v>
      </c>
      <c r="K1640" s="14">
        <f>suppliement_sales[[#This Row],[Units Returned]]/suppliement_sales[[#This Row],[Units Sold]] * 10</f>
        <v>0.14492753623188406</v>
      </c>
      <c r="L1640" t="s">
        <v>30</v>
      </c>
      <c r="M1640" t="s">
        <v>17</v>
      </c>
    </row>
    <row r="1641" spans="1:13" x14ac:dyDescent="0.3">
      <c r="A1641" s="1">
        <v>44550</v>
      </c>
      <c r="B1641">
        <v>2021</v>
      </c>
      <c r="C1641" t="s">
        <v>27</v>
      </c>
      <c r="D1641" t="s">
        <v>28</v>
      </c>
      <c r="E1641">
        <v>164</v>
      </c>
      <c r="F1641" s="4">
        <v>51.93</v>
      </c>
      <c r="G1641" s="4">
        <v>8516.52</v>
      </c>
      <c r="H1641" s="2">
        <v>0.03</v>
      </c>
      <c r="I1641" t="str" cm="1">
        <f t="array" ref="I16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41">
        <v>3</v>
      </c>
      <c r="K1641" s="14">
        <f>suppliement_sales[[#This Row],[Units Returned]]/suppliement_sales[[#This Row],[Units Sold]] * 10</f>
        <v>0.18292682926829268</v>
      </c>
      <c r="L1641" t="s">
        <v>12</v>
      </c>
      <c r="M1641" t="s">
        <v>13</v>
      </c>
    </row>
    <row r="1642" spans="1:13" x14ac:dyDescent="0.3">
      <c r="A1642" s="1">
        <v>44550</v>
      </c>
      <c r="B1642">
        <v>2021</v>
      </c>
      <c r="C1642" t="s">
        <v>29</v>
      </c>
      <c r="D1642" t="s">
        <v>11</v>
      </c>
      <c r="E1642">
        <v>136</v>
      </c>
      <c r="F1642" s="4">
        <v>42.09</v>
      </c>
      <c r="G1642" s="4">
        <v>5724.24</v>
      </c>
      <c r="H1642" s="2">
        <v>0.12</v>
      </c>
      <c r="I1642" t="str" cm="1">
        <f t="array" ref="I16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42">
        <v>3</v>
      </c>
      <c r="K1642" s="14">
        <f>suppliement_sales[[#This Row],[Units Returned]]/suppliement_sales[[#This Row],[Units Sold]] * 10</f>
        <v>0.22058823529411767</v>
      </c>
      <c r="L1642" t="s">
        <v>30</v>
      </c>
      <c r="M1642" t="s">
        <v>13</v>
      </c>
    </row>
    <row r="1643" spans="1:13" x14ac:dyDescent="0.3">
      <c r="A1643" s="1">
        <v>44550</v>
      </c>
      <c r="B1643">
        <v>2021</v>
      </c>
      <c r="C1643" t="s">
        <v>31</v>
      </c>
      <c r="D1643" t="s">
        <v>28</v>
      </c>
      <c r="E1643">
        <v>145</v>
      </c>
      <c r="F1643" s="4">
        <v>35.04</v>
      </c>
      <c r="G1643" s="4">
        <v>5080.8</v>
      </c>
      <c r="H1643" s="2">
        <v>0.11</v>
      </c>
      <c r="I1643" t="str" cm="1">
        <f t="array" ref="I16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43">
        <v>1</v>
      </c>
      <c r="K1643" s="14">
        <f>suppliement_sales[[#This Row],[Units Returned]]/suppliement_sales[[#This Row],[Units Sold]] * 10</f>
        <v>6.8965517241379309E-2</v>
      </c>
      <c r="L1643" t="s">
        <v>16</v>
      </c>
      <c r="M1643" t="s">
        <v>13</v>
      </c>
    </row>
    <row r="1644" spans="1:13" x14ac:dyDescent="0.3">
      <c r="A1644" s="1">
        <v>44550</v>
      </c>
      <c r="B1644">
        <v>2021</v>
      </c>
      <c r="C1644" t="s">
        <v>32</v>
      </c>
      <c r="D1644" t="s">
        <v>33</v>
      </c>
      <c r="E1644">
        <v>157</v>
      </c>
      <c r="F1644" s="4">
        <v>52.65</v>
      </c>
      <c r="G1644" s="4">
        <v>8266.0499999999993</v>
      </c>
      <c r="H1644" s="2">
        <v>0.24</v>
      </c>
      <c r="I1644" t="str" cm="1">
        <f t="array" ref="I16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44">
        <v>1</v>
      </c>
      <c r="K1644" s="14">
        <f>suppliement_sales[[#This Row],[Units Returned]]/suppliement_sales[[#This Row],[Units Sold]] * 10</f>
        <v>6.3694267515923567E-2</v>
      </c>
      <c r="L1644" t="s">
        <v>12</v>
      </c>
      <c r="M1644" t="s">
        <v>23</v>
      </c>
    </row>
    <row r="1645" spans="1:13" x14ac:dyDescent="0.3">
      <c r="A1645" s="1">
        <v>44550</v>
      </c>
      <c r="B1645">
        <v>2021</v>
      </c>
      <c r="C1645" t="s">
        <v>34</v>
      </c>
      <c r="D1645" t="s">
        <v>35</v>
      </c>
      <c r="E1645">
        <v>158</v>
      </c>
      <c r="F1645" s="4">
        <v>43.85</v>
      </c>
      <c r="G1645" s="4">
        <v>6928.3</v>
      </c>
      <c r="H1645" s="2">
        <v>0.12</v>
      </c>
      <c r="I1645" t="str" cm="1">
        <f t="array" ref="I16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45">
        <v>5</v>
      </c>
      <c r="K1645" s="14">
        <f>suppliement_sales[[#This Row],[Units Returned]]/suppliement_sales[[#This Row],[Units Sold]] * 10</f>
        <v>0.31645569620253167</v>
      </c>
      <c r="L1645" t="s">
        <v>12</v>
      </c>
      <c r="M1645" t="s">
        <v>13</v>
      </c>
    </row>
    <row r="1646" spans="1:13" x14ac:dyDescent="0.3">
      <c r="A1646" s="1">
        <v>44550</v>
      </c>
      <c r="B1646">
        <v>2021</v>
      </c>
      <c r="C1646" t="s">
        <v>36</v>
      </c>
      <c r="D1646" t="s">
        <v>15</v>
      </c>
      <c r="E1646">
        <v>162</v>
      </c>
      <c r="F1646" s="4">
        <v>22.59</v>
      </c>
      <c r="G1646" s="4">
        <v>3659.58</v>
      </c>
      <c r="H1646" s="2">
        <v>0.09</v>
      </c>
      <c r="I1646" t="str" cm="1">
        <f t="array" ref="I16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46">
        <v>0</v>
      </c>
      <c r="K1646" s="14">
        <f>suppliement_sales[[#This Row],[Units Returned]]/suppliement_sales[[#This Row],[Units Sold]] * 10</f>
        <v>0</v>
      </c>
      <c r="L1646" t="s">
        <v>16</v>
      </c>
      <c r="M1646" t="s">
        <v>17</v>
      </c>
    </row>
    <row r="1647" spans="1:13" x14ac:dyDescent="0.3">
      <c r="A1647" s="1">
        <v>44550</v>
      </c>
      <c r="B1647">
        <v>2021</v>
      </c>
      <c r="C1647" t="s">
        <v>37</v>
      </c>
      <c r="D1647" t="s">
        <v>38</v>
      </c>
      <c r="E1647">
        <v>151</v>
      </c>
      <c r="F1647" s="4">
        <v>36.26</v>
      </c>
      <c r="G1647" s="4">
        <v>5475.26</v>
      </c>
      <c r="H1647" s="2">
        <v>0.24</v>
      </c>
      <c r="I1647" t="str" cm="1">
        <f t="array" ref="I16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47">
        <v>3</v>
      </c>
      <c r="K1647" s="14">
        <f>suppliement_sales[[#This Row],[Units Returned]]/suppliement_sales[[#This Row],[Units Sold]] * 10</f>
        <v>0.19867549668874174</v>
      </c>
      <c r="L1647" t="s">
        <v>12</v>
      </c>
      <c r="M1647" t="s">
        <v>17</v>
      </c>
    </row>
    <row r="1648" spans="1:13" x14ac:dyDescent="0.3">
      <c r="A1648" s="1">
        <v>44550</v>
      </c>
      <c r="B1648">
        <v>2021</v>
      </c>
      <c r="C1648" t="s">
        <v>39</v>
      </c>
      <c r="D1648" t="s">
        <v>28</v>
      </c>
      <c r="E1648">
        <v>136</v>
      </c>
      <c r="F1648" s="4">
        <v>31.2</v>
      </c>
      <c r="G1648" s="4">
        <v>4243.2</v>
      </c>
      <c r="H1648" s="2">
        <v>0.09</v>
      </c>
      <c r="I1648" t="str" cm="1">
        <f t="array" ref="I16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48">
        <v>2</v>
      </c>
      <c r="K1648" s="14">
        <f>suppliement_sales[[#This Row],[Units Returned]]/suppliement_sales[[#This Row],[Units Sold]] * 10</f>
        <v>0.14705882352941177</v>
      </c>
      <c r="L1648" t="s">
        <v>16</v>
      </c>
      <c r="M1648" t="s">
        <v>23</v>
      </c>
    </row>
    <row r="1649" spans="1:13" x14ac:dyDescent="0.3">
      <c r="A1649" s="1">
        <v>44550</v>
      </c>
      <c r="B1649">
        <v>2021</v>
      </c>
      <c r="C1649" t="s">
        <v>40</v>
      </c>
      <c r="D1649" t="s">
        <v>41</v>
      </c>
      <c r="E1649">
        <v>151</v>
      </c>
      <c r="F1649" s="4">
        <v>52.65</v>
      </c>
      <c r="G1649" s="4">
        <v>7950.15</v>
      </c>
      <c r="H1649" s="2">
        <v>0.2</v>
      </c>
      <c r="I1649" t="str" cm="1">
        <f t="array" ref="I16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49">
        <v>0</v>
      </c>
      <c r="K1649" s="14">
        <f>suppliement_sales[[#This Row],[Units Returned]]/suppliement_sales[[#This Row],[Units Sold]] * 10</f>
        <v>0</v>
      </c>
      <c r="L1649" t="s">
        <v>30</v>
      </c>
      <c r="M1649" t="s">
        <v>23</v>
      </c>
    </row>
    <row r="1650" spans="1:13" x14ac:dyDescent="0.3">
      <c r="A1650" s="1">
        <v>44557</v>
      </c>
      <c r="B1650">
        <v>2021</v>
      </c>
      <c r="C1650" t="s">
        <v>10</v>
      </c>
      <c r="D1650" t="s">
        <v>11</v>
      </c>
      <c r="E1650">
        <v>158</v>
      </c>
      <c r="F1650" s="4">
        <v>24.73</v>
      </c>
      <c r="G1650" s="4">
        <v>3907.34</v>
      </c>
      <c r="H1650" s="2">
        <v>0.01</v>
      </c>
      <c r="I1650" t="str" cm="1">
        <f t="array" ref="I16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50">
        <v>1</v>
      </c>
      <c r="K1650" s="14">
        <f>suppliement_sales[[#This Row],[Units Returned]]/suppliement_sales[[#This Row],[Units Sold]] * 10</f>
        <v>6.3291139240506333E-2</v>
      </c>
      <c r="L1650" t="s">
        <v>16</v>
      </c>
      <c r="M1650" t="s">
        <v>23</v>
      </c>
    </row>
    <row r="1651" spans="1:13" x14ac:dyDescent="0.3">
      <c r="A1651" s="1">
        <v>44557</v>
      </c>
      <c r="B1651">
        <v>2021</v>
      </c>
      <c r="C1651" t="s">
        <v>14</v>
      </c>
      <c r="D1651" t="s">
        <v>15</v>
      </c>
      <c r="E1651">
        <v>145</v>
      </c>
      <c r="F1651" s="4">
        <v>44.73</v>
      </c>
      <c r="G1651" s="4">
        <v>6485.85</v>
      </c>
      <c r="H1651" s="2">
        <v>0.19</v>
      </c>
      <c r="I1651" t="str" cm="1">
        <f t="array" ref="I16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1">
        <v>1</v>
      </c>
      <c r="K1651" s="14">
        <f>suppliement_sales[[#This Row],[Units Returned]]/suppliement_sales[[#This Row],[Units Sold]] * 10</f>
        <v>6.8965517241379309E-2</v>
      </c>
      <c r="L1651" t="s">
        <v>30</v>
      </c>
      <c r="M1651" t="s">
        <v>17</v>
      </c>
    </row>
    <row r="1652" spans="1:13" x14ac:dyDescent="0.3">
      <c r="A1652" s="1">
        <v>44557</v>
      </c>
      <c r="B1652">
        <v>2021</v>
      </c>
      <c r="C1652" t="s">
        <v>18</v>
      </c>
      <c r="D1652" t="s">
        <v>19</v>
      </c>
      <c r="E1652">
        <v>155</v>
      </c>
      <c r="F1652" s="4">
        <v>22.32</v>
      </c>
      <c r="G1652" s="4">
        <v>3459.6</v>
      </c>
      <c r="H1652" s="2">
        <v>0</v>
      </c>
      <c r="I1652" t="str" cm="1">
        <f t="array" ref="I165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652">
        <v>1</v>
      </c>
      <c r="K1652" s="14">
        <f>suppliement_sales[[#This Row],[Units Returned]]/suppliement_sales[[#This Row],[Units Sold]] * 10</f>
        <v>6.4516129032258063E-2</v>
      </c>
      <c r="L1652" t="s">
        <v>12</v>
      </c>
      <c r="M1652" t="s">
        <v>13</v>
      </c>
    </row>
    <row r="1653" spans="1:13" x14ac:dyDescent="0.3">
      <c r="A1653" s="1">
        <v>44557</v>
      </c>
      <c r="B1653">
        <v>2021</v>
      </c>
      <c r="C1653" t="s">
        <v>20</v>
      </c>
      <c r="D1653" t="s">
        <v>15</v>
      </c>
      <c r="E1653">
        <v>135</v>
      </c>
      <c r="F1653" s="4">
        <v>18.329999999999998</v>
      </c>
      <c r="G1653" s="4">
        <v>2474.5500000000002</v>
      </c>
      <c r="H1653" s="2">
        <v>0.13</v>
      </c>
      <c r="I1653" t="str" cm="1">
        <f t="array" ref="I16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3">
        <v>1</v>
      </c>
      <c r="K1653" s="14">
        <f>suppliement_sales[[#This Row],[Units Returned]]/suppliement_sales[[#This Row],[Units Sold]] * 10</f>
        <v>7.407407407407407E-2</v>
      </c>
      <c r="L1653" t="s">
        <v>30</v>
      </c>
      <c r="M1653" t="s">
        <v>23</v>
      </c>
    </row>
    <row r="1654" spans="1:13" x14ac:dyDescent="0.3">
      <c r="A1654" s="1">
        <v>44557</v>
      </c>
      <c r="B1654">
        <v>2021</v>
      </c>
      <c r="C1654" t="s">
        <v>21</v>
      </c>
      <c r="D1654" t="s">
        <v>22</v>
      </c>
      <c r="E1654">
        <v>142</v>
      </c>
      <c r="F1654" s="4">
        <v>11.86</v>
      </c>
      <c r="G1654" s="4">
        <v>1684.12</v>
      </c>
      <c r="H1654" s="2">
        <v>0.01</v>
      </c>
      <c r="I1654" t="str" cm="1">
        <f t="array" ref="I16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54">
        <v>2</v>
      </c>
      <c r="K1654" s="14">
        <f>suppliement_sales[[#This Row],[Units Returned]]/suppliement_sales[[#This Row],[Units Sold]] * 10</f>
        <v>0.14084507042253522</v>
      </c>
      <c r="L1654" t="s">
        <v>12</v>
      </c>
      <c r="M1654" t="s">
        <v>17</v>
      </c>
    </row>
    <row r="1655" spans="1:13" x14ac:dyDescent="0.3">
      <c r="A1655" s="1">
        <v>44557</v>
      </c>
      <c r="B1655">
        <v>2021</v>
      </c>
      <c r="C1655" t="s">
        <v>24</v>
      </c>
      <c r="D1655" t="s">
        <v>25</v>
      </c>
      <c r="E1655">
        <v>143</v>
      </c>
      <c r="F1655" s="4">
        <v>31.59</v>
      </c>
      <c r="G1655" s="4">
        <v>4517.37</v>
      </c>
      <c r="H1655" s="2">
        <v>0.11</v>
      </c>
      <c r="I1655" t="str" cm="1">
        <f t="array" ref="I16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5">
        <v>1</v>
      </c>
      <c r="K1655" s="14">
        <f>suppliement_sales[[#This Row],[Units Returned]]/suppliement_sales[[#This Row],[Units Sold]] * 10</f>
        <v>6.9930069930069935E-2</v>
      </c>
      <c r="L1655" t="s">
        <v>12</v>
      </c>
      <c r="M1655" t="s">
        <v>23</v>
      </c>
    </row>
    <row r="1656" spans="1:13" x14ac:dyDescent="0.3">
      <c r="A1656" s="1">
        <v>44557</v>
      </c>
      <c r="B1656">
        <v>2021</v>
      </c>
      <c r="C1656" t="s">
        <v>26</v>
      </c>
      <c r="D1656" t="s">
        <v>22</v>
      </c>
      <c r="E1656">
        <v>158</v>
      </c>
      <c r="F1656" s="4">
        <v>16.079999999999998</v>
      </c>
      <c r="G1656" s="4">
        <v>2540.64</v>
      </c>
      <c r="H1656" s="2">
        <v>0.14000000000000001</v>
      </c>
      <c r="I1656" t="str" cm="1">
        <f t="array" ref="I16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6">
        <v>1</v>
      </c>
      <c r="K1656" s="14">
        <f>suppliement_sales[[#This Row],[Units Returned]]/suppliement_sales[[#This Row],[Units Sold]] * 10</f>
        <v>6.3291139240506333E-2</v>
      </c>
      <c r="L1656" t="s">
        <v>12</v>
      </c>
      <c r="M1656" t="s">
        <v>13</v>
      </c>
    </row>
    <row r="1657" spans="1:13" x14ac:dyDescent="0.3">
      <c r="A1657" s="1">
        <v>44557</v>
      </c>
      <c r="B1657">
        <v>2021</v>
      </c>
      <c r="C1657" t="s">
        <v>27</v>
      </c>
      <c r="D1657" t="s">
        <v>28</v>
      </c>
      <c r="E1657">
        <v>148</v>
      </c>
      <c r="F1657" s="4">
        <v>34.71</v>
      </c>
      <c r="G1657" s="4">
        <v>5137.08</v>
      </c>
      <c r="H1657" s="2">
        <v>0.16</v>
      </c>
      <c r="I1657" t="str" cm="1">
        <f t="array" ref="I16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7">
        <v>1</v>
      </c>
      <c r="K1657" s="14">
        <f>suppliement_sales[[#This Row],[Units Returned]]/suppliement_sales[[#This Row],[Units Sold]] * 10</f>
        <v>6.7567567567567571E-2</v>
      </c>
      <c r="L1657" t="s">
        <v>30</v>
      </c>
      <c r="M1657" t="s">
        <v>13</v>
      </c>
    </row>
    <row r="1658" spans="1:13" x14ac:dyDescent="0.3">
      <c r="A1658" s="1">
        <v>44557</v>
      </c>
      <c r="B1658">
        <v>2021</v>
      </c>
      <c r="C1658" t="s">
        <v>29</v>
      </c>
      <c r="D1658" t="s">
        <v>11</v>
      </c>
      <c r="E1658">
        <v>159</v>
      </c>
      <c r="F1658" s="4">
        <v>36.71</v>
      </c>
      <c r="G1658" s="4">
        <v>5836.89</v>
      </c>
      <c r="H1658" s="2">
        <v>0.17</v>
      </c>
      <c r="I1658" t="str" cm="1">
        <f t="array" ref="I16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8">
        <v>3</v>
      </c>
      <c r="K1658" s="14">
        <f>suppliement_sales[[#This Row],[Units Returned]]/suppliement_sales[[#This Row],[Units Sold]] * 10</f>
        <v>0.18867924528301885</v>
      </c>
      <c r="L1658" t="s">
        <v>16</v>
      </c>
      <c r="M1658" t="s">
        <v>23</v>
      </c>
    </row>
    <row r="1659" spans="1:13" x14ac:dyDescent="0.3">
      <c r="A1659" s="1">
        <v>44557</v>
      </c>
      <c r="B1659">
        <v>2021</v>
      </c>
      <c r="C1659" t="s">
        <v>31</v>
      </c>
      <c r="D1659" t="s">
        <v>28</v>
      </c>
      <c r="E1659">
        <v>148</v>
      </c>
      <c r="F1659" s="4">
        <v>48.21</v>
      </c>
      <c r="G1659" s="4">
        <v>7135.08</v>
      </c>
      <c r="H1659" s="2">
        <v>0.15</v>
      </c>
      <c r="I1659" t="str" cm="1">
        <f t="array" ref="I16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59">
        <v>0</v>
      </c>
      <c r="K1659" s="14">
        <f>suppliement_sales[[#This Row],[Units Returned]]/suppliement_sales[[#This Row],[Units Sold]] * 10</f>
        <v>0</v>
      </c>
      <c r="L1659" t="s">
        <v>30</v>
      </c>
      <c r="M1659" t="s">
        <v>23</v>
      </c>
    </row>
    <row r="1660" spans="1:13" x14ac:dyDescent="0.3">
      <c r="A1660" s="1">
        <v>44557</v>
      </c>
      <c r="B1660">
        <v>2021</v>
      </c>
      <c r="C1660" t="s">
        <v>32</v>
      </c>
      <c r="D1660" t="s">
        <v>33</v>
      </c>
      <c r="E1660">
        <v>168</v>
      </c>
      <c r="F1660" s="4">
        <v>47.42</v>
      </c>
      <c r="G1660" s="4">
        <v>7966.56</v>
      </c>
      <c r="H1660" s="2">
        <v>0.19</v>
      </c>
      <c r="I1660" t="str" cm="1">
        <f t="array" ref="I16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60">
        <v>4</v>
      </c>
      <c r="K1660" s="14">
        <f>suppliement_sales[[#This Row],[Units Returned]]/suppliement_sales[[#This Row],[Units Sold]] * 10</f>
        <v>0.23809523809523808</v>
      </c>
      <c r="L1660" t="s">
        <v>12</v>
      </c>
      <c r="M1660" t="s">
        <v>23</v>
      </c>
    </row>
    <row r="1661" spans="1:13" x14ac:dyDescent="0.3">
      <c r="A1661" s="1">
        <v>44557</v>
      </c>
      <c r="B1661">
        <v>2021</v>
      </c>
      <c r="C1661" t="s">
        <v>34</v>
      </c>
      <c r="D1661" t="s">
        <v>35</v>
      </c>
      <c r="E1661">
        <v>124</v>
      </c>
      <c r="F1661" s="4">
        <v>31.39</v>
      </c>
      <c r="G1661" s="4">
        <v>3892.36</v>
      </c>
      <c r="H1661" s="2">
        <v>0.08</v>
      </c>
      <c r="I1661" t="str" cm="1">
        <f t="array" ref="I16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61">
        <v>0</v>
      </c>
      <c r="K1661" s="14">
        <f>suppliement_sales[[#This Row],[Units Returned]]/suppliement_sales[[#This Row],[Units Sold]] * 10</f>
        <v>0</v>
      </c>
      <c r="L1661" t="s">
        <v>30</v>
      </c>
      <c r="M1661" t="s">
        <v>13</v>
      </c>
    </row>
    <row r="1662" spans="1:13" x14ac:dyDescent="0.3">
      <c r="A1662" s="1">
        <v>44557</v>
      </c>
      <c r="B1662">
        <v>2021</v>
      </c>
      <c r="C1662" t="s">
        <v>36</v>
      </c>
      <c r="D1662" t="s">
        <v>15</v>
      </c>
      <c r="E1662">
        <v>152</v>
      </c>
      <c r="F1662" s="4">
        <v>15.23</v>
      </c>
      <c r="G1662" s="4">
        <v>2314.96</v>
      </c>
      <c r="H1662" s="2">
        <v>0.15</v>
      </c>
      <c r="I1662" t="str" cm="1">
        <f t="array" ref="I16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62">
        <v>2</v>
      </c>
      <c r="K1662" s="14">
        <f>suppliement_sales[[#This Row],[Units Returned]]/suppliement_sales[[#This Row],[Units Sold]] * 10</f>
        <v>0.13157894736842105</v>
      </c>
      <c r="L1662" t="s">
        <v>16</v>
      </c>
      <c r="M1662" t="s">
        <v>17</v>
      </c>
    </row>
    <row r="1663" spans="1:13" x14ac:dyDescent="0.3">
      <c r="A1663" s="1">
        <v>44557</v>
      </c>
      <c r="B1663">
        <v>2021</v>
      </c>
      <c r="C1663" t="s">
        <v>37</v>
      </c>
      <c r="D1663" t="s">
        <v>38</v>
      </c>
      <c r="E1663">
        <v>147</v>
      </c>
      <c r="F1663" s="4">
        <v>53.27</v>
      </c>
      <c r="G1663" s="4">
        <v>7830.69</v>
      </c>
      <c r="H1663" s="2">
        <v>7.0000000000000007E-2</v>
      </c>
      <c r="I1663" t="str" cm="1">
        <f t="array" ref="I16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63">
        <v>0</v>
      </c>
      <c r="K1663" s="14">
        <f>suppliement_sales[[#This Row],[Units Returned]]/suppliement_sales[[#This Row],[Units Sold]] * 10</f>
        <v>0</v>
      </c>
      <c r="L1663" t="s">
        <v>30</v>
      </c>
      <c r="M1663" t="s">
        <v>17</v>
      </c>
    </row>
    <row r="1664" spans="1:13" x14ac:dyDescent="0.3">
      <c r="A1664" s="1">
        <v>44557</v>
      </c>
      <c r="B1664">
        <v>2021</v>
      </c>
      <c r="C1664" t="s">
        <v>39</v>
      </c>
      <c r="D1664" t="s">
        <v>28</v>
      </c>
      <c r="E1664">
        <v>148</v>
      </c>
      <c r="F1664" s="4">
        <v>38.79</v>
      </c>
      <c r="G1664" s="4">
        <v>5740.92</v>
      </c>
      <c r="H1664" s="2">
        <v>0.15</v>
      </c>
      <c r="I1664" t="str" cm="1">
        <f t="array" ref="I16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64">
        <v>2</v>
      </c>
      <c r="K1664" s="14">
        <f>suppliement_sales[[#This Row],[Units Returned]]/suppliement_sales[[#This Row],[Units Sold]] * 10</f>
        <v>0.13513513513513514</v>
      </c>
      <c r="L1664" t="s">
        <v>12</v>
      </c>
      <c r="M1664" t="s">
        <v>23</v>
      </c>
    </row>
    <row r="1665" spans="1:13" x14ac:dyDescent="0.3">
      <c r="A1665" s="1">
        <v>44557</v>
      </c>
      <c r="B1665">
        <v>2021</v>
      </c>
      <c r="C1665" t="s">
        <v>40</v>
      </c>
      <c r="D1665" t="s">
        <v>41</v>
      </c>
      <c r="E1665">
        <v>150</v>
      </c>
      <c r="F1665" s="4">
        <v>52.91</v>
      </c>
      <c r="G1665" s="4">
        <v>7936.5</v>
      </c>
      <c r="H1665" s="2">
        <v>0.08</v>
      </c>
      <c r="I1665" t="str" cm="1">
        <f t="array" ref="I16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65">
        <v>4</v>
      </c>
      <c r="K1665" s="14">
        <f>suppliement_sales[[#This Row],[Units Returned]]/suppliement_sales[[#This Row],[Units Sold]] * 10</f>
        <v>0.26666666666666666</v>
      </c>
      <c r="L1665" t="s">
        <v>30</v>
      </c>
      <c r="M1665" t="s">
        <v>23</v>
      </c>
    </row>
    <row r="1666" spans="1:13" x14ac:dyDescent="0.3">
      <c r="A1666" s="1">
        <v>44564</v>
      </c>
      <c r="B1666">
        <v>2022</v>
      </c>
      <c r="C1666" t="s">
        <v>10</v>
      </c>
      <c r="D1666" t="s">
        <v>11</v>
      </c>
      <c r="E1666">
        <v>130</v>
      </c>
      <c r="F1666" s="4">
        <v>12.33</v>
      </c>
      <c r="G1666" s="4">
        <v>1602.9</v>
      </c>
      <c r="H1666" s="2">
        <v>0.18</v>
      </c>
      <c r="I1666" t="str" cm="1">
        <f t="array" ref="I16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66">
        <v>2</v>
      </c>
      <c r="K1666" s="14">
        <f>suppliement_sales[[#This Row],[Units Returned]]/suppliement_sales[[#This Row],[Units Sold]] * 10</f>
        <v>0.15384615384615385</v>
      </c>
      <c r="L1666" t="s">
        <v>12</v>
      </c>
      <c r="M1666" t="s">
        <v>23</v>
      </c>
    </row>
    <row r="1667" spans="1:13" x14ac:dyDescent="0.3">
      <c r="A1667" s="1">
        <v>44564</v>
      </c>
      <c r="B1667">
        <v>2022</v>
      </c>
      <c r="C1667" t="s">
        <v>14</v>
      </c>
      <c r="D1667" t="s">
        <v>15</v>
      </c>
      <c r="E1667">
        <v>148</v>
      </c>
      <c r="F1667" s="4">
        <v>39.51</v>
      </c>
      <c r="G1667" s="4">
        <v>5847.48</v>
      </c>
      <c r="H1667" s="2">
        <v>0.16</v>
      </c>
      <c r="I1667" t="str" cm="1">
        <f t="array" ref="I16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67">
        <v>3</v>
      </c>
      <c r="K1667" s="14">
        <f>suppliement_sales[[#This Row],[Units Returned]]/suppliement_sales[[#This Row],[Units Sold]] * 10</f>
        <v>0.20270270270270271</v>
      </c>
      <c r="L1667" t="s">
        <v>30</v>
      </c>
      <c r="M1667" t="s">
        <v>13</v>
      </c>
    </row>
    <row r="1668" spans="1:13" x14ac:dyDescent="0.3">
      <c r="A1668" s="1">
        <v>44564</v>
      </c>
      <c r="B1668">
        <v>2022</v>
      </c>
      <c r="C1668" t="s">
        <v>18</v>
      </c>
      <c r="D1668" t="s">
        <v>19</v>
      </c>
      <c r="E1668">
        <v>142</v>
      </c>
      <c r="F1668" s="4">
        <v>55.3</v>
      </c>
      <c r="G1668" s="4">
        <v>7852.6</v>
      </c>
      <c r="H1668" s="2">
        <v>0.23</v>
      </c>
      <c r="I1668" t="str" cm="1">
        <f t="array" ref="I166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68">
        <v>4</v>
      </c>
      <c r="K1668" s="14">
        <f>suppliement_sales[[#This Row],[Units Returned]]/suppliement_sales[[#This Row],[Units Sold]] * 10</f>
        <v>0.28169014084507044</v>
      </c>
      <c r="L1668" t="s">
        <v>30</v>
      </c>
      <c r="M1668" t="s">
        <v>17</v>
      </c>
    </row>
    <row r="1669" spans="1:13" x14ac:dyDescent="0.3">
      <c r="A1669" s="1">
        <v>44564</v>
      </c>
      <c r="B1669">
        <v>2022</v>
      </c>
      <c r="C1669" t="s">
        <v>20</v>
      </c>
      <c r="D1669" t="s">
        <v>15</v>
      </c>
      <c r="E1669">
        <v>169</v>
      </c>
      <c r="F1669" s="4">
        <v>51.19</v>
      </c>
      <c r="G1669" s="4">
        <v>8651.11</v>
      </c>
      <c r="H1669" s="2">
        <v>0.1</v>
      </c>
      <c r="I1669" t="str" cm="1">
        <f t="array" ref="I16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69">
        <v>5</v>
      </c>
      <c r="K1669" s="14">
        <f>suppliement_sales[[#This Row],[Units Returned]]/suppliement_sales[[#This Row],[Units Sold]] * 10</f>
        <v>0.29585798816568043</v>
      </c>
      <c r="L1669" t="s">
        <v>16</v>
      </c>
      <c r="M1669" t="s">
        <v>13</v>
      </c>
    </row>
    <row r="1670" spans="1:13" x14ac:dyDescent="0.3">
      <c r="A1670" s="1">
        <v>44564</v>
      </c>
      <c r="B1670">
        <v>2022</v>
      </c>
      <c r="C1670" t="s">
        <v>21</v>
      </c>
      <c r="D1670" t="s">
        <v>22</v>
      </c>
      <c r="E1670">
        <v>149</v>
      </c>
      <c r="F1670" s="4">
        <v>36.49</v>
      </c>
      <c r="G1670" s="4">
        <v>5437.01</v>
      </c>
      <c r="H1670" s="2">
        <v>0.08</v>
      </c>
      <c r="I1670" t="str" cm="1">
        <f t="array" ref="I16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70">
        <v>0</v>
      </c>
      <c r="K1670" s="14">
        <f>suppliement_sales[[#This Row],[Units Returned]]/suppliement_sales[[#This Row],[Units Sold]] * 10</f>
        <v>0</v>
      </c>
      <c r="L1670" t="s">
        <v>30</v>
      </c>
      <c r="M1670" t="s">
        <v>13</v>
      </c>
    </row>
    <row r="1671" spans="1:13" x14ac:dyDescent="0.3">
      <c r="A1671" s="1">
        <v>44564</v>
      </c>
      <c r="B1671">
        <v>2022</v>
      </c>
      <c r="C1671" t="s">
        <v>24</v>
      </c>
      <c r="D1671" t="s">
        <v>25</v>
      </c>
      <c r="E1671">
        <v>168</v>
      </c>
      <c r="F1671" s="4">
        <v>16.98</v>
      </c>
      <c r="G1671" s="4">
        <v>2852.64</v>
      </c>
      <c r="H1671" s="2">
        <v>0.19</v>
      </c>
      <c r="I1671" t="str" cm="1">
        <f t="array" ref="I16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71">
        <v>2</v>
      </c>
      <c r="K1671" s="14">
        <f>suppliement_sales[[#This Row],[Units Returned]]/suppliement_sales[[#This Row],[Units Sold]] * 10</f>
        <v>0.11904761904761904</v>
      </c>
      <c r="L1671" t="s">
        <v>16</v>
      </c>
      <c r="M1671" t="s">
        <v>13</v>
      </c>
    </row>
    <row r="1672" spans="1:13" x14ac:dyDescent="0.3">
      <c r="A1672" s="1">
        <v>44564</v>
      </c>
      <c r="B1672">
        <v>2022</v>
      </c>
      <c r="C1672" t="s">
        <v>26</v>
      </c>
      <c r="D1672" t="s">
        <v>22</v>
      </c>
      <c r="E1672">
        <v>147</v>
      </c>
      <c r="F1672" s="4">
        <v>52.99</v>
      </c>
      <c r="G1672" s="4">
        <v>7789.53</v>
      </c>
      <c r="H1672" s="2">
        <v>0.18</v>
      </c>
      <c r="I1672" t="str" cm="1">
        <f t="array" ref="I16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72">
        <v>1</v>
      </c>
      <c r="K1672" s="14">
        <f>suppliement_sales[[#This Row],[Units Returned]]/suppliement_sales[[#This Row],[Units Sold]] * 10</f>
        <v>6.8027210884353734E-2</v>
      </c>
      <c r="L1672" t="s">
        <v>12</v>
      </c>
      <c r="M1672" t="s">
        <v>23</v>
      </c>
    </row>
    <row r="1673" spans="1:13" x14ac:dyDescent="0.3">
      <c r="A1673" s="1">
        <v>44564</v>
      </c>
      <c r="B1673">
        <v>2022</v>
      </c>
      <c r="C1673" t="s">
        <v>27</v>
      </c>
      <c r="D1673" t="s">
        <v>28</v>
      </c>
      <c r="E1673">
        <v>154</v>
      </c>
      <c r="F1673" s="4">
        <v>33.700000000000003</v>
      </c>
      <c r="G1673" s="4">
        <v>5189.8</v>
      </c>
      <c r="H1673" s="2">
        <v>0.05</v>
      </c>
      <c r="I1673" t="str" cm="1">
        <f t="array" ref="I16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73">
        <v>0</v>
      </c>
      <c r="K1673" s="14">
        <f>suppliement_sales[[#This Row],[Units Returned]]/suppliement_sales[[#This Row],[Units Sold]] * 10</f>
        <v>0</v>
      </c>
      <c r="L1673" t="s">
        <v>12</v>
      </c>
      <c r="M1673" t="s">
        <v>17</v>
      </c>
    </row>
    <row r="1674" spans="1:13" x14ac:dyDescent="0.3">
      <c r="A1674" s="1">
        <v>44564</v>
      </c>
      <c r="B1674">
        <v>2022</v>
      </c>
      <c r="C1674" t="s">
        <v>29</v>
      </c>
      <c r="D1674" t="s">
        <v>11</v>
      </c>
      <c r="E1674">
        <v>156</v>
      </c>
      <c r="F1674" s="4">
        <v>30.19</v>
      </c>
      <c r="G1674" s="4">
        <v>4709.6400000000003</v>
      </c>
      <c r="H1674" s="2">
        <v>0.05</v>
      </c>
      <c r="I1674" t="str" cm="1">
        <f t="array" ref="I16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74">
        <v>2</v>
      </c>
      <c r="K1674" s="14">
        <f>suppliement_sales[[#This Row],[Units Returned]]/suppliement_sales[[#This Row],[Units Sold]] * 10</f>
        <v>0.12820512820512819</v>
      </c>
      <c r="L1674" t="s">
        <v>12</v>
      </c>
      <c r="M1674" t="s">
        <v>13</v>
      </c>
    </row>
    <row r="1675" spans="1:13" x14ac:dyDescent="0.3">
      <c r="A1675" s="1">
        <v>44564</v>
      </c>
      <c r="B1675">
        <v>2022</v>
      </c>
      <c r="C1675" t="s">
        <v>31</v>
      </c>
      <c r="D1675" t="s">
        <v>28</v>
      </c>
      <c r="E1675">
        <v>166</v>
      </c>
      <c r="F1675" s="4">
        <v>53.44</v>
      </c>
      <c r="G1675" s="4">
        <v>8871.0400000000009</v>
      </c>
      <c r="H1675" s="2">
        <v>0.13</v>
      </c>
      <c r="I1675" t="str" cm="1">
        <f t="array" ref="I16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75">
        <v>2</v>
      </c>
      <c r="K1675" s="14">
        <f>suppliement_sales[[#This Row],[Units Returned]]/suppliement_sales[[#This Row],[Units Sold]] * 10</f>
        <v>0.12048192771084337</v>
      </c>
      <c r="L1675" t="s">
        <v>30</v>
      </c>
      <c r="M1675" t="s">
        <v>17</v>
      </c>
    </row>
    <row r="1676" spans="1:13" x14ac:dyDescent="0.3">
      <c r="A1676" s="1">
        <v>44564</v>
      </c>
      <c r="B1676">
        <v>2022</v>
      </c>
      <c r="C1676" t="s">
        <v>32</v>
      </c>
      <c r="D1676" t="s">
        <v>33</v>
      </c>
      <c r="E1676">
        <v>135</v>
      </c>
      <c r="F1676" s="4">
        <v>29.48</v>
      </c>
      <c r="G1676" s="4">
        <v>3979.8</v>
      </c>
      <c r="H1676" s="2">
        <v>0.13</v>
      </c>
      <c r="I1676" t="str" cm="1">
        <f t="array" ref="I16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76">
        <v>3</v>
      </c>
      <c r="K1676" s="14">
        <f>suppliement_sales[[#This Row],[Units Returned]]/suppliement_sales[[#This Row],[Units Sold]] * 10</f>
        <v>0.22222222222222224</v>
      </c>
      <c r="L1676" t="s">
        <v>16</v>
      </c>
      <c r="M1676" t="s">
        <v>23</v>
      </c>
    </row>
    <row r="1677" spans="1:13" x14ac:dyDescent="0.3">
      <c r="A1677" s="1">
        <v>44564</v>
      </c>
      <c r="B1677">
        <v>2022</v>
      </c>
      <c r="C1677" t="s">
        <v>34</v>
      </c>
      <c r="D1677" t="s">
        <v>35</v>
      </c>
      <c r="E1677">
        <v>166</v>
      </c>
      <c r="F1677" s="4">
        <v>18.64</v>
      </c>
      <c r="G1677" s="4">
        <v>3094.24</v>
      </c>
      <c r="H1677" s="2">
        <v>0.09</v>
      </c>
      <c r="I1677" t="str" cm="1">
        <f t="array" ref="I16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77">
        <v>1</v>
      </c>
      <c r="K1677" s="14">
        <f>suppliement_sales[[#This Row],[Units Returned]]/suppliement_sales[[#This Row],[Units Sold]] * 10</f>
        <v>6.0240963855421686E-2</v>
      </c>
      <c r="L1677" t="s">
        <v>30</v>
      </c>
      <c r="M1677" t="s">
        <v>13</v>
      </c>
    </row>
    <row r="1678" spans="1:13" x14ac:dyDescent="0.3">
      <c r="A1678" s="1">
        <v>44564</v>
      </c>
      <c r="B1678">
        <v>2022</v>
      </c>
      <c r="C1678" t="s">
        <v>36</v>
      </c>
      <c r="D1678" t="s">
        <v>15</v>
      </c>
      <c r="E1678">
        <v>154</v>
      </c>
      <c r="F1678" s="4">
        <v>58.11</v>
      </c>
      <c r="G1678" s="4">
        <v>8948.94</v>
      </c>
      <c r="H1678" s="2">
        <v>0.16</v>
      </c>
      <c r="I1678" t="str" cm="1">
        <f t="array" ref="I16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78">
        <v>3</v>
      </c>
      <c r="K1678" s="14">
        <f>suppliement_sales[[#This Row],[Units Returned]]/suppliement_sales[[#This Row],[Units Sold]] * 10</f>
        <v>0.19480519480519481</v>
      </c>
      <c r="L1678" t="s">
        <v>16</v>
      </c>
      <c r="M1678" t="s">
        <v>17</v>
      </c>
    </row>
    <row r="1679" spans="1:13" x14ac:dyDescent="0.3">
      <c r="A1679" s="1">
        <v>44564</v>
      </c>
      <c r="B1679">
        <v>2022</v>
      </c>
      <c r="C1679" t="s">
        <v>37</v>
      </c>
      <c r="D1679" t="s">
        <v>38</v>
      </c>
      <c r="E1679">
        <v>151</v>
      </c>
      <c r="F1679" s="4">
        <v>36.229999999999997</v>
      </c>
      <c r="G1679" s="4">
        <v>5470.73</v>
      </c>
      <c r="H1679" s="2">
        <v>0.14000000000000001</v>
      </c>
      <c r="I1679" t="str" cm="1">
        <f t="array" ref="I16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79">
        <v>2</v>
      </c>
      <c r="K1679" s="14">
        <f>suppliement_sales[[#This Row],[Units Returned]]/suppliement_sales[[#This Row],[Units Sold]] * 10</f>
        <v>0.13245033112582782</v>
      </c>
      <c r="L1679" t="s">
        <v>16</v>
      </c>
      <c r="M1679" t="s">
        <v>17</v>
      </c>
    </row>
    <row r="1680" spans="1:13" x14ac:dyDescent="0.3">
      <c r="A1680" s="1">
        <v>44564</v>
      </c>
      <c r="B1680">
        <v>2022</v>
      </c>
      <c r="C1680" t="s">
        <v>39</v>
      </c>
      <c r="D1680" t="s">
        <v>28</v>
      </c>
      <c r="E1680">
        <v>139</v>
      </c>
      <c r="F1680" s="4">
        <v>28.2</v>
      </c>
      <c r="G1680" s="4">
        <v>3919.8</v>
      </c>
      <c r="H1680" s="2">
        <v>0.24</v>
      </c>
      <c r="I1680" t="str" cm="1">
        <f t="array" ref="I168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80">
        <v>1</v>
      </c>
      <c r="K1680" s="14">
        <f>suppliement_sales[[#This Row],[Units Returned]]/suppliement_sales[[#This Row],[Units Sold]] * 10</f>
        <v>7.1942446043165464E-2</v>
      </c>
      <c r="L1680" t="s">
        <v>12</v>
      </c>
      <c r="M1680" t="s">
        <v>23</v>
      </c>
    </row>
    <row r="1681" spans="1:13" x14ac:dyDescent="0.3">
      <c r="A1681" s="1">
        <v>44564</v>
      </c>
      <c r="B1681">
        <v>2022</v>
      </c>
      <c r="C1681" t="s">
        <v>40</v>
      </c>
      <c r="D1681" t="s">
        <v>41</v>
      </c>
      <c r="E1681">
        <v>160</v>
      </c>
      <c r="F1681" s="4">
        <v>23.28</v>
      </c>
      <c r="G1681" s="4">
        <v>3724.8</v>
      </c>
      <c r="H1681" s="2">
        <v>0.14000000000000001</v>
      </c>
      <c r="I1681" t="str" cm="1">
        <f t="array" ref="I16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81">
        <v>3</v>
      </c>
      <c r="K1681" s="14">
        <f>suppliement_sales[[#This Row],[Units Returned]]/suppliement_sales[[#This Row],[Units Sold]] * 10</f>
        <v>0.1875</v>
      </c>
      <c r="L1681" t="s">
        <v>30</v>
      </c>
      <c r="M1681" t="s">
        <v>23</v>
      </c>
    </row>
    <row r="1682" spans="1:13" x14ac:dyDescent="0.3">
      <c r="A1682" s="1">
        <v>44571</v>
      </c>
      <c r="B1682">
        <v>2022</v>
      </c>
      <c r="C1682" t="s">
        <v>10</v>
      </c>
      <c r="D1682" t="s">
        <v>11</v>
      </c>
      <c r="E1682">
        <v>149</v>
      </c>
      <c r="F1682" s="4">
        <v>20.72</v>
      </c>
      <c r="G1682" s="4">
        <v>3087.28</v>
      </c>
      <c r="H1682" s="2">
        <v>0.02</v>
      </c>
      <c r="I1682" t="str" cm="1">
        <f t="array" ref="I16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82">
        <v>3</v>
      </c>
      <c r="K1682" s="14">
        <f>suppliement_sales[[#This Row],[Units Returned]]/suppliement_sales[[#This Row],[Units Sold]] * 10</f>
        <v>0.20134228187919462</v>
      </c>
      <c r="L1682" t="s">
        <v>12</v>
      </c>
      <c r="M1682" t="s">
        <v>17</v>
      </c>
    </row>
    <row r="1683" spans="1:13" x14ac:dyDescent="0.3">
      <c r="A1683" s="1">
        <v>44571</v>
      </c>
      <c r="B1683">
        <v>2022</v>
      </c>
      <c r="C1683" t="s">
        <v>14</v>
      </c>
      <c r="D1683" t="s">
        <v>15</v>
      </c>
      <c r="E1683">
        <v>156</v>
      </c>
      <c r="F1683" s="4">
        <v>51.35</v>
      </c>
      <c r="G1683" s="4">
        <v>8010.6</v>
      </c>
      <c r="H1683" s="2">
        <v>0.21</v>
      </c>
      <c r="I1683" t="str" cm="1">
        <f t="array" ref="I16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83">
        <v>2</v>
      </c>
      <c r="K1683" s="14">
        <f>suppliement_sales[[#This Row],[Units Returned]]/suppliement_sales[[#This Row],[Units Sold]] * 10</f>
        <v>0.12820512820512819</v>
      </c>
      <c r="L1683" t="s">
        <v>30</v>
      </c>
      <c r="M1683" t="s">
        <v>17</v>
      </c>
    </row>
    <row r="1684" spans="1:13" x14ac:dyDescent="0.3">
      <c r="A1684" s="1">
        <v>44571</v>
      </c>
      <c r="B1684">
        <v>2022</v>
      </c>
      <c r="C1684" t="s">
        <v>18</v>
      </c>
      <c r="D1684" t="s">
        <v>19</v>
      </c>
      <c r="E1684">
        <v>146</v>
      </c>
      <c r="F1684" s="4">
        <v>31.61</v>
      </c>
      <c r="G1684" s="4">
        <v>4615.0600000000004</v>
      </c>
      <c r="H1684" s="2">
        <v>0.13</v>
      </c>
      <c r="I1684" t="str" cm="1">
        <f t="array" ref="I16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84">
        <v>1</v>
      </c>
      <c r="K1684" s="14">
        <f>suppliement_sales[[#This Row],[Units Returned]]/suppliement_sales[[#This Row],[Units Sold]] * 10</f>
        <v>6.8493150684931503E-2</v>
      </c>
      <c r="L1684" t="s">
        <v>16</v>
      </c>
      <c r="M1684" t="s">
        <v>17</v>
      </c>
    </row>
    <row r="1685" spans="1:13" x14ac:dyDescent="0.3">
      <c r="A1685" s="1">
        <v>44571</v>
      </c>
      <c r="B1685">
        <v>2022</v>
      </c>
      <c r="C1685" t="s">
        <v>20</v>
      </c>
      <c r="D1685" t="s">
        <v>15</v>
      </c>
      <c r="E1685">
        <v>152</v>
      </c>
      <c r="F1685" s="4">
        <v>12.4</v>
      </c>
      <c r="G1685" s="4">
        <v>1884.8</v>
      </c>
      <c r="H1685" s="2">
        <v>0.22</v>
      </c>
      <c r="I1685" t="str" cm="1">
        <f t="array" ref="I168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85">
        <v>1</v>
      </c>
      <c r="K1685" s="14">
        <f>suppliement_sales[[#This Row],[Units Returned]]/suppliement_sales[[#This Row],[Units Sold]] * 10</f>
        <v>6.5789473684210523E-2</v>
      </c>
      <c r="L1685" t="s">
        <v>12</v>
      </c>
      <c r="M1685" t="s">
        <v>13</v>
      </c>
    </row>
    <row r="1686" spans="1:13" x14ac:dyDescent="0.3">
      <c r="A1686" s="1">
        <v>44571</v>
      </c>
      <c r="B1686">
        <v>2022</v>
      </c>
      <c r="C1686" t="s">
        <v>21</v>
      </c>
      <c r="D1686" t="s">
        <v>22</v>
      </c>
      <c r="E1686">
        <v>153</v>
      </c>
      <c r="F1686" s="4">
        <v>10.17</v>
      </c>
      <c r="G1686" s="4">
        <v>1556.01</v>
      </c>
      <c r="H1686" s="2">
        <v>0.06</v>
      </c>
      <c r="I1686" t="str" cm="1">
        <f t="array" ref="I16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86">
        <v>2</v>
      </c>
      <c r="K1686" s="14">
        <f>suppliement_sales[[#This Row],[Units Returned]]/suppliement_sales[[#This Row],[Units Sold]] * 10</f>
        <v>0.13071895424836602</v>
      </c>
      <c r="L1686" t="s">
        <v>16</v>
      </c>
      <c r="M1686" t="s">
        <v>17</v>
      </c>
    </row>
    <row r="1687" spans="1:13" x14ac:dyDescent="0.3">
      <c r="A1687" s="1">
        <v>44571</v>
      </c>
      <c r="B1687">
        <v>2022</v>
      </c>
      <c r="C1687" t="s">
        <v>24</v>
      </c>
      <c r="D1687" t="s">
        <v>25</v>
      </c>
      <c r="E1687">
        <v>139</v>
      </c>
      <c r="F1687" s="4">
        <v>19.079999999999998</v>
      </c>
      <c r="G1687" s="4">
        <v>2652.12</v>
      </c>
      <c r="H1687" s="2">
        <v>0</v>
      </c>
      <c r="I1687" t="str" cm="1">
        <f t="array" ref="I168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687">
        <v>2</v>
      </c>
      <c r="K1687" s="14">
        <f>suppliement_sales[[#This Row],[Units Returned]]/suppliement_sales[[#This Row],[Units Sold]] * 10</f>
        <v>0.14388489208633093</v>
      </c>
      <c r="L1687" t="s">
        <v>30</v>
      </c>
      <c r="M1687" t="s">
        <v>13</v>
      </c>
    </row>
    <row r="1688" spans="1:13" x14ac:dyDescent="0.3">
      <c r="A1688" s="1">
        <v>44571</v>
      </c>
      <c r="B1688">
        <v>2022</v>
      </c>
      <c r="C1688" t="s">
        <v>26</v>
      </c>
      <c r="D1688" t="s">
        <v>22</v>
      </c>
      <c r="E1688">
        <v>166</v>
      </c>
      <c r="F1688" s="4">
        <v>19.41</v>
      </c>
      <c r="G1688" s="4">
        <v>3222.06</v>
      </c>
      <c r="H1688" s="2">
        <v>7.0000000000000007E-2</v>
      </c>
      <c r="I1688" t="str" cm="1">
        <f t="array" ref="I16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88">
        <v>1</v>
      </c>
      <c r="K1688" s="14">
        <f>suppliement_sales[[#This Row],[Units Returned]]/suppliement_sales[[#This Row],[Units Sold]] * 10</f>
        <v>6.0240963855421686E-2</v>
      </c>
      <c r="L1688" t="s">
        <v>16</v>
      </c>
      <c r="M1688" t="s">
        <v>13</v>
      </c>
    </row>
    <row r="1689" spans="1:13" x14ac:dyDescent="0.3">
      <c r="A1689" s="1">
        <v>44571</v>
      </c>
      <c r="B1689">
        <v>2022</v>
      </c>
      <c r="C1689" t="s">
        <v>27</v>
      </c>
      <c r="D1689" t="s">
        <v>28</v>
      </c>
      <c r="E1689">
        <v>179</v>
      </c>
      <c r="F1689" s="4">
        <v>46.58</v>
      </c>
      <c r="G1689" s="4">
        <v>8337.82</v>
      </c>
      <c r="H1689" s="2">
        <v>0.11</v>
      </c>
      <c r="I1689" t="str" cm="1">
        <f t="array" ref="I16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89">
        <v>1</v>
      </c>
      <c r="K1689" s="14">
        <f>suppliement_sales[[#This Row],[Units Returned]]/suppliement_sales[[#This Row],[Units Sold]] * 10</f>
        <v>5.5865921787709501E-2</v>
      </c>
      <c r="L1689" t="s">
        <v>12</v>
      </c>
      <c r="M1689" t="s">
        <v>17</v>
      </c>
    </row>
    <row r="1690" spans="1:13" x14ac:dyDescent="0.3">
      <c r="A1690" s="1">
        <v>44571</v>
      </c>
      <c r="B1690">
        <v>2022</v>
      </c>
      <c r="C1690" t="s">
        <v>29</v>
      </c>
      <c r="D1690" t="s">
        <v>11</v>
      </c>
      <c r="E1690">
        <v>148</v>
      </c>
      <c r="F1690" s="4">
        <v>49.93</v>
      </c>
      <c r="G1690" s="4">
        <v>7389.64</v>
      </c>
      <c r="H1690" s="2">
        <v>0.06</v>
      </c>
      <c r="I1690" t="str" cm="1">
        <f t="array" ref="I16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90">
        <v>2</v>
      </c>
      <c r="K1690" s="14">
        <f>suppliement_sales[[#This Row],[Units Returned]]/suppliement_sales[[#This Row],[Units Sold]] * 10</f>
        <v>0.13513513513513514</v>
      </c>
      <c r="L1690" t="s">
        <v>16</v>
      </c>
      <c r="M1690" t="s">
        <v>17</v>
      </c>
    </row>
    <row r="1691" spans="1:13" x14ac:dyDescent="0.3">
      <c r="A1691" s="1">
        <v>44571</v>
      </c>
      <c r="B1691">
        <v>2022</v>
      </c>
      <c r="C1691" t="s">
        <v>31</v>
      </c>
      <c r="D1691" t="s">
        <v>28</v>
      </c>
      <c r="E1691">
        <v>138</v>
      </c>
      <c r="F1691" s="4">
        <v>50.47</v>
      </c>
      <c r="G1691" s="4">
        <v>6964.86</v>
      </c>
      <c r="H1691" s="2">
        <v>0.24</v>
      </c>
      <c r="I1691" t="str" cm="1">
        <f t="array" ref="I16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91">
        <v>1</v>
      </c>
      <c r="K1691" s="14">
        <f>suppliement_sales[[#This Row],[Units Returned]]/suppliement_sales[[#This Row],[Units Sold]] * 10</f>
        <v>7.2463768115942032E-2</v>
      </c>
      <c r="L1691" t="s">
        <v>30</v>
      </c>
      <c r="M1691" t="s">
        <v>17</v>
      </c>
    </row>
    <row r="1692" spans="1:13" x14ac:dyDescent="0.3">
      <c r="A1692" s="1">
        <v>44571</v>
      </c>
      <c r="B1692">
        <v>2022</v>
      </c>
      <c r="C1692" t="s">
        <v>32</v>
      </c>
      <c r="D1692" t="s">
        <v>33</v>
      </c>
      <c r="E1692">
        <v>158</v>
      </c>
      <c r="F1692" s="4">
        <v>19.22</v>
      </c>
      <c r="G1692" s="4">
        <v>3036.76</v>
      </c>
      <c r="H1692" s="2">
        <v>0.11</v>
      </c>
      <c r="I1692" t="str" cm="1">
        <f t="array" ref="I16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92">
        <v>0</v>
      </c>
      <c r="K1692" s="14">
        <f>suppliement_sales[[#This Row],[Units Returned]]/suppliement_sales[[#This Row],[Units Sold]] * 10</f>
        <v>0</v>
      </c>
      <c r="L1692" t="s">
        <v>12</v>
      </c>
      <c r="M1692" t="s">
        <v>23</v>
      </c>
    </row>
    <row r="1693" spans="1:13" x14ac:dyDescent="0.3">
      <c r="A1693" s="1">
        <v>44571</v>
      </c>
      <c r="B1693">
        <v>2022</v>
      </c>
      <c r="C1693" t="s">
        <v>34</v>
      </c>
      <c r="D1693" t="s">
        <v>35</v>
      </c>
      <c r="E1693">
        <v>153</v>
      </c>
      <c r="F1693" s="4">
        <v>36.9</v>
      </c>
      <c r="G1693" s="4">
        <v>5645.7</v>
      </c>
      <c r="H1693" s="2">
        <v>0.17</v>
      </c>
      <c r="I1693" t="str" cm="1">
        <f t="array" ref="I16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93">
        <v>0</v>
      </c>
      <c r="K1693" s="14">
        <f>suppliement_sales[[#This Row],[Units Returned]]/suppliement_sales[[#This Row],[Units Sold]] * 10</f>
        <v>0</v>
      </c>
      <c r="L1693" t="s">
        <v>30</v>
      </c>
      <c r="M1693" t="s">
        <v>17</v>
      </c>
    </row>
    <row r="1694" spans="1:13" x14ac:dyDescent="0.3">
      <c r="A1694" s="1">
        <v>44571</v>
      </c>
      <c r="B1694">
        <v>2022</v>
      </c>
      <c r="C1694" t="s">
        <v>36</v>
      </c>
      <c r="D1694" t="s">
        <v>15</v>
      </c>
      <c r="E1694">
        <v>152</v>
      </c>
      <c r="F1694" s="4">
        <v>57.01</v>
      </c>
      <c r="G1694" s="4">
        <v>8665.52</v>
      </c>
      <c r="H1694" s="2">
        <v>0.19</v>
      </c>
      <c r="I1694" t="str" cm="1">
        <f t="array" ref="I16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94">
        <v>4</v>
      </c>
      <c r="K1694" s="14">
        <f>suppliement_sales[[#This Row],[Units Returned]]/suppliement_sales[[#This Row],[Units Sold]] * 10</f>
        <v>0.26315789473684209</v>
      </c>
      <c r="L1694" t="s">
        <v>30</v>
      </c>
      <c r="M1694" t="s">
        <v>13</v>
      </c>
    </row>
    <row r="1695" spans="1:13" x14ac:dyDescent="0.3">
      <c r="A1695" s="1">
        <v>44571</v>
      </c>
      <c r="B1695">
        <v>2022</v>
      </c>
      <c r="C1695" t="s">
        <v>37</v>
      </c>
      <c r="D1695" t="s">
        <v>38</v>
      </c>
      <c r="E1695">
        <v>117</v>
      </c>
      <c r="F1695" s="4">
        <v>19.77</v>
      </c>
      <c r="G1695" s="4">
        <v>2313.09</v>
      </c>
      <c r="H1695" s="2">
        <v>0</v>
      </c>
      <c r="I1695" t="str" cm="1">
        <f t="array" ref="I169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695">
        <v>0</v>
      </c>
      <c r="K1695" s="14">
        <f>suppliement_sales[[#This Row],[Units Returned]]/suppliement_sales[[#This Row],[Units Sold]] * 10</f>
        <v>0</v>
      </c>
      <c r="L1695" t="s">
        <v>16</v>
      </c>
      <c r="M1695" t="s">
        <v>17</v>
      </c>
    </row>
    <row r="1696" spans="1:13" x14ac:dyDescent="0.3">
      <c r="A1696" s="1">
        <v>44571</v>
      </c>
      <c r="B1696">
        <v>2022</v>
      </c>
      <c r="C1696" t="s">
        <v>39</v>
      </c>
      <c r="D1696" t="s">
        <v>28</v>
      </c>
      <c r="E1696">
        <v>156</v>
      </c>
      <c r="F1696" s="4">
        <v>35.450000000000003</v>
      </c>
      <c r="G1696" s="4">
        <v>5530.2</v>
      </c>
      <c r="H1696" s="2">
        <v>0.22</v>
      </c>
      <c r="I1696" t="str" cm="1">
        <f t="array" ref="I16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696">
        <v>2</v>
      </c>
      <c r="K1696" s="14">
        <f>suppliement_sales[[#This Row],[Units Returned]]/suppliement_sales[[#This Row],[Units Sold]] * 10</f>
        <v>0.12820512820512819</v>
      </c>
      <c r="L1696" t="s">
        <v>30</v>
      </c>
      <c r="M1696" t="s">
        <v>23</v>
      </c>
    </row>
    <row r="1697" spans="1:13" x14ac:dyDescent="0.3">
      <c r="A1697" s="1">
        <v>44571</v>
      </c>
      <c r="B1697">
        <v>2022</v>
      </c>
      <c r="C1697" t="s">
        <v>40</v>
      </c>
      <c r="D1697" t="s">
        <v>41</v>
      </c>
      <c r="E1697">
        <v>146</v>
      </c>
      <c r="F1697" s="4">
        <v>32.79</v>
      </c>
      <c r="G1697" s="4">
        <v>4787.34</v>
      </c>
      <c r="H1697" s="2">
        <v>0.04</v>
      </c>
      <c r="I1697" t="str" cm="1">
        <f t="array" ref="I16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97">
        <v>2</v>
      </c>
      <c r="K1697" s="14">
        <f>suppliement_sales[[#This Row],[Units Returned]]/suppliement_sales[[#This Row],[Units Sold]] * 10</f>
        <v>0.13698630136986301</v>
      </c>
      <c r="L1697" t="s">
        <v>16</v>
      </c>
      <c r="M1697" t="s">
        <v>13</v>
      </c>
    </row>
    <row r="1698" spans="1:13" x14ac:dyDescent="0.3">
      <c r="A1698" s="1">
        <v>44578</v>
      </c>
      <c r="B1698">
        <v>2022</v>
      </c>
      <c r="C1698" t="s">
        <v>10</v>
      </c>
      <c r="D1698" t="s">
        <v>11</v>
      </c>
      <c r="E1698">
        <v>145</v>
      </c>
      <c r="F1698" s="4">
        <v>47.83</v>
      </c>
      <c r="G1698" s="4">
        <v>6935.35</v>
      </c>
      <c r="H1698" s="2">
        <v>0.15</v>
      </c>
      <c r="I1698" t="str" cm="1">
        <f t="array" ref="I16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698">
        <v>1</v>
      </c>
      <c r="K1698" s="14">
        <f>suppliement_sales[[#This Row],[Units Returned]]/suppliement_sales[[#This Row],[Units Sold]] * 10</f>
        <v>6.8965517241379309E-2</v>
      </c>
      <c r="L1698" t="s">
        <v>30</v>
      </c>
      <c r="M1698" t="s">
        <v>17</v>
      </c>
    </row>
    <row r="1699" spans="1:13" x14ac:dyDescent="0.3">
      <c r="A1699" s="1">
        <v>44578</v>
      </c>
      <c r="B1699">
        <v>2022</v>
      </c>
      <c r="C1699" t="s">
        <v>14</v>
      </c>
      <c r="D1699" t="s">
        <v>15</v>
      </c>
      <c r="E1699">
        <v>139</v>
      </c>
      <c r="F1699" s="4">
        <v>34.32</v>
      </c>
      <c r="G1699" s="4">
        <v>4770.4799999999996</v>
      </c>
      <c r="H1699" s="2">
        <v>0.06</v>
      </c>
      <c r="I1699" t="str" cm="1">
        <f t="array" ref="I16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699">
        <v>0</v>
      </c>
      <c r="K1699" s="14">
        <f>suppliement_sales[[#This Row],[Units Returned]]/suppliement_sales[[#This Row],[Units Sold]] * 10</f>
        <v>0</v>
      </c>
      <c r="L1699" t="s">
        <v>12</v>
      </c>
      <c r="M1699" t="s">
        <v>23</v>
      </c>
    </row>
    <row r="1700" spans="1:13" x14ac:dyDescent="0.3">
      <c r="A1700" s="1">
        <v>44578</v>
      </c>
      <c r="B1700">
        <v>2022</v>
      </c>
      <c r="C1700" t="s">
        <v>18</v>
      </c>
      <c r="D1700" t="s">
        <v>19</v>
      </c>
      <c r="E1700">
        <v>136</v>
      </c>
      <c r="F1700" s="4">
        <v>21.45</v>
      </c>
      <c r="G1700" s="4">
        <v>2917.2</v>
      </c>
      <c r="H1700" s="2">
        <v>0.13</v>
      </c>
      <c r="I1700" t="str" cm="1">
        <f t="array" ref="I17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00">
        <v>1</v>
      </c>
      <c r="K1700" s="14">
        <f>suppliement_sales[[#This Row],[Units Returned]]/suppliement_sales[[#This Row],[Units Sold]] * 10</f>
        <v>7.3529411764705885E-2</v>
      </c>
      <c r="L1700" t="s">
        <v>12</v>
      </c>
      <c r="M1700" t="s">
        <v>17</v>
      </c>
    </row>
    <row r="1701" spans="1:13" x14ac:dyDescent="0.3">
      <c r="A1701" s="1">
        <v>44578</v>
      </c>
      <c r="B1701">
        <v>2022</v>
      </c>
      <c r="C1701" t="s">
        <v>20</v>
      </c>
      <c r="D1701" t="s">
        <v>15</v>
      </c>
      <c r="E1701">
        <v>153</v>
      </c>
      <c r="F1701" s="4">
        <v>53.39</v>
      </c>
      <c r="G1701" s="4">
        <v>8168.67</v>
      </c>
      <c r="H1701" s="2">
        <v>0.11</v>
      </c>
      <c r="I1701" t="str" cm="1">
        <f t="array" ref="I17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01">
        <v>0</v>
      </c>
      <c r="K1701" s="14">
        <f>suppliement_sales[[#This Row],[Units Returned]]/suppliement_sales[[#This Row],[Units Sold]] * 10</f>
        <v>0</v>
      </c>
      <c r="L1701" t="s">
        <v>12</v>
      </c>
      <c r="M1701" t="s">
        <v>13</v>
      </c>
    </row>
    <row r="1702" spans="1:13" x14ac:dyDescent="0.3">
      <c r="A1702" s="1">
        <v>44578</v>
      </c>
      <c r="B1702">
        <v>2022</v>
      </c>
      <c r="C1702" t="s">
        <v>21</v>
      </c>
      <c r="D1702" t="s">
        <v>22</v>
      </c>
      <c r="E1702">
        <v>147</v>
      </c>
      <c r="F1702" s="4">
        <v>37.89</v>
      </c>
      <c r="G1702" s="4">
        <v>5569.83</v>
      </c>
      <c r="H1702" s="2">
        <v>0.16</v>
      </c>
      <c r="I1702" t="str" cm="1">
        <f t="array" ref="I17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02">
        <v>0</v>
      </c>
      <c r="K1702" s="14">
        <f>suppliement_sales[[#This Row],[Units Returned]]/suppliement_sales[[#This Row],[Units Sold]] * 10</f>
        <v>0</v>
      </c>
      <c r="L1702" t="s">
        <v>16</v>
      </c>
      <c r="M1702" t="s">
        <v>13</v>
      </c>
    </row>
    <row r="1703" spans="1:13" x14ac:dyDescent="0.3">
      <c r="A1703" s="1">
        <v>44578</v>
      </c>
      <c r="B1703">
        <v>2022</v>
      </c>
      <c r="C1703" t="s">
        <v>24</v>
      </c>
      <c r="D1703" t="s">
        <v>25</v>
      </c>
      <c r="E1703">
        <v>155</v>
      </c>
      <c r="F1703" s="4">
        <v>47.53</v>
      </c>
      <c r="G1703" s="4">
        <v>7367.15</v>
      </c>
      <c r="H1703" s="2">
        <v>0.08</v>
      </c>
      <c r="I1703" t="str" cm="1">
        <f t="array" ref="I17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03">
        <v>2</v>
      </c>
      <c r="K1703" s="14">
        <f>suppliement_sales[[#This Row],[Units Returned]]/suppliement_sales[[#This Row],[Units Sold]] * 10</f>
        <v>0.12903225806451613</v>
      </c>
      <c r="L1703" t="s">
        <v>30</v>
      </c>
      <c r="M1703" t="s">
        <v>23</v>
      </c>
    </row>
    <row r="1704" spans="1:13" x14ac:dyDescent="0.3">
      <c r="A1704" s="1">
        <v>44578</v>
      </c>
      <c r="B1704">
        <v>2022</v>
      </c>
      <c r="C1704" t="s">
        <v>26</v>
      </c>
      <c r="D1704" t="s">
        <v>22</v>
      </c>
      <c r="E1704">
        <v>122</v>
      </c>
      <c r="F1704" s="4">
        <v>45.25</v>
      </c>
      <c r="G1704" s="4">
        <v>5520.5</v>
      </c>
      <c r="H1704" s="2">
        <v>0.06</v>
      </c>
      <c r="I1704" t="str" cm="1">
        <f t="array" ref="I17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04">
        <v>2</v>
      </c>
      <c r="K1704" s="14">
        <f>suppliement_sales[[#This Row],[Units Returned]]/suppliement_sales[[#This Row],[Units Sold]] * 10</f>
        <v>0.16393442622950821</v>
      </c>
      <c r="L1704" t="s">
        <v>30</v>
      </c>
      <c r="M1704" t="s">
        <v>17</v>
      </c>
    </row>
    <row r="1705" spans="1:13" x14ac:dyDescent="0.3">
      <c r="A1705" s="1">
        <v>44578</v>
      </c>
      <c r="B1705">
        <v>2022</v>
      </c>
      <c r="C1705" t="s">
        <v>27</v>
      </c>
      <c r="D1705" t="s">
        <v>28</v>
      </c>
      <c r="E1705">
        <v>155</v>
      </c>
      <c r="F1705" s="4">
        <v>27.68</v>
      </c>
      <c r="G1705" s="4">
        <v>4290.3999999999996</v>
      </c>
      <c r="H1705" s="2">
        <v>0.12</v>
      </c>
      <c r="I1705" t="str" cm="1">
        <f t="array" ref="I17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05">
        <v>2</v>
      </c>
      <c r="K1705" s="14">
        <f>suppliement_sales[[#This Row],[Units Returned]]/suppliement_sales[[#This Row],[Units Sold]] * 10</f>
        <v>0.12903225806451613</v>
      </c>
      <c r="L1705" t="s">
        <v>16</v>
      </c>
      <c r="M1705" t="s">
        <v>13</v>
      </c>
    </row>
    <row r="1706" spans="1:13" x14ac:dyDescent="0.3">
      <c r="A1706" s="1">
        <v>44578</v>
      </c>
      <c r="B1706">
        <v>2022</v>
      </c>
      <c r="C1706" t="s">
        <v>29</v>
      </c>
      <c r="D1706" t="s">
        <v>11</v>
      </c>
      <c r="E1706">
        <v>149</v>
      </c>
      <c r="F1706" s="4">
        <v>31.68</v>
      </c>
      <c r="G1706" s="4">
        <v>4720.32</v>
      </c>
      <c r="H1706" s="2">
        <v>0.05</v>
      </c>
      <c r="I1706" t="str" cm="1">
        <f t="array" ref="I17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06">
        <v>0</v>
      </c>
      <c r="K1706" s="14">
        <f>suppliement_sales[[#This Row],[Units Returned]]/suppliement_sales[[#This Row],[Units Sold]] * 10</f>
        <v>0</v>
      </c>
      <c r="L1706" t="s">
        <v>30</v>
      </c>
      <c r="M1706" t="s">
        <v>13</v>
      </c>
    </row>
    <row r="1707" spans="1:13" x14ac:dyDescent="0.3">
      <c r="A1707" s="1">
        <v>44578</v>
      </c>
      <c r="B1707">
        <v>2022</v>
      </c>
      <c r="C1707" t="s">
        <v>31</v>
      </c>
      <c r="D1707" t="s">
        <v>28</v>
      </c>
      <c r="E1707">
        <v>159</v>
      </c>
      <c r="F1707" s="4">
        <v>20.12</v>
      </c>
      <c r="G1707" s="4">
        <v>3199.08</v>
      </c>
      <c r="H1707" s="2">
        <v>0.24</v>
      </c>
      <c r="I1707" t="str" cm="1">
        <f t="array" ref="I17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07">
        <v>1</v>
      </c>
      <c r="K1707" s="14">
        <f>suppliement_sales[[#This Row],[Units Returned]]/suppliement_sales[[#This Row],[Units Sold]] * 10</f>
        <v>6.2893081761006289E-2</v>
      </c>
      <c r="L1707" t="s">
        <v>12</v>
      </c>
      <c r="M1707" t="s">
        <v>13</v>
      </c>
    </row>
    <row r="1708" spans="1:13" x14ac:dyDescent="0.3">
      <c r="A1708" s="1">
        <v>44578</v>
      </c>
      <c r="B1708">
        <v>2022</v>
      </c>
      <c r="C1708" t="s">
        <v>32</v>
      </c>
      <c r="D1708" t="s">
        <v>33</v>
      </c>
      <c r="E1708">
        <v>171</v>
      </c>
      <c r="F1708" s="4">
        <v>46.12</v>
      </c>
      <c r="G1708" s="4">
        <v>7886.52</v>
      </c>
      <c r="H1708" s="2">
        <v>0.02</v>
      </c>
      <c r="I1708" t="str" cm="1">
        <f t="array" ref="I17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08">
        <v>1</v>
      </c>
      <c r="K1708" s="14">
        <f>suppliement_sales[[#This Row],[Units Returned]]/suppliement_sales[[#This Row],[Units Sold]] * 10</f>
        <v>5.8479532163742687E-2</v>
      </c>
      <c r="L1708" t="s">
        <v>12</v>
      </c>
      <c r="M1708" t="s">
        <v>13</v>
      </c>
    </row>
    <row r="1709" spans="1:13" x14ac:dyDescent="0.3">
      <c r="A1709" s="1">
        <v>44578</v>
      </c>
      <c r="B1709">
        <v>2022</v>
      </c>
      <c r="C1709" t="s">
        <v>34</v>
      </c>
      <c r="D1709" t="s">
        <v>35</v>
      </c>
      <c r="E1709">
        <v>144</v>
      </c>
      <c r="F1709" s="4">
        <v>26.95</v>
      </c>
      <c r="G1709" s="4">
        <v>3880.8</v>
      </c>
      <c r="H1709" s="2">
        <v>0.2</v>
      </c>
      <c r="I1709" t="str" cm="1">
        <f t="array" ref="I17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09">
        <v>0</v>
      </c>
      <c r="K1709" s="14">
        <f>suppliement_sales[[#This Row],[Units Returned]]/suppliement_sales[[#This Row],[Units Sold]] * 10</f>
        <v>0</v>
      </c>
      <c r="L1709" t="s">
        <v>12</v>
      </c>
      <c r="M1709" t="s">
        <v>13</v>
      </c>
    </row>
    <row r="1710" spans="1:13" x14ac:dyDescent="0.3">
      <c r="A1710" s="1">
        <v>44578</v>
      </c>
      <c r="B1710">
        <v>2022</v>
      </c>
      <c r="C1710" t="s">
        <v>36</v>
      </c>
      <c r="D1710" t="s">
        <v>15</v>
      </c>
      <c r="E1710">
        <v>137</v>
      </c>
      <c r="F1710" s="4">
        <v>30.42</v>
      </c>
      <c r="G1710" s="4">
        <v>4167.54</v>
      </c>
      <c r="H1710" s="2">
        <v>0.09</v>
      </c>
      <c r="I1710" t="str" cm="1">
        <f t="array" ref="I17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10">
        <v>2</v>
      </c>
      <c r="K1710" s="14">
        <f>suppliement_sales[[#This Row],[Units Returned]]/suppliement_sales[[#This Row],[Units Sold]] * 10</f>
        <v>0.145985401459854</v>
      </c>
      <c r="L1710" t="s">
        <v>30</v>
      </c>
      <c r="M1710" t="s">
        <v>23</v>
      </c>
    </row>
    <row r="1711" spans="1:13" x14ac:dyDescent="0.3">
      <c r="A1711" s="1">
        <v>44578</v>
      </c>
      <c r="B1711">
        <v>2022</v>
      </c>
      <c r="C1711" t="s">
        <v>37</v>
      </c>
      <c r="D1711" t="s">
        <v>38</v>
      </c>
      <c r="E1711">
        <v>131</v>
      </c>
      <c r="F1711" s="4">
        <v>51.86</v>
      </c>
      <c r="G1711" s="4">
        <v>6793.66</v>
      </c>
      <c r="H1711" s="2">
        <v>0.02</v>
      </c>
      <c r="I1711" t="str" cm="1">
        <f t="array" ref="I17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11">
        <v>3</v>
      </c>
      <c r="K1711" s="14">
        <f>suppliement_sales[[#This Row],[Units Returned]]/suppliement_sales[[#This Row],[Units Sold]] * 10</f>
        <v>0.22900763358778625</v>
      </c>
      <c r="L1711" t="s">
        <v>12</v>
      </c>
      <c r="M1711" t="s">
        <v>17</v>
      </c>
    </row>
    <row r="1712" spans="1:13" x14ac:dyDescent="0.3">
      <c r="A1712" s="1">
        <v>44578</v>
      </c>
      <c r="B1712">
        <v>2022</v>
      </c>
      <c r="C1712" t="s">
        <v>39</v>
      </c>
      <c r="D1712" t="s">
        <v>28</v>
      </c>
      <c r="E1712">
        <v>142</v>
      </c>
      <c r="F1712" s="4">
        <v>48.82</v>
      </c>
      <c r="G1712" s="4">
        <v>6932.44</v>
      </c>
      <c r="H1712" s="2">
        <v>0.15</v>
      </c>
      <c r="I1712" t="str" cm="1">
        <f t="array" ref="I17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12">
        <v>2</v>
      </c>
      <c r="K1712" s="14">
        <f>suppliement_sales[[#This Row],[Units Returned]]/suppliement_sales[[#This Row],[Units Sold]] * 10</f>
        <v>0.14084507042253522</v>
      </c>
      <c r="L1712" t="s">
        <v>30</v>
      </c>
      <c r="M1712" t="s">
        <v>17</v>
      </c>
    </row>
    <row r="1713" spans="1:13" x14ac:dyDescent="0.3">
      <c r="A1713" s="1">
        <v>44578</v>
      </c>
      <c r="B1713">
        <v>2022</v>
      </c>
      <c r="C1713" t="s">
        <v>40</v>
      </c>
      <c r="D1713" t="s">
        <v>41</v>
      </c>
      <c r="E1713">
        <v>160</v>
      </c>
      <c r="F1713" s="4">
        <v>51.66</v>
      </c>
      <c r="G1713" s="4">
        <v>8265.6</v>
      </c>
      <c r="H1713" s="2">
        <v>0.18</v>
      </c>
      <c r="I1713" t="str" cm="1">
        <f t="array" ref="I17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13">
        <v>2</v>
      </c>
      <c r="K1713" s="14">
        <f>suppliement_sales[[#This Row],[Units Returned]]/suppliement_sales[[#This Row],[Units Sold]] * 10</f>
        <v>0.125</v>
      </c>
      <c r="L1713" t="s">
        <v>30</v>
      </c>
      <c r="M1713" t="s">
        <v>23</v>
      </c>
    </row>
    <row r="1714" spans="1:13" x14ac:dyDescent="0.3">
      <c r="A1714" s="1">
        <v>44585</v>
      </c>
      <c r="B1714">
        <v>2022</v>
      </c>
      <c r="C1714" t="s">
        <v>10</v>
      </c>
      <c r="D1714" t="s">
        <v>11</v>
      </c>
      <c r="E1714">
        <v>168</v>
      </c>
      <c r="F1714" s="4">
        <v>20.079999999999998</v>
      </c>
      <c r="G1714" s="4">
        <v>3373.44</v>
      </c>
      <c r="H1714" s="2">
        <v>0.11</v>
      </c>
      <c r="I1714" t="str" cm="1">
        <f t="array" ref="I17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14">
        <v>1</v>
      </c>
      <c r="K1714" s="14">
        <f>suppliement_sales[[#This Row],[Units Returned]]/suppliement_sales[[#This Row],[Units Sold]] * 10</f>
        <v>5.9523809523809521E-2</v>
      </c>
      <c r="L1714" t="s">
        <v>12</v>
      </c>
      <c r="M1714" t="s">
        <v>17</v>
      </c>
    </row>
    <row r="1715" spans="1:13" x14ac:dyDescent="0.3">
      <c r="A1715" s="1">
        <v>44585</v>
      </c>
      <c r="B1715">
        <v>2022</v>
      </c>
      <c r="C1715" t="s">
        <v>14</v>
      </c>
      <c r="D1715" t="s">
        <v>15</v>
      </c>
      <c r="E1715">
        <v>134</v>
      </c>
      <c r="F1715" s="4">
        <v>35.31</v>
      </c>
      <c r="G1715" s="4">
        <v>4731.54</v>
      </c>
      <c r="H1715" s="2">
        <v>0.01</v>
      </c>
      <c r="I1715" t="str" cm="1">
        <f t="array" ref="I17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15">
        <v>3</v>
      </c>
      <c r="K1715" s="14">
        <f>suppliement_sales[[#This Row],[Units Returned]]/suppliement_sales[[#This Row],[Units Sold]] * 10</f>
        <v>0.22388059701492535</v>
      </c>
      <c r="L1715" t="s">
        <v>16</v>
      </c>
      <c r="M1715" t="s">
        <v>13</v>
      </c>
    </row>
    <row r="1716" spans="1:13" x14ac:dyDescent="0.3">
      <c r="A1716" s="1">
        <v>44585</v>
      </c>
      <c r="B1716">
        <v>2022</v>
      </c>
      <c r="C1716" t="s">
        <v>18</v>
      </c>
      <c r="D1716" t="s">
        <v>19</v>
      </c>
      <c r="E1716">
        <v>165</v>
      </c>
      <c r="F1716" s="4">
        <v>21.45</v>
      </c>
      <c r="G1716" s="4">
        <v>3539.25</v>
      </c>
      <c r="H1716" s="2">
        <v>0.03</v>
      </c>
      <c r="I1716" t="str" cm="1">
        <f t="array" ref="I17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16">
        <v>1</v>
      </c>
      <c r="K1716" s="14">
        <f>suppliement_sales[[#This Row],[Units Returned]]/suppliement_sales[[#This Row],[Units Sold]] * 10</f>
        <v>6.0606060606060608E-2</v>
      </c>
      <c r="L1716" t="s">
        <v>16</v>
      </c>
      <c r="M1716" t="s">
        <v>23</v>
      </c>
    </row>
    <row r="1717" spans="1:13" x14ac:dyDescent="0.3">
      <c r="A1717" s="1">
        <v>44585</v>
      </c>
      <c r="B1717">
        <v>2022</v>
      </c>
      <c r="C1717" t="s">
        <v>20</v>
      </c>
      <c r="D1717" t="s">
        <v>15</v>
      </c>
      <c r="E1717">
        <v>141</v>
      </c>
      <c r="F1717" s="4">
        <v>58.32</v>
      </c>
      <c r="G1717" s="4">
        <v>8223.1200000000008</v>
      </c>
      <c r="H1717" s="2">
        <v>0.14000000000000001</v>
      </c>
      <c r="I1717" t="str" cm="1">
        <f t="array" ref="I17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17">
        <v>3</v>
      </c>
      <c r="K1717" s="14">
        <f>suppliement_sales[[#This Row],[Units Returned]]/suppliement_sales[[#This Row],[Units Sold]] * 10</f>
        <v>0.21276595744680851</v>
      </c>
      <c r="L1717" t="s">
        <v>16</v>
      </c>
      <c r="M1717" t="s">
        <v>13</v>
      </c>
    </row>
    <row r="1718" spans="1:13" x14ac:dyDescent="0.3">
      <c r="A1718" s="1">
        <v>44585</v>
      </c>
      <c r="B1718">
        <v>2022</v>
      </c>
      <c r="C1718" t="s">
        <v>21</v>
      </c>
      <c r="D1718" t="s">
        <v>22</v>
      </c>
      <c r="E1718">
        <v>155</v>
      </c>
      <c r="F1718" s="4">
        <v>52.73</v>
      </c>
      <c r="G1718" s="4">
        <v>8173.15</v>
      </c>
      <c r="H1718" s="2">
        <v>0.12</v>
      </c>
      <c r="I1718" t="str" cm="1">
        <f t="array" ref="I17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18">
        <v>3</v>
      </c>
      <c r="K1718" s="14">
        <f>suppliement_sales[[#This Row],[Units Returned]]/suppliement_sales[[#This Row],[Units Sold]] * 10</f>
        <v>0.19354838709677419</v>
      </c>
      <c r="L1718" t="s">
        <v>12</v>
      </c>
      <c r="M1718" t="s">
        <v>17</v>
      </c>
    </row>
    <row r="1719" spans="1:13" x14ac:dyDescent="0.3">
      <c r="A1719" s="1">
        <v>44585</v>
      </c>
      <c r="B1719">
        <v>2022</v>
      </c>
      <c r="C1719" t="s">
        <v>24</v>
      </c>
      <c r="D1719" t="s">
        <v>25</v>
      </c>
      <c r="E1719">
        <v>142</v>
      </c>
      <c r="F1719" s="4">
        <v>52.77</v>
      </c>
      <c r="G1719" s="4">
        <v>7493.34</v>
      </c>
      <c r="H1719" s="2">
        <v>0.15</v>
      </c>
      <c r="I1719" t="str" cm="1">
        <f t="array" ref="I17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19">
        <v>3</v>
      </c>
      <c r="K1719" s="14">
        <f>suppliement_sales[[#This Row],[Units Returned]]/suppliement_sales[[#This Row],[Units Sold]] * 10</f>
        <v>0.21126760563380281</v>
      </c>
      <c r="L1719" t="s">
        <v>16</v>
      </c>
      <c r="M1719" t="s">
        <v>17</v>
      </c>
    </row>
    <row r="1720" spans="1:13" x14ac:dyDescent="0.3">
      <c r="A1720" s="1">
        <v>44585</v>
      </c>
      <c r="B1720">
        <v>2022</v>
      </c>
      <c r="C1720" t="s">
        <v>26</v>
      </c>
      <c r="D1720" t="s">
        <v>22</v>
      </c>
      <c r="E1720">
        <v>174</v>
      </c>
      <c r="F1720" s="4">
        <v>35.049999999999997</v>
      </c>
      <c r="G1720" s="4">
        <v>6098.7</v>
      </c>
      <c r="H1720" s="2">
        <v>0.09</v>
      </c>
      <c r="I1720" t="str" cm="1">
        <f t="array" ref="I17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20">
        <v>2</v>
      </c>
      <c r="K1720" s="14">
        <f>suppliement_sales[[#This Row],[Units Returned]]/suppliement_sales[[#This Row],[Units Sold]] * 10</f>
        <v>0.11494252873563218</v>
      </c>
      <c r="L1720" t="s">
        <v>12</v>
      </c>
      <c r="M1720" t="s">
        <v>17</v>
      </c>
    </row>
    <row r="1721" spans="1:13" x14ac:dyDescent="0.3">
      <c r="A1721" s="1">
        <v>44585</v>
      </c>
      <c r="B1721">
        <v>2022</v>
      </c>
      <c r="C1721" t="s">
        <v>27</v>
      </c>
      <c r="D1721" t="s">
        <v>28</v>
      </c>
      <c r="E1721">
        <v>161</v>
      </c>
      <c r="F1721" s="4">
        <v>37.840000000000003</v>
      </c>
      <c r="G1721" s="4">
        <v>6092.24</v>
      </c>
      <c r="H1721" s="2">
        <v>0.18</v>
      </c>
      <c r="I1721" t="str" cm="1">
        <f t="array" ref="I17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21">
        <v>0</v>
      </c>
      <c r="K1721" s="14">
        <f>suppliement_sales[[#This Row],[Units Returned]]/suppliement_sales[[#This Row],[Units Sold]] * 10</f>
        <v>0</v>
      </c>
      <c r="L1721" t="s">
        <v>12</v>
      </c>
      <c r="M1721" t="s">
        <v>23</v>
      </c>
    </row>
    <row r="1722" spans="1:13" x14ac:dyDescent="0.3">
      <c r="A1722" s="1">
        <v>44585</v>
      </c>
      <c r="B1722">
        <v>2022</v>
      </c>
      <c r="C1722" t="s">
        <v>29</v>
      </c>
      <c r="D1722" t="s">
        <v>11</v>
      </c>
      <c r="E1722">
        <v>162</v>
      </c>
      <c r="F1722" s="4">
        <v>57.48</v>
      </c>
      <c r="G1722" s="4">
        <v>9311.76</v>
      </c>
      <c r="H1722" s="2">
        <v>0.08</v>
      </c>
      <c r="I1722" t="str" cm="1">
        <f t="array" ref="I17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22">
        <v>0</v>
      </c>
      <c r="K1722" s="14">
        <f>suppliement_sales[[#This Row],[Units Returned]]/suppliement_sales[[#This Row],[Units Sold]] * 10</f>
        <v>0</v>
      </c>
      <c r="L1722" t="s">
        <v>12</v>
      </c>
      <c r="M1722" t="s">
        <v>23</v>
      </c>
    </row>
    <row r="1723" spans="1:13" x14ac:dyDescent="0.3">
      <c r="A1723" s="1">
        <v>44585</v>
      </c>
      <c r="B1723">
        <v>2022</v>
      </c>
      <c r="C1723" t="s">
        <v>31</v>
      </c>
      <c r="D1723" t="s">
        <v>28</v>
      </c>
      <c r="E1723">
        <v>150</v>
      </c>
      <c r="F1723" s="4">
        <v>58.48</v>
      </c>
      <c r="G1723" s="4">
        <v>8772</v>
      </c>
      <c r="H1723" s="2">
        <v>0.01</v>
      </c>
      <c r="I1723" t="str" cm="1">
        <f t="array" ref="I17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23">
        <v>2</v>
      </c>
      <c r="K1723" s="14">
        <f>suppliement_sales[[#This Row],[Units Returned]]/suppliement_sales[[#This Row],[Units Sold]] * 10</f>
        <v>0.13333333333333333</v>
      </c>
      <c r="L1723" t="s">
        <v>16</v>
      </c>
      <c r="M1723" t="s">
        <v>17</v>
      </c>
    </row>
    <row r="1724" spans="1:13" x14ac:dyDescent="0.3">
      <c r="A1724" s="1">
        <v>44585</v>
      </c>
      <c r="B1724">
        <v>2022</v>
      </c>
      <c r="C1724" t="s">
        <v>32</v>
      </c>
      <c r="D1724" t="s">
        <v>33</v>
      </c>
      <c r="E1724">
        <v>151</v>
      </c>
      <c r="F1724" s="4">
        <v>13.29</v>
      </c>
      <c r="G1724" s="4">
        <v>2006.79</v>
      </c>
      <c r="H1724" s="2">
        <v>0.16</v>
      </c>
      <c r="I1724" t="str" cm="1">
        <f t="array" ref="I17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24">
        <v>2</v>
      </c>
      <c r="K1724" s="14">
        <f>suppliement_sales[[#This Row],[Units Returned]]/suppliement_sales[[#This Row],[Units Sold]] * 10</f>
        <v>0.13245033112582782</v>
      </c>
      <c r="L1724" t="s">
        <v>16</v>
      </c>
      <c r="M1724" t="s">
        <v>17</v>
      </c>
    </row>
    <row r="1725" spans="1:13" x14ac:dyDescent="0.3">
      <c r="A1725" s="1">
        <v>44585</v>
      </c>
      <c r="B1725">
        <v>2022</v>
      </c>
      <c r="C1725" t="s">
        <v>34</v>
      </c>
      <c r="D1725" t="s">
        <v>35</v>
      </c>
      <c r="E1725">
        <v>142</v>
      </c>
      <c r="F1725" s="4">
        <v>25.21</v>
      </c>
      <c r="G1725" s="4">
        <v>3579.82</v>
      </c>
      <c r="H1725" s="2">
        <v>0.11</v>
      </c>
      <c r="I1725" t="str" cm="1">
        <f t="array" ref="I17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25">
        <v>1</v>
      </c>
      <c r="K1725" s="14">
        <f>suppliement_sales[[#This Row],[Units Returned]]/suppliement_sales[[#This Row],[Units Sold]] * 10</f>
        <v>7.0422535211267609E-2</v>
      </c>
      <c r="L1725" t="s">
        <v>16</v>
      </c>
      <c r="M1725" t="s">
        <v>17</v>
      </c>
    </row>
    <row r="1726" spans="1:13" x14ac:dyDescent="0.3">
      <c r="A1726" s="1">
        <v>44585</v>
      </c>
      <c r="B1726">
        <v>2022</v>
      </c>
      <c r="C1726" t="s">
        <v>36</v>
      </c>
      <c r="D1726" t="s">
        <v>15</v>
      </c>
      <c r="E1726">
        <v>145</v>
      </c>
      <c r="F1726" s="4">
        <v>29.36</v>
      </c>
      <c r="G1726" s="4">
        <v>4257.2</v>
      </c>
      <c r="H1726" s="2">
        <v>0.15</v>
      </c>
      <c r="I1726" t="str" cm="1">
        <f t="array" ref="I17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26">
        <v>1</v>
      </c>
      <c r="K1726" s="14">
        <f>suppliement_sales[[#This Row],[Units Returned]]/suppliement_sales[[#This Row],[Units Sold]] * 10</f>
        <v>6.8965517241379309E-2</v>
      </c>
      <c r="L1726" t="s">
        <v>30</v>
      </c>
      <c r="M1726" t="s">
        <v>23</v>
      </c>
    </row>
    <row r="1727" spans="1:13" x14ac:dyDescent="0.3">
      <c r="A1727" s="1">
        <v>44585</v>
      </c>
      <c r="B1727">
        <v>2022</v>
      </c>
      <c r="C1727" t="s">
        <v>37</v>
      </c>
      <c r="D1727" t="s">
        <v>38</v>
      </c>
      <c r="E1727">
        <v>157</v>
      </c>
      <c r="F1727" s="4">
        <v>24.23</v>
      </c>
      <c r="G1727" s="4">
        <v>3804.11</v>
      </c>
      <c r="H1727" s="2">
        <v>0.2</v>
      </c>
      <c r="I1727" t="str" cm="1">
        <f t="array" ref="I17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27">
        <v>0</v>
      </c>
      <c r="K1727" s="14">
        <f>suppliement_sales[[#This Row],[Units Returned]]/suppliement_sales[[#This Row],[Units Sold]] * 10</f>
        <v>0</v>
      </c>
      <c r="L1727" t="s">
        <v>12</v>
      </c>
      <c r="M1727" t="s">
        <v>13</v>
      </c>
    </row>
    <row r="1728" spans="1:13" x14ac:dyDescent="0.3">
      <c r="A1728" s="1">
        <v>44585</v>
      </c>
      <c r="B1728">
        <v>2022</v>
      </c>
      <c r="C1728" t="s">
        <v>39</v>
      </c>
      <c r="D1728" t="s">
        <v>28</v>
      </c>
      <c r="E1728">
        <v>165</v>
      </c>
      <c r="F1728" s="4">
        <v>51.72</v>
      </c>
      <c r="G1728" s="4">
        <v>8533.7999999999993</v>
      </c>
      <c r="H1728" s="2">
        <v>0.09</v>
      </c>
      <c r="I1728" t="str" cm="1">
        <f t="array" ref="I17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28">
        <v>2</v>
      </c>
      <c r="K1728" s="14">
        <f>suppliement_sales[[#This Row],[Units Returned]]/suppliement_sales[[#This Row],[Units Sold]] * 10</f>
        <v>0.12121212121212122</v>
      </c>
      <c r="L1728" t="s">
        <v>16</v>
      </c>
      <c r="M1728" t="s">
        <v>13</v>
      </c>
    </row>
    <row r="1729" spans="1:13" x14ac:dyDescent="0.3">
      <c r="A1729" s="1">
        <v>44585</v>
      </c>
      <c r="B1729">
        <v>2022</v>
      </c>
      <c r="C1729" t="s">
        <v>40</v>
      </c>
      <c r="D1729" t="s">
        <v>41</v>
      </c>
      <c r="E1729">
        <v>136</v>
      </c>
      <c r="F1729" s="4">
        <v>20.8</v>
      </c>
      <c r="G1729" s="4">
        <v>2828.8</v>
      </c>
      <c r="H1729" s="2">
        <v>0.03</v>
      </c>
      <c r="I1729" t="str" cm="1">
        <f t="array" ref="I17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29">
        <v>1</v>
      </c>
      <c r="K1729" s="14">
        <f>suppliement_sales[[#This Row],[Units Returned]]/suppliement_sales[[#This Row],[Units Sold]] * 10</f>
        <v>7.3529411764705885E-2</v>
      </c>
      <c r="L1729" t="s">
        <v>12</v>
      </c>
      <c r="M1729" t="s">
        <v>17</v>
      </c>
    </row>
    <row r="1730" spans="1:13" x14ac:dyDescent="0.3">
      <c r="A1730" s="1">
        <v>44592</v>
      </c>
      <c r="B1730">
        <v>2022</v>
      </c>
      <c r="C1730" t="s">
        <v>10</v>
      </c>
      <c r="D1730" t="s">
        <v>11</v>
      </c>
      <c r="E1730">
        <v>150</v>
      </c>
      <c r="F1730" s="4">
        <v>49.49</v>
      </c>
      <c r="G1730" s="4">
        <v>7423.5</v>
      </c>
      <c r="H1730" s="2">
        <v>0.16</v>
      </c>
      <c r="I1730" t="str" cm="1">
        <f t="array" ref="I17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30">
        <v>2</v>
      </c>
      <c r="K1730" s="14">
        <f>suppliement_sales[[#This Row],[Units Returned]]/suppliement_sales[[#This Row],[Units Sold]] * 10</f>
        <v>0.13333333333333333</v>
      </c>
      <c r="L1730" t="s">
        <v>12</v>
      </c>
      <c r="M1730" t="s">
        <v>13</v>
      </c>
    </row>
    <row r="1731" spans="1:13" x14ac:dyDescent="0.3">
      <c r="A1731" s="1">
        <v>44592</v>
      </c>
      <c r="B1731">
        <v>2022</v>
      </c>
      <c r="C1731" t="s">
        <v>14</v>
      </c>
      <c r="D1731" t="s">
        <v>15</v>
      </c>
      <c r="E1731">
        <v>147</v>
      </c>
      <c r="F1731" s="4">
        <v>30.73</v>
      </c>
      <c r="G1731" s="4">
        <v>4517.3100000000004</v>
      </c>
      <c r="H1731" s="2">
        <v>0.21</v>
      </c>
      <c r="I1731" t="str" cm="1">
        <f t="array" ref="I17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31">
        <v>1</v>
      </c>
      <c r="K1731" s="14">
        <f>suppliement_sales[[#This Row],[Units Returned]]/suppliement_sales[[#This Row],[Units Sold]] * 10</f>
        <v>6.8027210884353734E-2</v>
      </c>
      <c r="L1731" t="s">
        <v>30</v>
      </c>
      <c r="M1731" t="s">
        <v>23</v>
      </c>
    </row>
    <row r="1732" spans="1:13" x14ac:dyDescent="0.3">
      <c r="A1732" s="1">
        <v>44592</v>
      </c>
      <c r="B1732">
        <v>2022</v>
      </c>
      <c r="C1732" t="s">
        <v>18</v>
      </c>
      <c r="D1732" t="s">
        <v>19</v>
      </c>
      <c r="E1732">
        <v>165</v>
      </c>
      <c r="F1732" s="4">
        <v>15.32</v>
      </c>
      <c r="G1732" s="4">
        <v>2527.8000000000002</v>
      </c>
      <c r="H1732" s="2">
        <v>0.12</v>
      </c>
      <c r="I1732" t="str" cm="1">
        <f t="array" ref="I17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32">
        <v>2</v>
      </c>
      <c r="K1732" s="14">
        <f>suppliement_sales[[#This Row],[Units Returned]]/suppliement_sales[[#This Row],[Units Sold]] * 10</f>
        <v>0.12121212121212122</v>
      </c>
      <c r="L1732" t="s">
        <v>12</v>
      </c>
      <c r="M1732" t="s">
        <v>17</v>
      </c>
    </row>
    <row r="1733" spans="1:13" x14ac:dyDescent="0.3">
      <c r="A1733" s="1">
        <v>44592</v>
      </c>
      <c r="B1733">
        <v>2022</v>
      </c>
      <c r="C1733" t="s">
        <v>20</v>
      </c>
      <c r="D1733" t="s">
        <v>15</v>
      </c>
      <c r="E1733">
        <v>142</v>
      </c>
      <c r="F1733" s="4">
        <v>39.75</v>
      </c>
      <c r="G1733" s="4">
        <v>5644.5</v>
      </c>
      <c r="H1733" s="2">
        <v>0.08</v>
      </c>
      <c r="I1733" t="str" cm="1">
        <f t="array" ref="I17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33">
        <v>0</v>
      </c>
      <c r="K1733" s="14">
        <f>suppliement_sales[[#This Row],[Units Returned]]/suppliement_sales[[#This Row],[Units Sold]] * 10</f>
        <v>0</v>
      </c>
      <c r="L1733" t="s">
        <v>30</v>
      </c>
      <c r="M1733" t="s">
        <v>13</v>
      </c>
    </row>
    <row r="1734" spans="1:13" x14ac:dyDescent="0.3">
      <c r="A1734" s="1">
        <v>44592</v>
      </c>
      <c r="B1734">
        <v>2022</v>
      </c>
      <c r="C1734" t="s">
        <v>21</v>
      </c>
      <c r="D1734" t="s">
        <v>22</v>
      </c>
      <c r="E1734">
        <v>159</v>
      </c>
      <c r="F1734" s="4">
        <v>51.72</v>
      </c>
      <c r="G1734" s="4">
        <v>8223.48</v>
      </c>
      <c r="H1734" s="2">
        <v>0.11</v>
      </c>
      <c r="I1734" t="str" cm="1">
        <f t="array" ref="I17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34">
        <v>2</v>
      </c>
      <c r="K1734" s="14">
        <f>suppliement_sales[[#This Row],[Units Returned]]/suppliement_sales[[#This Row],[Units Sold]] * 10</f>
        <v>0.12578616352201258</v>
      </c>
      <c r="L1734" t="s">
        <v>12</v>
      </c>
      <c r="M1734" t="s">
        <v>13</v>
      </c>
    </row>
    <row r="1735" spans="1:13" x14ac:dyDescent="0.3">
      <c r="A1735" s="1">
        <v>44592</v>
      </c>
      <c r="B1735">
        <v>2022</v>
      </c>
      <c r="C1735" t="s">
        <v>24</v>
      </c>
      <c r="D1735" t="s">
        <v>25</v>
      </c>
      <c r="E1735">
        <v>166</v>
      </c>
      <c r="F1735" s="4">
        <v>28.58</v>
      </c>
      <c r="G1735" s="4">
        <v>4744.28</v>
      </c>
      <c r="H1735" s="2">
        <v>0.05</v>
      </c>
      <c r="I1735" t="str" cm="1">
        <f t="array" ref="I17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35">
        <v>3</v>
      </c>
      <c r="K1735" s="14">
        <f>suppliement_sales[[#This Row],[Units Returned]]/suppliement_sales[[#This Row],[Units Sold]] * 10</f>
        <v>0.18072289156626506</v>
      </c>
      <c r="L1735" t="s">
        <v>16</v>
      </c>
      <c r="M1735" t="s">
        <v>13</v>
      </c>
    </row>
    <row r="1736" spans="1:13" x14ac:dyDescent="0.3">
      <c r="A1736" s="1">
        <v>44592</v>
      </c>
      <c r="B1736">
        <v>2022</v>
      </c>
      <c r="C1736" t="s">
        <v>26</v>
      </c>
      <c r="D1736" t="s">
        <v>22</v>
      </c>
      <c r="E1736">
        <v>148</v>
      </c>
      <c r="F1736" s="4">
        <v>55.22</v>
      </c>
      <c r="G1736" s="4">
        <v>8172.56</v>
      </c>
      <c r="H1736" s="2">
        <v>0.05</v>
      </c>
      <c r="I1736" t="str" cm="1">
        <f t="array" ref="I17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36">
        <v>0</v>
      </c>
      <c r="K1736" s="14">
        <f>suppliement_sales[[#This Row],[Units Returned]]/suppliement_sales[[#This Row],[Units Sold]] * 10</f>
        <v>0</v>
      </c>
      <c r="L1736" t="s">
        <v>12</v>
      </c>
      <c r="M1736" t="s">
        <v>23</v>
      </c>
    </row>
    <row r="1737" spans="1:13" x14ac:dyDescent="0.3">
      <c r="A1737" s="1">
        <v>44592</v>
      </c>
      <c r="B1737">
        <v>2022</v>
      </c>
      <c r="C1737" t="s">
        <v>27</v>
      </c>
      <c r="D1737" t="s">
        <v>28</v>
      </c>
      <c r="E1737">
        <v>156</v>
      </c>
      <c r="F1737" s="4">
        <v>26</v>
      </c>
      <c r="G1737" s="4">
        <v>4056</v>
      </c>
      <c r="H1737" s="2">
        <v>0.08</v>
      </c>
      <c r="I1737" t="str" cm="1">
        <f t="array" ref="I17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37">
        <v>2</v>
      </c>
      <c r="K1737" s="14">
        <f>suppliement_sales[[#This Row],[Units Returned]]/suppliement_sales[[#This Row],[Units Sold]] * 10</f>
        <v>0.12820512820512819</v>
      </c>
      <c r="L1737" t="s">
        <v>16</v>
      </c>
      <c r="M1737" t="s">
        <v>13</v>
      </c>
    </row>
    <row r="1738" spans="1:13" x14ac:dyDescent="0.3">
      <c r="A1738" s="1">
        <v>44592</v>
      </c>
      <c r="B1738">
        <v>2022</v>
      </c>
      <c r="C1738" t="s">
        <v>29</v>
      </c>
      <c r="D1738" t="s">
        <v>11</v>
      </c>
      <c r="E1738">
        <v>137</v>
      </c>
      <c r="F1738" s="4">
        <v>21.17</v>
      </c>
      <c r="G1738" s="4">
        <v>2900.29</v>
      </c>
      <c r="H1738" s="2">
        <v>0.02</v>
      </c>
      <c r="I1738" t="str" cm="1">
        <f t="array" ref="I17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38">
        <v>3</v>
      </c>
      <c r="K1738" s="14">
        <f>suppliement_sales[[#This Row],[Units Returned]]/suppliement_sales[[#This Row],[Units Sold]] * 10</f>
        <v>0.21897810218978103</v>
      </c>
      <c r="L1738" t="s">
        <v>16</v>
      </c>
      <c r="M1738" t="s">
        <v>23</v>
      </c>
    </row>
    <row r="1739" spans="1:13" x14ac:dyDescent="0.3">
      <c r="A1739" s="1">
        <v>44592</v>
      </c>
      <c r="B1739">
        <v>2022</v>
      </c>
      <c r="C1739" t="s">
        <v>31</v>
      </c>
      <c r="D1739" t="s">
        <v>28</v>
      </c>
      <c r="E1739">
        <v>165</v>
      </c>
      <c r="F1739" s="4">
        <v>45.12</v>
      </c>
      <c r="G1739" s="4">
        <v>7444.8</v>
      </c>
      <c r="H1739" s="2">
        <v>0.14000000000000001</v>
      </c>
      <c r="I1739" t="str" cm="1">
        <f t="array" ref="I17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39">
        <v>3</v>
      </c>
      <c r="K1739" s="14">
        <f>suppliement_sales[[#This Row],[Units Returned]]/suppliement_sales[[#This Row],[Units Sold]] * 10</f>
        <v>0.18181818181818182</v>
      </c>
      <c r="L1739" t="s">
        <v>16</v>
      </c>
      <c r="M1739" t="s">
        <v>17</v>
      </c>
    </row>
    <row r="1740" spans="1:13" x14ac:dyDescent="0.3">
      <c r="A1740" s="1">
        <v>44592</v>
      </c>
      <c r="B1740">
        <v>2022</v>
      </c>
      <c r="C1740" t="s">
        <v>32</v>
      </c>
      <c r="D1740" t="s">
        <v>33</v>
      </c>
      <c r="E1740">
        <v>143</v>
      </c>
      <c r="F1740" s="4">
        <v>34.270000000000003</v>
      </c>
      <c r="G1740" s="4">
        <v>4900.6099999999997</v>
      </c>
      <c r="H1740" s="2">
        <v>0.09</v>
      </c>
      <c r="I1740" t="str" cm="1">
        <f t="array" ref="I17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40">
        <v>3</v>
      </c>
      <c r="K1740" s="14">
        <f>suppliement_sales[[#This Row],[Units Returned]]/suppliement_sales[[#This Row],[Units Sold]] * 10</f>
        <v>0.20979020979020979</v>
      </c>
      <c r="L1740" t="s">
        <v>12</v>
      </c>
      <c r="M1740" t="s">
        <v>17</v>
      </c>
    </row>
    <row r="1741" spans="1:13" x14ac:dyDescent="0.3">
      <c r="A1741" s="1">
        <v>44592</v>
      </c>
      <c r="B1741">
        <v>2022</v>
      </c>
      <c r="C1741" t="s">
        <v>34</v>
      </c>
      <c r="D1741" t="s">
        <v>35</v>
      </c>
      <c r="E1741">
        <v>136</v>
      </c>
      <c r="F1741" s="4">
        <v>38.85</v>
      </c>
      <c r="G1741" s="4">
        <v>5283.6</v>
      </c>
      <c r="H1741" s="2">
        <v>0.16</v>
      </c>
      <c r="I1741" t="str" cm="1">
        <f t="array" ref="I17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41">
        <v>0</v>
      </c>
      <c r="K1741" s="14">
        <f>suppliement_sales[[#This Row],[Units Returned]]/suppliement_sales[[#This Row],[Units Sold]] * 10</f>
        <v>0</v>
      </c>
      <c r="L1741" t="s">
        <v>16</v>
      </c>
      <c r="M1741" t="s">
        <v>13</v>
      </c>
    </row>
    <row r="1742" spans="1:13" x14ac:dyDescent="0.3">
      <c r="A1742" s="1">
        <v>44592</v>
      </c>
      <c r="B1742">
        <v>2022</v>
      </c>
      <c r="C1742" t="s">
        <v>36</v>
      </c>
      <c r="D1742" t="s">
        <v>15</v>
      </c>
      <c r="E1742">
        <v>146</v>
      </c>
      <c r="F1742" s="4">
        <v>22.33</v>
      </c>
      <c r="G1742" s="4">
        <v>3260.18</v>
      </c>
      <c r="H1742" s="2">
        <v>0.17</v>
      </c>
      <c r="I1742" t="str" cm="1">
        <f t="array" ref="I17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42">
        <v>2</v>
      </c>
      <c r="K1742" s="14">
        <f>suppliement_sales[[#This Row],[Units Returned]]/suppliement_sales[[#This Row],[Units Sold]] * 10</f>
        <v>0.13698630136986301</v>
      </c>
      <c r="L1742" t="s">
        <v>30</v>
      </c>
      <c r="M1742" t="s">
        <v>17</v>
      </c>
    </row>
    <row r="1743" spans="1:13" x14ac:dyDescent="0.3">
      <c r="A1743" s="1">
        <v>44592</v>
      </c>
      <c r="B1743">
        <v>2022</v>
      </c>
      <c r="C1743" t="s">
        <v>37</v>
      </c>
      <c r="D1743" t="s">
        <v>38</v>
      </c>
      <c r="E1743">
        <v>148</v>
      </c>
      <c r="F1743" s="4">
        <v>46.83</v>
      </c>
      <c r="G1743" s="4">
        <v>6930.84</v>
      </c>
      <c r="H1743" s="2">
        <v>0.11</v>
      </c>
      <c r="I1743" t="str" cm="1">
        <f t="array" ref="I17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43">
        <v>2</v>
      </c>
      <c r="K1743" s="14">
        <f>suppliement_sales[[#This Row],[Units Returned]]/suppliement_sales[[#This Row],[Units Sold]] * 10</f>
        <v>0.13513513513513514</v>
      </c>
      <c r="L1743" t="s">
        <v>12</v>
      </c>
      <c r="M1743" t="s">
        <v>13</v>
      </c>
    </row>
    <row r="1744" spans="1:13" x14ac:dyDescent="0.3">
      <c r="A1744" s="1">
        <v>44592</v>
      </c>
      <c r="B1744">
        <v>2022</v>
      </c>
      <c r="C1744" t="s">
        <v>39</v>
      </c>
      <c r="D1744" t="s">
        <v>28</v>
      </c>
      <c r="E1744">
        <v>157</v>
      </c>
      <c r="F1744" s="4">
        <v>53.93</v>
      </c>
      <c r="G1744" s="4">
        <v>8467.01</v>
      </c>
      <c r="H1744" s="2">
        <v>0.09</v>
      </c>
      <c r="I1744" t="str" cm="1">
        <f t="array" ref="I17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44">
        <v>1</v>
      </c>
      <c r="K1744" s="14">
        <f>suppliement_sales[[#This Row],[Units Returned]]/suppliement_sales[[#This Row],[Units Sold]] * 10</f>
        <v>6.3694267515923567E-2</v>
      </c>
      <c r="L1744" t="s">
        <v>16</v>
      </c>
      <c r="M1744" t="s">
        <v>13</v>
      </c>
    </row>
    <row r="1745" spans="1:13" x14ac:dyDescent="0.3">
      <c r="A1745" s="1">
        <v>44592</v>
      </c>
      <c r="B1745">
        <v>2022</v>
      </c>
      <c r="C1745" t="s">
        <v>40</v>
      </c>
      <c r="D1745" t="s">
        <v>41</v>
      </c>
      <c r="E1745">
        <v>139</v>
      </c>
      <c r="F1745" s="4">
        <v>12.15</v>
      </c>
      <c r="G1745" s="4">
        <v>1688.85</v>
      </c>
      <c r="H1745" s="2">
        <v>0.22</v>
      </c>
      <c r="I1745" t="str" cm="1">
        <f t="array" ref="I17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45">
        <v>2</v>
      </c>
      <c r="K1745" s="14">
        <f>suppliement_sales[[#This Row],[Units Returned]]/suppliement_sales[[#This Row],[Units Sold]] * 10</f>
        <v>0.14388489208633093</v>
      </c>
      <c r="L1745" t="s">
        <v>30</v>
      </c>
      <c r="M1745" t="s">
        <v>23</v>
      </c>
    </row>
    <row r="1746" spans="1:13" x14ac:dyDescent="0.3">
      <c r="A1746" s="1">
        <v>44599</v>
      </c>
      <c r="B1746">
        <v>2022</v>
      </c>
      <c r="C1746" t="s">
        <v>10</v>
      </c>
      <c r="D1746" t="s">
        <v>11</v>
      </c>
      <c r="E1746">
        <v>156</v>
      </c>
      <c r="F1746" s="4">
        <v>52.46</v>
      </c>
      <c r="G1746" s="4">
        <v>8183.76</v>
      </c>
      <c r="H1746" s="2">
        <v>0.12</v>
      </c>
      <c r="I1746" t="str" cm="1">
        <f t="array" ref="I17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46">
        <v>3</v>
      </c>
      <c r="K1746" s="14">
        <f>suppliement_sales[[#This Row],[Units Returned]]/suppliement_sales[[#This Row],[Units Sold]] * 10</f>
        <v>0.19230769230769232</v>
      </c>
      <c r="L1746" t="s">
        <v>16</v>
      </c>
      <c r="M1746" t="s">
        <v>17</v>
      </c>
    </row>
    <row r="1747" spans="1:13" x14ac:dyDescent="0.3">
      <c r="A1747" s="1">
        <v>44599</v>
      </c>
      <c r="B1747">
        <v>2022</v>
      </c>
      <c r="C1747" t="s">
        <v>14</v>
      </c>
      <c r="D1747" t="s">
        <v>15</v>
      </c>
      <c r="E1747">
        <v>145</v>
      </c>
      <c r="F1747" s="4">
        <v>44.93</v>
      </c>
      <c r="G1747" s="4">
        <v>6514.85</v>
      </c>
      <c r="H1747" s="2">
        <v>0.06</v>
      </c>
      <c r="I1747" t="str" cm="1">
        <f t="array" ref="I17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47">
        <v>1</v>
      </c>
      <c r="K1747" s="14">
        <f>suppliement_sales[[#This Row],[Units Returned]]/suppliement_sales[[#This Row],[Units Sold]] * 10</f>
        <v>6.8965517241379309E-2</v>
      </c>
      <c r="L1747" t="s">
        <v>12</v>
      </c>
      <c r="M1747" t="s">
        <v>13</v>
      </c>
    </row>
    <row r="1748" spans="1:13" x14ac:dyDescent="0.3">
      <c r="A1748" s="1">
        <v>44599</v>
      </c>
      <c r="B1748">
        <v>2022</v>
      </c>
      <c r="C1748" t="s">
        <v>18</v>
      </c>
      <c r="D1748" t="s">
        <v>19</v>
      </c>
      <c r="E1748">
        <v>151</v>
      </c>
      <c r="F1748" s="4">
        <v>39.56</v>
      </c>
      <c r="G1748" s="4">
        <v>5973.56</v>
      </c>
      <c r="H1748" s="2">
        <v>0.08</v>
      </c>
      <c r="I1748" t="str" cm="1">
        <f t="array" ref="I17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48">
        <v>0</v>
      </c>
      <c r="K1748" s="14">
        <f>suppliement_sales[[#This Row],[Units Returned]]/suppliement_sales[[#This Row],[Units Sold]] * 10</f>
        <v>0</v>
      </c>
      <c r="L1748" t="s">
        <v>12</v>
      </c>
      <c r="M1748" t="s">
        <v>13</v>
      </c>
    </row>
    <row r="1749" spans="1:13" x14ac:dyDescent="0.3">
      <c r="A1749" s="1">
        <v>44599</v>
      </c>
      <c r="B1749">
        <v>2022</v>
      </c>
      <c r="C1749" t="s">
        <v>20</v>
      </c>
      <c r="D1749" t="s">
        <v>15</v>
      </c>
      <c r="E1749">
        <v>177</v>
      </c>
      <c r="F1749" s="4">
        <v>53.85</v>
      </c>
      <c r="G1749" s="4">
        <v>9531.4500000000007</v>
      </c>
      <c r="H1749" s="2">
        <v>0.17</v>
      </c>
      <c r="I1749" t="str" cm="1">
        <f t="array" ref="I17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49">
        <v>1</v>
      </c>
      <c r="K1749" s="14">
        <f>suppliement_sales[[#This Row],[Units Returned]]/suppliement_sales[[#This Row],[Units Sold]] * 10</f>
        <v>5.6497175141242938E-2</v>
      </c>
      <c r="L1749" t="s">
        <v>30</v>
      </c>
      <c r="M1749" t="s">
        <v>23</v>
      </c>
    </row>
    <row r="1750" spans="1:13" x14ac:dyDescent="0.3">
      <c r="A1750" s="1">
        <v>44599</v>
      </c>
      <c r="B1750">
        <v>2022</v>
      </c>
      <c r="C1750" t="s">
        <v>21</v>
      </c>
      <c r="D1750" t="s">
        <v>22</v>
      </c>
      <c r="E1750">
        <v>150</v>
      </c>
      <c r="F1750" s="4">
        <v>58.01</v>
      </c>
      <c r="G1750" s="4">
        <v>8701.5</v>
      </c>
      <c r="H1750" s="2">
        <v>0.06</v>
      </c>
      <c r="I1750" t="str" cm="1">
        <f t="array" ref="I17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50">
        <v>3</v>
      </c>
      <c r="K1750" s="14">
        <f>suppliement_sales[[#This Row],[Units Returned]]/suppliement_sales[[#This Row],[Units Sold]] * 10</f>
        <v>0.2</v>
      </c>
      <c r="L1750" t="s">
        <v>12</v>
      </c>
      <c r="M1750" t="s">
        <v>13</v>
      </c>
    </row>
    <row r="1751" spans="1:13" x14ac:dyDescent="0.3">
      <c r="A1751" s="1">
        <v>44599</v>
      </c>
      <c r="B1751">
        <v>2022</v>
      </c>
      <c r="C1751" t="s">
        <v>24</v>
      </c>
      <c r="D1751" t="s">
        <v>25</v>
      </c>
      <c r="E1751">
        <v>172</v>
      </c>
      <c r="F1751" s="4">
        <v>56.56</v>
      </c>
      <c r="G1751" s="4">
        <v>9728.32</v>
      </c>
      <c r="H1751" s="2">
        <v>0.1</v>
      </c>
      <c r="I1751" t="str" cm="1">
        <f t="array" ref="I17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51">
        <v>4</v>
      </c>
      <c r="K1751" s="14">
        <f>suppliement_sales[[#This Row],[Units Returned]]/suppliement_sales[[#This Row],[Units Sold]] * 10</f>
        <v>0.23255813953488372</v>
      </c>
      <c r="L1751" t="s">
        <v>12</v>
      </c>
      <c r="M1751" t="s">
        <v>13</v>
      </c>
    </row>
    <row r="1752" spans="1:13" x14ac:dyDescent="0.3">
      <c r="A1752" s="1">
        <v>44599</v>
      </c>
      <c r="B1752">
        <v>2022</v>
      </c>
      <c r="C1752" t="s">
        <v>26</v>
      </c>
      <c r="D1752" t="s">
        <v>22</v>
      </c>
      <c r="E1752">
        <v>157</v>
      </c>
      <c r="F1752" s="4">
        <v>55.34</v>
      </c>
      <c r="G1752" s="4">
        <v>8688.3799999999992</v>
      </c>
      <c r="H1752" s="2">
        <v>0.12</v>
      </c>
      <c r="I1752" t="str" cm="1">
        <f t="array" ref="I17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52">
        <v>1</v>
      </c>
      <c r="K1752" s="14">
        <f>suppliement_sales[[#This Row],[Units Returned]]/suppliement_sales[[#This Row],[Units Sold]] * 10</f>
        <v>6.3694267515923567E-2</v>
      </c>
      <c r="L1752" t="s">
        <v>30</v>
      </c>
      <c r="M1752" t="s">
        <v>17</v>
      </c>
    </row>
    <row r="1753" spans="1:13" x14ac:dyDescent="0.3">
      <c r="A1753" s="1">
        <v>44599</v>
      </c>
      <c r="B1753">
        <v>2022</v>
      </c>
      <c r="C1753" t="s">
        <v>27</v>
      </c>
      <c r="D1753" t="s">
        <v>28</v>
      </c>
      <c r="E1753">
        <v>152</v>
      </c>
      <c r="F1753" s="4">
        <v>33.46</v>
      </c>
      <c r="G1753" s="4">
        <v>5085.92</v>
      </c>
      <c r="H1753" s="2">
        <v>0.21</v>
      </c>
      <c r="I1753" t="str" cm="1">
        <f t="array" ref="I17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53">
        <v>0</v>
      </c>
      <c r="K1753" s="14">
        <f>suppliement_sales[[#This Row],[Units Returned]]/suppliement_sales[[#This Row],[Units Sold]] * 10</f>
        <v>0</v>
      </c>
      <c r="L1753" t="s">
        <v>12</v>
      </c>
      <c r="M1753" t="s">
        <v>13</v>
      </c>
    </row>
    <row r="1754" spans="1:13" x14ac:dyDescent="0.3">
      <c r="A1754" s="1">
        <v>44599</v>
      </c>
      <c r="B1754">
        <v>2022</v>
      </c>
      <c r="C1754" t="s">
        <v>29</v>
      </c>
      <c r="D1754" t="s">
        <v>11</v>
      </c>
      <c r="E1754">
        <v>141</v>
      </c>
      <c r="F1754" s="4">
        <v>30.79</v>
      </c>
      <c r="G1754" s="4">
        <v>4341.3900000000003</v>
      </c>
      <c r="H1754" s="2">
        <v>0.18</v>
      </c>
      <c r="I1754" t="str" cm="1">
        <f t="array" ref="I17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54">
        <v>2</v>
      </c>
      <c r="K1754" s="14">
        <f>suppliement_sales[[#This Row],[Units Returned]]/suppliement_sales[[#This Row],[Units Sold]] * 10</f>
        <v>0.14184397163120566</v>
      </c>
      <c r="L1754" t="s">
        <v>30</v>
      </c>
      <c r="M1754" t="s">
        <v>13</v>
      </c>
    </row>
    <row r="1755" spans="1:13" x14ac:dyDescent="0.3">
      <c r="A1755" s="1">
        <v>44599</v>
      </c>
      <c r="B1755">
        <v>2022</v>
      </c>
      <c r="C1755" t="s">
        <v>31</v>
      </c>
      <c r="D1755" t="s">
        <v>28</v>
      </c>
      <c r="E1755">
        <v>176</v>
      </c>
      <c r="F1755" s="4">
        <v>22.73</v>
      </c>
      <c r="G1755" s="4">
        <v>4000.48</v>
      </c>
      <c r="H1755" s="2">
        <v>0.23</v>
      </c>
      <c r="I1755" t="str" cm="1">
        <f t="array" ref="I17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55">
        <v>3</v>
      </c>
      <c r="K1755" s="14">
        <f>suppliement_sales[[#This Row],[Units Returned]]/suppliement_sales[[#This Row],[Units Sold]] * 10</f>
        <v>0.17045454545454544</v>
      </c>
      <c r="L1755" t="s">
        <v>30</v>
      </c>
      <c r="M1755" t="s">
        <v>23</v>
      </c>
    </row>
    <row r="1756" spans="1:13" x14ac:dyDescent="0.3">
      <c r="A1756" s="1">
        <v>44599</v>
      </c>
      <c r="B1756">
        <v>2022</v>
      </c>
      <c r="C1756" t="s">
        <v>32</v>
      </c>
      <c r="D1756" t="s">
        <v>33</v>
      </c>
      <c r="E1756">
        <v>153</v>
      </c>
      <c r="F1756" s="4">
        <v>56.22</v>
      </c>
      <c r="G1756" s="4">
        <v>8601.66</v>
      </c>
      <c r="H1756" s="2">
        <v>0.18</v>
      </c>
      <c r="I1756" t="str" cm="1">
        <f t="array" ref="I17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56">
        <v>1</v>
      </c>
      <c r="K1756" s="14">
        <f>suppliement_sales[[#This Row],[Units Returned]]/suppliement_sales[[#This Row],[Units Sold]] * 10</f>
        <v>6.535947712418301E-2</v>
      </c>
      <c r="L1756" t="s">
        <v>16</v>
      </c>
      <c r="M1756" t="s">
        <v>13</v>
      </c>
    </row>
    <row r="1757" spans="1:13" x14ac:dyDescent="0.3">
      <c r="A1757" s="1">
        <v>44599</v>
      </c>
      <c r="B1757">
        <v>2022</v>
      </c>
      <c r="C1757" t="s">
        <v>34</v>
      </c>
      <c r="D1757" t="s">
        <v>35</v>
      </c>
      <c r="E1757">
        <v>158</v>
      </c>
      <c r="F1757" s="4">
        <v>29.32</v>
      </c>
      <c r="G1757" s="4">
        <v>4632.5600000000004</v>
      </c>
      <c r="H1757" s="2">
        <v>0.1</v>
      </c>
      <c r="I1757" t="str" cm="1">
        <f t="array" ref="I17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57">
        <v>0</v>
      </c>
      <c r="K1757" s="14">
        <f>suppliement_sales[[#This Row],[Units Returned]]/suppliement_sales[[#This Row],[Units Sold]] * 10</f>
        <v>0</v>
      </c>
      <c r="L1757" t="s">
        <v>30</v>
      </c>
      <c r="M1757" t="s">
        <v>23</v>
      </c>
    </row>
    <row r="1758" spans="1:13" x14ac:dyDescent="0.3">
      <c r="A1758" s="1">
        <v>44599</v>
      </c>
      <c r="B1758">
        <v>2022</v>
      </c>
      <c r="C1758" t="s">
        <v>36</v>
      </c>
      <c r="D1758" t="s">
        <v>15</v>
      </c>
      <c r="E1758">
        <v>156</v>
      </c>
      <c r="F1758" s="4">
        <v>59.41</v>
      </c>
      <c r="G1758" s="4">
        <v>9267.9599999999991</v>
      </c>
      <c r="H1758" s="2">
        <v>0.09</v>
      </c>
      <c r="I1758" t="str" cm="1">
        <f t="array" ref="I17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58">
        <v>2</v>
      </c>
      <c r="K1758" s="14">
        <f>suppliement_sales[[#This Row],[Units Returned]]/suppliement_sales[[#This Row],[Units Sold]] * 10</f>
        <v>0.12820512820512819</v>
      </c>
      <c r="L1758" t="s">
        <v>16</v>
      </c>
      <c r="M1758" t="s">
        <v>13</v>
      </c>
    </row>
    <row r="1759" spans="1:13" x14ac:dyDescent="0.3">
      <c r="A1759" s="1">
        <v>44599</v>
      </c>
      <c r="B1759">
        <v>2022</v>
      </c>
      <c r="C1759" t="s">
        <v>37</v>
      </c>
      <c r="D1759" t="s">
        <v>38</v>
      </c>
      <c r="E1759">
        <v>174</v>
      </c>
      <c r="F1759" s="4">
        <v>45.88</v>
      </c>
      <c r="G1759" s="4">
        <v>7983.12</v>
      </c>
      <c r="H1759" s="2">
        <v>0.19</v>
      </c>
      <c r="I1759" t="str" cm="1">
        <f t="array" ref="I17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59">
        <v>0</v>
      </c>
      <c r="K1759" s="14">
        <f>suppliement_sales[[#This Row],[Units Returned]]/suppliement_sales[[#This Row],[Units Sold]] * 10</f>
        <v>0</v>
      </c>
      <c r="L1759" t="s">
        <v>16</v>
      </c>
      <c r="M1759" t="s">
        <v>13</v>
      </c>
    </row>
    <row r="1760" spans="1:13" x14ac:dyDescent="0.3">
      <c r="A1760" s="1">
        <v>44599</v>
      </c>
      <c r="B1760">
        <v>2022</v>
      </c>
      <c r="C1760" t="s">
        <v>39</v>
      </c>
      <c r="D1760" t="s">
        <v>28</v>
      </c>
      <c r="E1760">
        <v>165</v>
      </c>
      <c r="F1760" s="4">
        <v>11.67</v>
      </c>
      <c r="G1760" s="4">
        <v>1925.55</v>
      </c>
      <c r="H1760" s="2">
        <v>0.02</v>
      </c>
      <c r="I1760" t="str" cm="1">
        <f t="array" ref="I17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0">
        <v>0</v>
      </c>
      <c r="K1760" s="14">
        <f>suppliement_sales[[#This Row],[Units Returned]]/suppliement_sales[[#This Row],[Units Sold]] * 10</f>
        <v>0</v>
      </c>
      <c r="L1760" t="s">
        <v>16</v>
      </c>
      <c r="M1760" t="s">
        <v>17</v>
      </c>
    </row>
    <row r="1761" spans="1:13" x14ac:dyDescent="0.3">
      <c r="A1761" s="1">
        <v>44599</v>
      </c>
      <c r="B1761">
        <v>2022</v>
      </c>
      <c r="C1761" t="s">
        <v>40</v>
      </c>
      <c r="D1761" t="s">
        <v>41</v>
      </c>
      <c r="E1761">
        <v>144</v>
      </c>
      <c r="F1761" s="4">
        <v>36.619999999999997</v>
      </c>
      <c r="G1761" s="4">
        <v>5273.28</v>
      </c>
      <c r="H1761" s="2">
        <v>7.0000000000000007E-2</v>
      </c>
      <c r="I1761" t="str" cm="1">
        <f t="array" ref="I17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1">
        <v>3</v>
      </c>
      <c r="K1761" s="14">
        <f>suppliement_sales[[#This Row],[Units Returned]]/suppliement_sales[[#This Row],[Units Sold]] * 10</f>
        <v>0.20833333333333331</v>
      </c>
      <c r="L1761" t="s">
        <v>12</v>
      </c>
      <c r="M1761" t="s">
        <v>17</v>
      </c>
    </row>
    <row r="1762" spans="1:13" x14ac:dyDescent="0.3">
      <c r="A1762" s="1">
        <v>44606</v>
      </c>
      <c r="B1762">
        <v>2022</v>
      </c>
      <c r="C1762" t="s">
        <v>10</v>
      </c>
      <c r="D1762" t="s">
        <v>11</v>
      </c>
      <c r="E1762">
        <v>145</v>
      </c>
      <c r="F1762" s="4">
        <v>25.01</v>
      </c>
      <c r="G1762" s="4">
        <v>3626.45</v>
      </c>
      <c r="H1762" s="2">
        <v>0.13</v>
      </c>
      <c r="I1762" t="str" cm="1">
        <f t="array" ref="I17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62">
        <v>1</v>
      </c>
      <c r="K1762" s="14">
        <f>suppliement_sales[[#This Row],[Units Returned]]/suppliement_sales[[#This Row],[Units Sold]] * 10</f>
        <v>6.8965517241379309E-2</v>
      </c>
      <c r="L1762" t="s">
        <v>12</v>
      </c>
      <c r="M1762" t="s">
        <v>13</v>
      </c>
    </row>
    <row r="1763" spans="1:13" x14ac:dyDescent="0.3">
      <c r="A1763" s="1">
        <v>44606</v>
      </c>
      <c r="B1763">
        <v>2022</v>
      </c>
      <c r="C1763" t="s">
        <v>14</v>
      </c>
      <c r="D1763" t="s">
        <v>15</v>
      </c>
      <c r="E1763">
        <v>142</v>
      </c>
      <c r="F1763" s="4">
        <v>50.96</v>
      </c>
      <c r="G1763" s="4">
        <v>7236.32</v>
      </c>
      <c r="H1763" s="2">
        <v>0.25</v>
      </c>
      <c r="I1763" t="str" cm="1">
        <f t="array" ref="I17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63">
        <v>1</v>
      </c>
      <c r="K1763" s="14">
        <f>suppliement_sales[[#This Row],[Units Returned]]/suppliement_sales[[#This Row],[Units Sold]] * 10</f>
        <v>7.0422535211267609E-2</v>
      </c>
      <c r="L1763" t="s">
        <v>16</v>
      </c>
      <c r="M1763" t="s">
        <v>13</v>
      </c>
    </row>
    <row r="1764" spans="1:13" x14ac:dyDescent="0.3">
      <c r="A1764" s="1">
        <v>44606</v>
      </c>
      <c r="B1764">
        <v>2022</v>
      </c>
      <c r="C1764" t="s">
        <v>18</v>
      </c>
      <c r="D1764" t="s">
        <v>19</v>
      </c>
      <c r="E1764">
        <v>146</v>
      </c>
      <c r="F1764" s="4">
        <v>45.92</v>
      </c>
      <c r="G1764" s="4">
        <v>6704.32</v>
      </c>
      <c r="H1764" s="2">
        <v>0.1</v>
      </c>
      <c r="I1764" t="str" cm="1">
        <f t="array" ref="I17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4">
        <v>3</v>
      </c>
      <c r="K1764" s="14">
        <f>suppliement_sales[[#This Row],[Units Returned]]/suppliement_sales[[#This Row],[Units Sold]] * 10</f>
        <v>0.20547945205479451</v>
      </c>
      <c r="L1764" t="s">
        <v>12</v>
      </c>
      <c r="M1764" t="s">
        <v>13</v>
      </c>
    </row>
    <row r="1765" spans="1:13" x14ac:dyDescent="0.3">
      <c r="A1765" s="1">
        <v>44606</v>
      </c>
      <c r="B1765">
        <v>2022</v>
      </c>
      <c r="C1765" t="s">
        <v>20</v>
      </c>
      <c r="D1765" t="s">
        <v>15</v>
      </c>
      <c r="E1765">
        <v>152</v>
      </c>
      <c r="F1765" s="4">
        <v>42.33</v>
      </c>
      <c r="G1765" s="4">
        <v>6434.16</v>
      </c>
      <c r="H1765" s="2">
        <v>0.24</v>
      </c>
      <c r="I1765" t="str" cm="1">
        <f t="array" ref="I17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65">
        <v>2</v>
      </c>
      <c r="K1765" s="14">
        <f>suppliement_sales[[#This Row],[Units Returned]]/suppliement_sales[[#This Row],[Units Sold]] * 10</f>
        <v>0.13157894736842105</v>
      </c>
      <c r="L1765" t="s">
        <v>12</v>
      </c>
      <c r="M1765" t="s">
        <v>13</v>
      </c>
    </row>
    <row r="1766" spans="1:13" x14ac:dyDescent="0.3">
      <c r="A1766" s="1">
        <v>44606</v>
      </c>
      <c r="B1766">
        <v>2022</v>
      </c>
      <c r="C1766" t="s">
        <v>21</v>
      </c>
      <c r="D1766" t="s">
        <v>22</v>
      </c>
      <c r="E1766">
        <v>118</v>
      </c>
      <c r="F1766" s="4">
        <v>33.53</v>
      </c>
      <c r="G1766" s="4">
        <v>3956.54</v>
      </c>
      <c r="H1766" s="2">
        <v>0.08</v>
      </c>
      <c r="I1766" t="str" cm="1">
        <f t="array" ref="I17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6">
        <v>2</v>
      </c>
      <c r="K1766" s="14">
        <f>suppliement_sales[[#This Row],[Units Returned]]/suppliement_sales[[#This Row],[Units Sold]] * 10</f>
        <v>0.16949152542372881</v>
      </c>
      <c r="L1766" t="s">
        <v>16</v>
      </c>
      <c r="M1766" t="s">
        <v>17</v>
      </c>
    </row>
    <row r="1767" spans="1:13" x14ac:dyDescent="0.3">
      <c r="A1767" s="1">
        <v>44606</v>
      </c>
      <c r="B1767">
        <v>2022</v>
      </c>
      <c r="C1767" t="s">
        <v>24</v>
      </c>
      <c r="D1767" t="s">
        <v>25</v>
      </c>
      <c r="E1767">
        <v>163</v>
      </c>
      <c r="F1767" s="4">
        <v>59.47</v>
      </c>
      <c r="G1767" s="4">
        <v>9693.61</v>
      </c>
      <c r="H1767" s="2">
        <v>7.0000000000000007E-2</v>
      </c>
      <c r="I1767" t="str" cm="1">
        <f t="array" ref="I17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7">
        <v>3</v>
      </c>
      <c r="K1767" s="14">
        <f>suppliement_sales[[#This Row],[Units Returned]]/suppliement_sales[[#This Row],[Units Sold]] * 10</f>
        <v>0.18404907975460125</v>
      </c>
      <c r="L1767" t="s">
        <v>30</v>
      </c>
      <c r="M1767" t="s">
        <v>17</v>
      </c>
    </row>
    <row r="1768" spans="1:13" x14ac:dyDescent="0.3">
      <c r="A1768" s="1">
        <v>44606</v>
      </c>
      <c r="B1768">
        <v>2022</v>
      </c>
      <c r="C1768" t="s">
        <v>26</v>
      </c>
      <c r="D1768" t="s">
        <v>22</v>
      </c>
      <c r="E1768">
        <v>160</v>
      </c>
      <c r="F1768" s="4">
        <v>46.71</v>
      </c>
      <c r="G1768" s="4">
        <v>7473.6</v>
      </c>
      <c r="H1768" s="2">
        <v>0.03</v>
      </c>
      <c r="I1768" t="str" cm="1">
        <f t="array" ref="I17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68">
        <v>3</v>
      </c>
      <c r="K1768" s="14">
        <f>suppliement_sales[[#This Row],[Units Returned]]/suppliement_sales[[#This Row],[Units Sold]] * 10</f>
        <v>0.1875</v>
      </c>
      <c r="L1768" t="s">
        <v>30</v>
      </c>
      <c r="M1768" t="s">
        <v>13</v>
      </c>
    </row>
    <row r="1769" spans="1:13" x14ac:dyDescent="0.3">
      <c r="A1769" s="1">
        <v>44606</v>
      </c>
      <c r="B1769">
        <v>2022</v>
      </c>
      <c r="C1769" t="s">
        <v>27</v>
      </c>
      <c r="D1769" t="s">
        <v>28</v>
      </c>
      <c r="E1769">
        <v>151</v>
      </c>
      <c r="F1769" s="4">
        <v>42.79</v>
      </c>
      <c r="G1769" s="4">
        <v>6461.29</v>
      </c>
      <c r="H1769" s="2">
        <v>0.16</v>
      </c>
      <c r="I1769" t="str" cm="1">
        <f t="array" ref="I17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69">
        <v>0</v>
      </c>
      <c r="K1769" s="14">
        <f>suppliement_sales[[#This Row],[Units Returned]]/suppliement_sales[[#This Row],[Units Sold]] * 10</f>
        <v>0</v>
      </c>
      <c r="L1769" t="s">
        <v>12</v>
      </c>
      <c r="M1769" t="s">
        <v>23</v>
      </c>
    </row>
    <row r="1770" spans="1:13" x14ac:dyDescent="0.3">
      <c r="A1770" s="1">
        <v>44606</v>
      </c>
      <c r="B1770">
        <v>2022</v>
      </c>
      <c r="C1770" t="s">
        <v>29</v>
      </c>
      <c r="D1770" t="s">
        <v>11</v>
      </c>
      <c r="E1770">
        <v>152</v>
      </c>
      <c r="F1770" s="4">
        <v>56.41</v>
      </c>
      <c r="G1770" s="4">
        <v>8574.32</v>
      </c>
      <c r="H1770" s="2">
        <v>0.13</v>
      </c>
      <c r="I1770" t="str" cm="1">
        <f t="array" ref="I17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70">
        <v>2</v>
      </c>
      <c r="K1770" s="14">
        <f>suppliement_sales[[#This Row],[Units Returned]]/suppliement_sales[[#This Row],[Units Sold]] * 10</f>
        <v>0.13157894736842105</v>
      </c>
      <c r="L1770" t="s">
        <v>16</v>
      </c>
      <c r="M1770" t="s">
        <v>23</v>
      </c>
    </row>
    <row r="1771" spans="1:13" x14ac:dyDescent="0.3">
      <c r="A1771" s="1">
        <v>44606</v>
      </c>
      <c r="B1771">
        <v>2022</v>
      </c>
      <c r="C1771" t="s">
        <v>31</v>
      </c>
      <c r="D1771" t="s">
        <v>28</v>
      </c>
      <c r="E1771">
        <v>148</v>
      </c>
      <c r="F1771" s="4">
        <v>20.239999999999998</v>
      </c>
      <c r="G1771" s="4">
        <v>2995.52</v>
      </c>
      <c r="H1771" s="2">
        <v>0.09</v>
      </c>
      <c r="I1771" t="str" cm="1">
        <f t="array" ref="I17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71">
        <v>2</v>
      </c>
      <c r="K1771" s="14">
        <f>suppliement_sales[[#This Row],[Units Returned]]/suppliement_sales[[#This Row],[Units Sold]] * 10</f>
        <v>0.13513513513513514</v>
      </c>
      <c r="L1771" t="s">
        <v>30</v>
      </c>
      <c r="M1771" t="s">
        <v>13</v>
      </c>
    </row>
    <row r="1772" spans="1:13" x14ac:dyDescent="0.3">
      <c r="A1772" s="1">
        <v>44606</v>
      </c>
      <c r="B1772">
        <v>2022</v>
      </c>
      <c r="C1772" t="s">
        <v>32</v>
      </c>
      <c r="D1772" t="s">
        <v>33</v>
      </c>
      <c r="E1772">
        <v>164</v>
      </c>
      <c r="F1772" s="4">
        <v>32.4</v>
      </c>
      <c r="G1772" s="4">
        <v>5313.6</v>
      </c>
      <c r="H1772" s="2">
        <v>0.21</v>
      </c>
      <c r="I1772" t="str" cm="1">
        <f t="array" ref="I17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72">
        <v>3</v>
      </c>
      <c r="K1772" s="14">
        <f>suppliement_sales[[#This Row],[Units Returned]]/suppliement_sales[[#This Row],[Units Sold]] * 10</f>
        <v>0.18292682926829268</v>
      </c>
      <c r="L1772" t="s">
        <v>12</v>
      </c>
      <c r="M1772" t="s">
        <v>17</v>
      </c>
    </row>
    <row r="1773" spans="1:13" x14ac:dyDescent="0.3">
      <c r="A1773" s="1">
        <v>44606</v>
      </c>
      <c r="B1773">
        <v>2022</v>
      </c>
      <c r="C1773" t="s">
        <v>34</v>
      </c>
      <c r="D1773" t="s">
        <v>35</v>
      </c>
      <c r="E1773">
        <v>142</v>
      </c>
      <c r="F1773" s="4">
        <v>43.94</v>
      </c>
      <c r="G1773" s="4">
        <v>6239.48</v>
      </c>
      <c r="H1773" s="2">
        <v>0.14000000000000001</v>
      </c>
      <c r="I1773" t="str" cm="1">
        <f t="array" ref="I17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73">
        <v>0</v>
      </c>
      <c r="K1773" s="14">
        <f>suppliement_sales[[#This Row],[Units Returned]]/suppliement_sales[[#This Row],[Units Sold]] * 10</f>
        <v>0</v>
      </c>
      <c r="L1773" t="s">
        <v>30</v>
      </c>
      <c r="M1773" t="s">
        <v>13</v>
      </c>
    </row>
    <row r="1774" spans="1:13" x14ac:dyDescent="0.3">
      <c r="A1774" s="1">
        <v>44606</v>
      </c>
      <c r="B1774">
        <v>2022</v>
      </c>
      <c r="C1774" t="s">
        <v>36</v>
      </c>
      <c r="D1774" t="s">
        <v>15</v>
      </c>
      <c r="E1774">
        <v>143</v>
      </c>
      <c r="F1774" s="4">
        <v>44.41</v>
      </c>
      <c r="G1774" s="4">
        <v>6350.63</v>
      </c>
      <c r="H1774" s="2">
        <v>0.25</v>
      </c>
      <c r="I1774" t="str" cm="1">
        <f t="array" ref="I17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74">
        <v>2</v>
      </c>
      <c r="K1774" s="14">
        <f>suppliement_sales[[#This Row],[Units Returned]]/suppliement_sales[[#This Row],[Units Sold]] * 10</f>
        <v>0.13986013986013987</v>
      </c>
      <c r="L1774" t="s">
        <v>12</v>
      </c>
      <c r="M1774" t="s">
        <v>23</v>
      </c>
    </row>
    <row r="1775" spans="1:13" x14ac:dyDescent="0.3">
      <c r="A1775" s="1">
        <v>44606</v>
      </c>
      <c r="B1775">
        <v>2022</v>
      </c>
      <c r="C1775" t="s">
        <v>37</v>
      </c>
      <c r="D1775" t="s">
        <v>38</v>
      </c>
      <c r="E1775">
        <v>175</v>
      </c>
      <c r="F1775" s="4">
        <v>48.57</v>
      </c>
      <c r="G1775" s="4">
        <v>8499.75</v>
      </c>
      <c r="H1775" s="2">
        <v>0.01</v>
      </c>
      <c r="I1775" t="str" cm="1">
        <f t="array" ref="I17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75">
        <v>2</v>
      </c>
      <c r="K1775" s="14">
        <f>suppliement_sales[[#This Row],[Units Returned]]/suppliement_sales[[#This Row],[Units Sold]] * 10</f>
        <v>0.11428571428571428</v>
      </c>
      <c r="L1775" t="s">
        <v>12</v>
      </c>
      <c r="M1775" t="s">
        <v>23</v>
      </c>
    </row>
    <row r="1776" spans="1:13" x14ac:dyDescent="0.3">
      <c r="A1776" s="1">
        <v>44606</v>
      </c>
      <c r="B1776">
        <v>2022</v>
      </c>
      <c r="C1776" t="s">
        <v>39</v>
      </c>
      <c r="D1776" t="s">
        <v>28</v>
      </c>
      <c r="E1776">
        <v>149</v>
      </c>
      <c r="F1776" s="4">
        <v>53.12</v>
      </c>
      <c r="G1776" s="4">
        <v>7914.88</v>
      </c>
      <c r="H1776" s="2">
        <v>0.21</v>
      </c>
      <c r="I1776" t="str" cm="1">
        <f t="array" ref="I17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76">
        <v>0</v>
      </c>
      <c r="K1776" s="14">
        <f>suppliement_sales[[#This Row],[Units Returned]]/suppliement_sales[[#This Row],[Units Sold]] * 10</f>
        <v>0</v>
      </c>
      <c r="L1776" t="s">
        <v>16</v>
      </c>
      <c r="M1776" t="s">
        <v>17</v>
      </c>
    </row>
    <row r="1777" spans="1:13" x14ac:dyDescent="0.3">
      <c r="A1777" s="1">
        <v>44606</v>
      </c>
      <c r="B1777">
        <v>2022</v>
      </c>
      <c r="C1777" t="s">
        <v>40</v>
      </c>
      <c r="D1777" t="s">
        <v>41</v>
      </c>
      <c r="E1777">
        <v>154</v>
      </c>
      <c r="F1777" s="4">
        <v>30.78</v>
      </c>
      <c r="G1777" s="4">
        <v>4740.12</v>
      </c>
      <c r="H1777" s="2">
        <v>0.21</v>
      </c>
      <c r="I1777" t="str" cm="1">
        <f t="array" ref="I17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77">
        <v>1</v>
      </c>
      <c r="K1777" s="14">
        <f>suppliement_sales[[#This Row],[Units Returned]]/suppliement_sales[[#This Row],[Units Sold]] * 10</f>
        <v>6.4935064935064943E-2</v>
      </c>
      <c r="L1777" t="s">
        <v>16</v>
      </c>
      <c r="M1777" t="s">
        <v>23</v>
      </c>
    </row>
    <row r="1778" spans="1:13" x14ac:dyDescent="0.3">
      <c r="A1778" s="1">
        <v>44613</v>
      </c>
      <c r="B1778">
        <v>2022</v>
      </c>
      <c r="C1778" t="s">
        <v>10</v>
      </c>
      <c r="D1778" t="s">
        <v>11</v>
      </c>
      <c r="E1778">
        <v>175</v>
      </c>
      <c r="F1778" s="4">
        <v>43.14</v>
      </c>
      <c r="G1778" s="4">
        <v>7549.5</v>
      </c>
      <c r="H1778" s="2">
        <v>0.17</v>
      </c>
      <c r="I1778" t="str" cm="1">
        <f t="array" ref="I17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78">
        <v>1</v>
      </c>
      <c r="K1778" s="14">
        <f>suppliement_sales[[#This Row],[Units Returned]]/suppliement_sales[[#This Row],[Units Sold]] * 10</f>
        <v>5.7142857142857141E-2</v>
      </c>
      <c r="L1778" t="s">
        <v>30</v>
      </c>
      <c r="M1778" t="s">
        <v>23</v>
      </c>
    </row>
    <row r="1779" spans="1:13" x14ac:dyDescent="0.3">
      <c r="A1779" s="1">
        <v>44613</v>
      </c>
      <c r="B1779">
        <v>2022</v>
      </c>
      <c r="C1779" t="s">
        <v>14</v>
      </c>
      <c r="D1779" t="s">
        <v>15</v>
      </c>
      <c r="E1779">
        <v>144</v>
      </c>
      <c r="F1779" s="4">
        <v>48.09</v>
      </c>
      <c r="G1779" s="4">
        <v>6924.96</v>
      </c>
      <c r="H1779" s="2">
        <v>0.08</v>
      </c>
      <c r="I1779" t="str" cm="1">
        <f t="array" ref="I17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79">
        <v>1</v>
      </c>
      <c r="K1779" s="14">
        <f>suppliement_sales[[#This Row],[Units Returned]]/suppliement_sales[[#This Row],[Units Sold]] * 10</f>
        <v>6.9444444444444448E-2</v>
      </c>
      <c r="L1779" t="s">
        <v>16</v>
      </c>
      <c r="M1779" t="s">
        <v>13</v>
      </c>
    </row>
    <row r="1780" spans="1:13" x14ac:dyDescent="0.3">
      <c r="A1780" s="1">
        <v>44613</v>
      </c>
      <c r="B1780">
        <v>2022</v>
      </c>
      <c r="C1780" t="s">
        <v>18</v>
      </c>
      <c r="D1780" t="s">
        <v>19</v>
      </c>
      <c r="E1780">
        <v>126</v>
      </c>
      <c r="F1780" s="4">
        <v>34.29</v>
      </c>
      <c r="G1780" s="4">
        <v>4320.54</v>
      </c>
      <c r="H1780" s="2">
        <v>0.02</v>
      </c>
      <c r="I1780" t="str" cm="1">
        <f t="array" ref="I17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0">
        <v>2</v>
      </c>
      <c r="K1780" s="14">
        <f>suppliement_sales[[#This Row],[Units Returned]]/suppliement_sales[[#This Row],[Units Sold]] * 10</f>
        <v>0.15873015873015872</v>
      </c>
      <c r="L1780" t="s">
        <v>12</v>
      </c>
      <c r="M1780" t="s">
        <v>17</v>
      </c>
    </row>
    <row r="1781" spans="1:13" x14ac:dyDescent="0.3">
      <c r="A1781" s="1">
        <v>44613</v>
      </c>
      <c r="B1781">
        <v>2022</v>
      </c>
      <c r="C1781" t="s">
        <v>20</v>
      </c>
      <c r="D1781" t="s">
        <v>15</v>
      </c>
      <c r="E1781">
        <v>152</v>
      </c>
      <c r="F1781" s="4">
        <v>58.85</v>
      </c>
      <c r="G1781" s="4">
        <v>8945.2000000000007</v>
      </c>
      <c r="H1781" s="2">
        <v>0.16</v>
      </c>
      <c r="I1781" t="str" cm="1">
        <f t="array" ref="I17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81">
        <v>0</v>
      </c>
      <c r="K1781" s="14">
        <f>suppliement_sales[[#This Row],[Units Returned]]/suppliement_sales[[#This Row],[Units Sold]] * 10</f>
        <v>0</v>
      </c>
      <c r="L1781" t="s">
        <v>30</v>
      </c>
      <c r="M1781" t="s">
        <v>23</v>
      </c>
    </row>
    <row r="1782" spans="1:13" x14ac:dyDescent="0.3">
      <c r="A1782" s="1">
        <v>44613</v>
      </c>
      <c r="B1782">
        <v>2022</v>
      </c>
      <c r="C1782" t="s">
        <v>21</v>
      </c>
      <c r="D1782" t="s">
        <v>22</v>
      </c>
      <c r="E1782">
        <v>158</v>
      </c>
      <c r="F1782" s="4">
        <v>49.78</v>
      </c>
      <c r="G1782" s="4">
        <v>7865.24</v>
      </c>
      <c r="H1782" s="2">
        <v>0.15</v>
      </c>
      <c r="I1782" t="str" cm="1">
        <f t="array" ref="I17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82">
        <v>2</v>
      </c>
      <c r="K1782" s="14">
        <f>suppliement_sales[[#This Row],[Units Returned]]/suppliement_sales[[#This Row],[Units Sold]] * 10</f>
        <v>0.12658227848101267</v>
      </c>
      <c r="L1782" t="s">
        <v>16</v>
      </c>
      <c r="M1782" t="s">
        <v>23</v>
      </c>
    </row>
    <row r="1783" spans="1:13" x14ac:dyDescent="0.3">
      <c r="A1783" s="1">
        <v>44613</v>
      </c>
      <c r="B1783">
        <v>2022</v>
      </c>
      <c r="C1783" t="s">
        <v>24</v>
      </c>
      <c r="D1783" t="s">
        <v>25</v>
      </c>
      <c r="E1783">
        <v>156</v>
      </c>
      <c r="F1783" s="4">
        <v>42</v>
      </c>
      <c r="G1783" s="4">
        <v>6552</v>
      </c>
      <c r="H1783" s="2">
        <v>0.15</v>
      </c>
      <c r="I1783" t="str" cm="1">
        <f t="array" ref="I17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83">
        <v>0</v>
      </c>
      <c r="K1783" s="14">
        <f>suppliement_sales[[#This Row],[Units Returned]]/suppliement_sales[[#This Row],[Units Sold]] * 10</f>
        <v>0</v>
      </c>
      <c r="L1783" t="s">
        <v>12</v>
      </c>
      <c r="M1783" t="s">
        <v>17</v>
      </c>
    </row>
    <row r="1784" spans="1:13" x14ac:dyDescent="0.3">
      <c r="A1784" s="1">
        <v>44613</v>
      </c>
      <c r="B1784">
        <v>2022</v>
      </c>
      <c r="C1784" t="s">
        <v>26</v>
      </c>
      <c r="D1784" t="s">
        <v>22</v>
      </c>
      <c r="E1784">
        <v>138</v>
      </c>
      <c r="F1784" s="4">
        <v>16.41</v>
      </c>
      <c r="G1784" s="4">
        <v>2264.58</v>
      </c>
      <c r="H1784" s="2">
        <v>7.0000000000000007E-2</v>
      </c>
      <c r="I1784" t="str" cm="1">
        <f t="array" ref="I17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4">
        <v>2</v>
      </c>
      <c r="K1784" s="14">
        <f>suppliement_sales[[#This Row],[Units Returned]]/suppliement_sales[[#This Row],[Units Sold]] * 10</f>
        <v>0.14492753623188406</v>
      </c>
      <c r="L1784" t="s">
        <v>16</v>
      </c>
      <c r="M1784" t="s">
        <v>23</v>
      </c>
    </row>
    <row r="1785" spans="1:13" x14ac:dyDescent="0.3">
      <c r="A1785" s="1">
        <v>44613</v>
      </c>
      <c r="B1785">
        <v>2022</v>
      </c>
      <c r="C1785" t="s">
        <v>27</v>
      </c>
      <c r="D1785" t="s">
        <v>28</v>
      </c>
      <c r="E1785">
        <v>144</v>
      </c>
      <c r="F1785" s="4">
        <v>57.06</v>
      </c>
      <c r="G1785" s="4">
        <v>8216.64</v>
      </c>
      <c r="H1785" s="2">
        <v>0.06</v>
      </c>
      <c r="I1785" t="str" cm="1">
        <f t="array" ref="I17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5">
        <v>1</v>
      </c>
      <c r="K1785" s="14">
        <f>suppliement_sales[[#This Row],[Units Returned]]/suppliement_sales[[#This Row],[Units Sold]] * 10</f>
        <v>6.9444444444444448E-2</v>
      </c>
      <c r="L1785" t="s">
        <v>30</v>
      </c>
      <c r="M1785" t="s">
        <v>23</v>
      </c>
    </row>
    <row r="1786" spans="1:13" x14ac:dyDescent="0.3">
      <c r="A1786" s="1">
        <v>44613</v>
      </c>
      <c r="B1786">
        <v>2022</v>
      </c>
      <c r="C1786" t="s">
        <v>29</v>
      </c>
      <c r="D1786" t="s">
        <v>11</v>
      </c>
      <c r="E1786">
        <v>154</v>
      </c>
      <c r="F1786" s="4">
        <v>55.08</v>
      </c>
      <c r="G1786" s="4">
        <v>8482.32</v>
      </c>
      <c r="H1786" s="2">
        <v>0.23</v>
      </c>
      <c r="I1786" t="str" cm="1">
        <f t="array" ref="I17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86">
        <v>2</v>
      </c>
      <c r="K1786" s="14">
        <f>suppliement_sales[[#This Row],[Units Returned]]/suppliement_sales[[#This Row],[Units Sold]] * 10</f>
        <v>0.12987012987012989</v>
      </c>
      <c r="L1786" t="s">
        <v>16</v>
      </c>
      <c r="M1786" t="s">
        <v>13</v>
      </c>
    </row>
    <row r="1787" spans="1:13" x14ac:dyDescent="0.3">
      <c r="A1787" s="1">
        <v>44613</v>
      </c>
      <c r="B1787">
        <v>2022</v>
      </c>
      <c r="C1787" t="s">
        <v>31</v>
      </c>
      <c r="D1787" t="s">
        <v>28</v>
      </c>
      <c r="E1787">
        <v>140</v>
      </c>
      <c r="F1787" s="4">
        <v>29.19</v>
      </c>
      <c r="G1787" s="4">
        <v>4086.6</v>
      </c>
      <c r="H1787" s="2">
        <v>0.04</v>
      </c>
      <c r="I1787" t="str" cm="1">
        <f t="array" ref="I17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7">
        <v>2</v>
      </c>
      <c r="K1787" s="14">
        <f>suppliement_sales[[#This Row],[Units Returned]]/suppliement_sales[[#This Row],[Units Sold]] * 10</f>
        <v>0.14285714285714285</v>
      </c>
      <c r="L1787" t="s">
        <v>30</v>
      </c>
      <c r="M1787" t="s">
        <v>23</v>
      </c>
    </row>
    <row r="1788" spans="1:13" x14ac:dyDescent="0.3">
      <c r="A1788" s="1">
        <v>44613</v>
      </c>
      <c r="B1788">
        <v>2022</v>
      </c>
      <c r="C1788" t="s">
        <v>32</v>
      </c>
      <c r="D1788" t="s">
        <v>33</v>
      </c>
      <c r="E1788">
        <v>156</v>
      </c>
      <c r="F1788" s="4">
        <v>51.83</v>
      </c>
      <c r="G1788" s="4">
        <v>8085.48</v>
      </c>
      <c r="H1788" s="2">
        <v>0.06</v>
      </c>
      <c r="I1788" t="str" cm="1">
        <f t="array" ref="I17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8">
        <v>1</v>
      </c>
      <c r="K1788" s="14">
        <f>suppliement_sales[[#This Row],[Units Returned]]/suppliement_sales[[#This Row],[Units Sold]] * 10</f>
        <v>6.4102564102564097E-2</v>
      </c>
      <c r="L1788" t="s">
        <v>12</v>
      </c>
      <c r="M1788" t="s">
        <v>13</v>
      </c>
    </row>
    <row r="1789" spans="1:13" x14ac:dyDescent="0.3">
      <c r="A1789" s="1">
        <v>44613</v>
      </c>
      <c r="B1789">
        <v>2022</v>
      </c>
      <c r="C1789" t="s">
        <v>34</v>
      </c>
      <c r="D1789" t="s">
        <v>35</v>
      </c>
      <c r="E1789">
        <v>156</v>
      </c>
      <c r="F1789" s="4">
        <v>32.06</v>
      </c>
      <c r="G1789" s="4">
        <v>5001.3599999999997</v>
      </c>
      <c r="H1789" s="2">
        <v>0.02</v>
      </c>
      <c r="I1789" t="str" cm="1">
        <f t="array" ref="I17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89">
        <v>1</v>
      </c>
      <c r="K1789" s="14">
        <f>suppliement_sales[[#This Row],[Units Returned]]/suppliement_sales[[#This Row],[Units Sold]] * 10</f>
        <v>6.4102564102564097E-2</v>
      </c>
      <c r="L1789" t="s">
        <v>12</v>
      </c>
      <c r="M1789" t="s">
        <v>17</v>
      </c>
    </row>
    <row r="1790" spans="1:13" x14ac:dyDescent="0.3">
      <c r="A1790" s="1">
        <v>44613</v>
      </c>
      <c r="B1790">
        <v>2022</v>
      </c>
      <c r="C1790" t="s">
        <v>36</v>
      </c>
      <c r="D1790" t="s">
        <v>15</v>
      </c>
      <c r="E1790">
        <v>147</v>
      </c>
      <c r="F1790" s="4">
        <v>45.13</v>
      </c>
      <c r="G1790" s="4">
        <v>6634.11</v>
      </c>
      <c r="H1790" s="2">
        <v>0.24</v>
      </c>
      <c r="I1790" t="str" cm="1">
        <f t="array" ref="I17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90">
        <v>1</v>
      </c>
      <c r="K1790" s="14">
        <f>suppliement_sales[[#This Row],[Units Returned]]/suppliement_sales[[#This Row],[Units Sold]] * 10</f>
        <v>6.8027210884353734E-2</v>
      </c>
      <c r="L1790" t="s">
        <v>12</v>
      </c>
      <c r="M1790" t="s">
        <v>23</v>
      </c>
    </row>
    <row r="1791" spans="1:13" x14ac:dyDescent="0.3">
      <c r="A1791" s="1">
        <v>44613</v>
      </c>
      <c r="B1791">
        <v>2022</v>
      </c>
      <c r="C1791" t="s">
        <v>37</v>
      </c>
      <c r="D1791" t="s">
        <v>38</v>
      </c>
      <c r="E1791">
        <v>148</v>
      </c>
      <c r="F1791" s="4">
        <v>40.479999999999997</v>
      </c>
      <c r="G1791" s="4">
        <v>5991.04</v>
      </c>
      <c r="H1791" s="2">
        <v>0.03</v>
      </c>
      <c r="I1791" t="str" cm="1">
        <f t="array" ref="I17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91">
        <v>2</v>
      </c>
      <c r="K1791" s="14">
        <f>suppliement_sales[[#This Row],[Units Returned]]/suppliement_sales[[#This Row],[Units Sold]] * 10</f>
        <v>0.13513513513513514</v>
      </c>
      <c r="L1791" t="s">
        <v>30</v>
      </c>
      <c r="M1791" t="s">
        <v>13</v>
      </c>
    </row>
    <row r="1792" spans="1:13" x14ac:dyDescent="0.3">
      <c r="A1792" s="1">
        <v>44613</v>
      </c>
      <c r="B1792">
        <v>2022</v>
      </c>
      <c r="C1792" t="s">
        <v>39</v>
      </c>
      <c r="D1792" t="s">
        <v>28</v>
      </c>
      <c r="E1792">
        <v>137</v>
      </c>
      <c r="F1792" s="4">
        <v>36.46</v>
      </c>
      <c r="G1792" s="4">
        <v>4995.0200000000004</v>
      </c>
      <c r="H1792" s="2">
        <v>0.22</v>
      </c>
      <c r="I1792" t="str" cm="1">
        <f t="array" ref="I17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92">
        <v>1</v>
      </c>
      <c r="K1792" s="14">
        <f>suppliement_sales[[#This Row],[Units Returned]]/suppliement_sales[[#This Row],[Units Sold]] * 10</f>
        <v>7.2992700729927001E-2</v>
      </c>
      <c r="L1792" t="s">
        <v>30</v>
      </c>
      <c r="M1792" t="s">
        <v>23</v>
      </c>
    </row>
    <row r="1793" spans="1:13" x14ac:dyDescent="0.3">
      <c r="A1793" s="1">
        <v>44613</v>
      </c>
      <c r="B1793">
        <v>2022</v>
      </c>
      <c r="C1793" t="s">
        <v>40</v>
      </c>
      <c r="D1793" t="s">
        <v>41</v>
      </c>
      <c r="E1793">
        <v>142</v>
      </c>
      <c r="F1793" s="4">
        <v>53.71</v>
      </c>
      <c r="G1793" s="4">
        <v>7626.82</v>
      </c>
      <c r="H1793" s="2">
        <v>0.04</v>
      </c>
      <c r="I1793" t="str" cm="1">
        <f t="array" ref="I17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93">
        <v>1</v>
      </c>
      <c r="K1793" s="14">
        <f>suppliement_sales[[#This Row],[Units Returned]]/suppliement_sales[[#This Row],[Units Sold]] * 10</f>
        <v>7.0422535211267609E-2</v>
      </c>
      <c r="L1793" t="s">
        <v>12</v>
      </c>
      <c r="M1793" t="s">
        <v>23</v>
      </c>
    </row>
    <row r="1794" spans="1:13" x14ac:dyDescent="0.3">
      <c r="A1794" s="1">
        <v>44620</v>
      </c>
      <c r="B1794">
        <v>2022</v>
      </c>
      <c r="C1794" t="s">
        <v>10</v>
      </c>
      <c r="D1794" t="s">
        <v>11</v>
      </c>
      <c r="E1794">
        <v>137</v>
      </c>
      <c r="F1794" s="4">
        <v>33.72</v>
      </c>
      <c r="G1794" s="4">
        <v>4619.6400000000003</v>
      </c>
      <c r="H1794" s="2">
        <v>0.09</v>
      </c>
      <c r="I1794" t="str" cm="1">
        <f t="array" ref="I17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94">
        <v>1</v>
      </c>
      <c r="K1794" s="14">
        <f>suppliement_sales[[#This Row],[Units Returned]]/suppliement_sales[[#This Row],[Units Sold]] * 10</f>
        <v>7.2992700729927001E-2</v>
      </c>
      <c r="L1794" t="s">
        <v>12</v>
      </c>
      <c r="M1794" t="s">
        <v>17</v>
      </c>
    </row>
    <row r="1795" spans="1:13" x14ac:dyDescent="0.3">
      <c r="A1795" s="1">
        <v>44620</v>
      </c>
      <c r="B1795">
        <v>2022</v>
      </c>
      <c r="C1795" t="s">
        <v>14</v>
      </c>
      <c r="D1795" t="s">
        <v>15</v>
      </c>
      <c r="E1795">
        <v>165</v>
      </c>
      <c r="F1795" s="4">
        <v>45.89</v>
      </c>
      <c r="G1795" s="4">
        <v>7571.85</v>
      </c>
      <c r="H1795" s="2">
        <v>0.22</v>
      </c>
      <c r="I1795" t="str" cm="1">
        <f t="array" ref="I17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795">
        <v>3</v>
      </c>
      <c r="K1795" s="14">
        <f>suppliement_sales[[#This Row],[Units Returned]]/suppliement_sales[[#This Row],[Units Sold]] * 10</f>
        <v>0.18181818181818182</v>
      </c>
      <c r="L1795" t="s">
        <v>30</v>
      </c>
      <c r="M1795" t="s">
        <v>17</v>
      </c>
    </row>
    <row r="1796" spans="1:13" x14ac:dyDescent="0.3">
      <c r="A1796" s="1">
        <v>44620</v>
      </c>
      <c r="B1796">
        <v>2022</v>
      </c>
      <c r="C1796" t="s">
        <v>18</v>
      </c>
      <c r="D1796" t="s">
        <v>19</v>
      </c>
      <c r="E1796">
        <v>144</v>
      </c>
      <c r="F1796" s="4">
        <v>11.24</v>
      </c>
      <c r="G1796" s="4">
        <v>1618.56</v>
      </c>
      <c r="H1796" s="2">
        <v>0.09</v>
      </c>
      <c r="I1796" t="str" cm="1">
        <f t="array" ref="I17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96">
        <v>3</v>
      </c>
      <c r="K1796" s="14">
        <f>suppliement_sales[[#This Row],[Units Returned]]/suppliement_sales[[#This Row],[Units Sold]] * 10</f>
        <v>0.20833333333333331</v>
      </c>
      <c r="L1796" t="s">
        <v>12</v>
      </c>
      <c r="M1796" t="s">
        <v>17</v>
      </c>
    </row>
    <row r="1797" spans="1:13" x14ac:dyDescent="0.3">
      <c r="A1797" s="1">
        <v>44620</v>
      </c>
      <c r="B1797">
        <v>2022</v>
      </c>
      <c r="C1797" t="s">
        <v>20</v>
      </c>
      <c r="D1797" t="s">
        <v>15</v>
      </c>
      <c r="E1797">
        <v>142</v>
      </c>
      <c r="F1797" s="4">
        <v>25.13</v>
      </c>
      <c r="G1797" s="4">
        <v>3568.46</v>
      </c>
      <c r="H1797" s="2">
        <v>0.15</v>
      </c>
      <c r="I1797" t="str" cm="1">
        <f t="array" ref="I17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97">
        <v>1</v>
      </c>
      <c r="K1797" s="14">
        <f>suppliement_sales[[#This Row],[Units Returned]]/suppliement_sales[[#This Row],[Units Sold]] * 10</f>
        <v>7.0422535211267609E-2</v>
      </c>
      <c r="L1797" t="s">
        <v>16</v>
      </c>
      <c r="M1797" t="s">
        <v>23</v>
      </c>
    </row>
    <row r="1798" spans="1:13" x14ac:dyDescent="0.3">
      <c r="A1798" s="1">
        <v>44620</v>
      </c>
      <c r="B1798">
        <v>2022</v>
      </c>
      <c r="C1798" t="s">
        <v>21</v>
      </c>
      <c r="D1798" t="s">
        <v>22</v>
      </c>
      <c r="E1798">
        <v>158</v>
      </c>
      <c r="F1798" s="4">
        <v>43.71</v>
      </c>
      <c r="G1798" s="4">
        <v>6906.18</v>
      </c>
      <c r="H1798" s="2">
        <v>0.05</v>
      </c>
      <c r="I1798" t="str" cm="1">
        <f t="array" ref="I17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798">
        <v>4</v>
      </c>
      <c r="K1798" s="14">
        <f>suppliement_sales[[#This Row],[Units Returned]]/suppliement_sales[[#This Row],[Units Sold]] * 10</f>
        <v>0.25316455696202533</v>
      </c>
      <c r="L1798" t="s">
        <v>12</v>
      </c>
      <c r="M1798" t="s">
        <v>23</v>
      </c>
    </row>
    <row r="1799" spans="1:13" x14ac:dyDescent="0.3">
      <c r="A1799" s="1">
        <v>44620</v>
      </c>
      <c r="B1799">
        <v>2022</v>
      </c>
      <c r="C1799" t="s">
        <v>24</v>
      </c>
      <c r="D1799" t="s">
        <v>25</v>
      </c>
      <c r="E1799">
        <v>141</v>
      </c>
      <c r="F1799" s="4">
        <v>14.5</v>
      </c>
      <c r="G1799" s="4">
        <v>2044.5</v>
      </c>
      <c r="H1799" s="2">
        <v>0.14000000000000001</v>
      </c>
      <c r="I1799" t="str" cm="1">
        <f t="array" ref="I17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799">
        <v>0</v>
      </c>
      <c r="K1799" s="14">
        <f>suppliement_sales[[#This Row],[Units Returned]]/suppliement_sales[[#This Row],[Units Sold]] * 10</f>
        <v>0</v>
      </c>
      <c r="L1799" t="s">
        <v>12</v>
      </c>
      <c r="M1799" t="s">
        <v>13</v>
      </c>
    </row>
    <row r="1800" spans="1:13" x14ac:dyDescent="0.3">
      <c r="A1800" s="1">
        <v>44620</v>
      </c>
      <c r="B1800">
        <v>2022</v>
      </c>
      <c r="C1800" t="s">
        <v>26</v>
      </c>
      <c r="D1800" t="s">
        <v>22</v>
      </c>
      <c r="E1800">
        <v>135</v>
      </c>
      <c r="F1800" s="4">
        <v>24.08</v>
      </c>
      <c r="G1800" s="4">
        <v>3250.8</v>
      </c>
      <c r="H1800" s="2">
        <v>0.15</v>
      </c>
      <c r="I1800" t="str" cm="1">
        <f t="array" ref="I18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00">
        <v>2</v>
      </c>
      <c r="K1800" s="14">
        <f>suppliement_sales[[#This Row],[Units Returned]]/suppliement_sales[[#This Row],[Units Sold]] * 10</f>
        <v>0.14814814814814814</v>
      </c>
      <c r="L1800" t="s">
        <v>30</v>
      </c>
      <c r="M1800" t="s">
        <v>13</v>
      </c>
    </row>
    <row r="1801" spans="1:13" x14ac:dyDescent="0.3">
      <c r="A1801" s="1">
        <v>44620</v>
      </c>
      <c r="B1801">
        <v>2022</v>
      </c>
      <c r="C1801" t="s">
        <v>27</v>
      </c>
      <c r="D1801" t="s">
        <v>28</v>
      </c>
      <c r="E1801">
        <v>160</v>
      </c>
      <c r="F1801" s="4">
        <v>22.27</v>
      </c>
      <c r="G1801" s="4">
        <v>3563.2</v>
      </c>
      <c r="H1801" s="2">
        <v>0.24</v>
      </c>
      <c r="I1801" t="str" cm="1">
        <f t="array" ref="I18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01">
        <v>0</v>
      </c>
      <c r="K1801" s="14">
        <f>suppliement_sales[[#This Row],[Units Returned]]/suppliement_sales[[#This Row],[Units Sold]] * 10</f>
        <v>0</v>
      </c>
      <c r="L1801" t="s">
        <v>30</v>
      </c>
      <c r="M1801" t="s">
        <v>23</v>
      </c>
    </row>
    <row r="1802" spans="1:13" x14ac:dyDescent="0.3">
      <c r="A1802" s="1">
        <v>44620</v>
      </c>
      <c r="B1802">
        <v>2022</v>
      </c>
      <c r="C1802" t="s">
        <v>29</v>
      </c>
      <c r="D1802" t="s">
        <v>11</v>
      </c>
      <c r="E1802">
        <v>167</v>
      </c>
      <c r="F1802" s="4">
        <v>57.36</v>
      </c>
      <c r="G1802" s="4">
        <v>9579.1200000000008</v>
      </c>
      <c r="H1802" s="2">
        <v>0.09</v>
      </c>
      <c r="I1802" t="str" cm="1">
        <f t="array" ref="I18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02">
        <v>1</v>
      </c>
      <c r="K1802" s="14">
        <f>suppliement_sales[[#This Row],[Units Returned]]/suppliement_sales[[#This Row],[Units Sold]] * 10</f>
        <v>5.9880239520958084E-2</v>
      </c>
      <c r="L1802" t="s">
        <v>30</v>
      </c>
      <c r="M1802" t="s">
        <v>17</v>
      </c>
    </row>
    <row r="1803" spans="1:13" x14ac:dyDescent="0.3">
      <c r="A1803" s="1">
        <v>44620</v>
      </c>
      <c r="B1803">
        <v>2022</v>
      </c>
      <c r="C1803" t="s">
        <v>31</v>
      </c>
      <c r="D1803" t="s">
        <v>28</v>
      </c>
      <c r="E1803">
        <v>158</v>
      </c>
      <c r="F1803" s="4">
        <v>25.9</v>
      </c>
      <c r="G1803" s="4">
        <v>4092.2</v>
      </c>
      <c r="H1803" s="2">
        <v>0.14000000000000001</v>
      </c>
      <c r="I1803" t="str" cm="1">
        <f t="array" ref="I18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03">
        <v>2</v>
      </c>
      <c r="K1803" s="14">
        <f>suppliement_sales[[#This Row],[Units Returned]]/suppliement_sales[[#This Row],[Units Sold]] * 10</f>
        <v>0.12658227848101267</v>
      </c>
      <c r="L1803" t="s">
        <v>30</v>
      </c>
      <c r="M1803" t="s">
        <v>17</v>
      </c>
    </row>
    <row r="1804" spans="1:13" x14ac:dyDescent="0.3">
      <c r="A1804" s="1">
        <v>44620</v>
      </c>
      <c r="B1804">
        <v>2022</v>
      </c>
      <c r="C1804" t="s">
        <v>32</v>
      </c>
      <c r="D1804" t="s">
        <v>33</v>
      </c>
      <c r="E1804">
        <v>119</v>
      </c>
      <c r="F1804" s="4">
        <v>32.9</v>
      </c>
      <c r="G1804" s="4">
        <v>3915.1</v>
      </c>
      <c r="H1804" s="2">
        <v>0.03</v>
      </c>
      <c r="I1804" t="str" cm="1">
        <f t="array" ref="I18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04">
        <v>1</v>
      </c>
      <c r="K1804" s="14">
        <f>suppliement_sales[[#This Row],[Units Returned]]/suppliement_sales[[#This Row],[Units Sold]] * 10</f>
        <v>8.4033613445378144E-2</v>
      </c>
      <c r="L1804" t="s">
        <v>30</v>
      </c>
      <c r="M1804" t="s">
        <v>23</v>
      </c>
    </row>
    <row r="1805" spans="1:13" x14ac:dyDescent="0.3">
      <c r="A1805" s="1">
        <v>44620</v>
      </c>
      <c r="B1805">
        <v>2022</v>
      </c>
      <c r="C1805" t="s">
        <v>34</v>
      </c>
      <c r="D1805" t="s">
        <v>35</v>
      </c>
      <c r="E1805">
        <v>139</v>
      </c>
      <c r="F1805" s="4">
        <v>19.88</v>
      </c>
      <c r="G1805" s="4">
        <v>2763.32</v>
      </c>
      <c r="H1805" s="2">
        <v>0.14000000000000001</v>
      </c>
      <c r="I1805" t="str" cm="1">
        <f t="array" ref="I18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05">
        <v>0</v>
      </c>
      <c r="K1805" s="14">
        <f>suppliement_sales[[#This Row],[Units Returned]]/suppliement_sales[[#This Row],[Units Sold]] * 10</f>
        <v>0</v>
      </c>
      <c r="L1805" t="s">
        <v>30</v>
      </c>
      <c r="M1805" t="s">
        <v>13</v>
      </c>
    </row>
    <row r="1806" spans="1:13" x14ac:dyDescent="0.3">
      <c r="A1806" s="1">
        <v>44620</v>
      </c>
      <c r="B1806">
        <v>2022</v>
      </c>
      <c r="C1806" t="s">
        <v>36</v>
      </c>
      <c r="D1806" t="s">
        <v>15</v>
      </c>
      <c r="E1806">
        <v>179</v>
      </c>
      <c r="F1806" s="4">
        <v>45.42</v>
      </c>
      <c r="G1806" s="4">
        <v>8130.18</v>
      </c>
      <c r="H1806" s="2">
        <v>0.02</v>
      </c>
      <c r="I1806" t="str" cm="1">
        <f t="array" ref="I18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06">
        <v>0</v>
      </c>
      <c r="K1806" s="14">
        <f>suppliement_sales[[#This Row],[Units Returned]]/suppliement_sales[[#This Row],[Units Sold]] * 10</f>
        <v>0</v>
      </c>
      <c r="L1806" t="s">
        <v>12</v>
      </c>
      <c r="M1806" t="s">
        <v>13</v>
      </c>
    </row>
    <row r="1807" spans="1:13" x14ac:dyDescent="0.3">
      <c r="A1807" s="1">
        <v>44620</v>
      </c>
      <c r="B1807">
        <v>2022</v>
      </c>
      <c r="C1807" t="s">
        <v>37</v>
      </c>
      <c r="D1807" t="s">
        <v>38</v>
      </c>
      <c r="E1807">
        <v>150</v>
      </c>
      <c r="F1807" s="4">
        <v>57.58</v>
      </c>
      <c r="G1807" s="4">
        <v>8637</v>
      </c>
      <c r="H1807" s="2">
        <v>0.24</v>
      </c>
      <c r="I1807" t="str" cm="1">
        <f t="array" ref="I18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07">
        <v>2</v>
      </c>
      <c r="K1807" s="14">
        <f>suppliement_sales[[#This Row],[Units Returned]]/suppliement_sales[[#This Row],[Units Sold]] * 10</f>
        <v>0.13333333333333333</v>
      </c>
      <c r="L1807" t="s">
        <v>16</v>
      </c>
      <c r="M1807" t="s">
        <v>13</v>
      </c>
    </row>
    <row r="1808" spans="1:13" x14ac:dyDescent="0.3">
      <c r="A1808" s="1">
        <v>44620</v>
      </c>
      <c r="B1808">
        <v>2022</v>
      </c>
      <c r="C1808" t="s">
        <v>39</v>
      </c>
      <c r="D1808" t="s">
        <v>28</v>
      </c>
      <c r="E1808">
        <v>154</v>
      </c>
      <c r="F1808" s="4">
        <v>27.81</v>
      </c>
      <c r="G1808" s="4">
        <v>4282.74</v>
      </c>
      <c r="H1808" s="2">
        <v>0.24</v>
      </c>
      <c r="I1808" t="str" cm="1">
        <f t="array" ref="I180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08">
        <v>2</v>
      </c>
      <c r="K1808" s="14">
        <f>suppliement_sales[[#This Row],[Units Returned]]/suppliement_sales[[#This Row],[Units Sold]] * 10</f>
        <v>0.12987012987012989</v>
      </c>
      <c r="L1808" t="s">
        <v>16</v>
      </c>
      <c r="M1808" t="s">
        <v>13</v>
      </c>
    </row>
    <row r="1809" spans="1:13" x14ac:dyDescent="0.3">
      <c r="A1809" s="1">
        <v>44620</v>
      </c>
      <c r="B1809">
        <v>2022</v>
      </c>
      <c r="C1809" t="s">
        <v>40</v>
      </c>
      <c r="D1809" t="s">
        <v>41</v>
      </c>
      <c r="E1809">
        <v>153</v>
      </c>
      <c r="F1809" s="4">
        <v>12.33</v>
      </c>
      <c r="G1809" s="4">
        <v>1886.49</v>
      </c>
      <c r="H1809" s="2">
        <v>0.24</v>
      </c>
      <c r="I1809" t="str" cm="1">
        <f t="array" ref="I180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09">
        <v>1</v>
      </c>
      <c r="K1809" s="14">
        <f>suppliement_sales[[#This Row],[Units Returned]]/suppliement_sales[[#This Row],[Units Sold]] * 10</f>
        <v>6.535947712418301E-2</v>
      </c>
      <c r="L1809" t="s">
        <v>12</v>
      </c>
      <c r="M1809" t="s">
        <v>13</v>
      </c>
    </row>
    <row r="1810" spans="1:13" x14ac:dyDescent="0.3">
      <c r="A1810" s="1">
        <v>44627</v>
      </c>
      <c r="B1810">
        <v>2022</v>
      </c>
      <c r="C1810" t="s">
        <v>10</v>
      </c>
      <c r="D1810" t="s">
        <v>11</v>
      </c>
      <c r="E1810">
        <v>148</v>
      </c>
      <c r="F1810" s="4">
        <v>51.85</v>
      </c>
      <c r="G1810" s="4">
        <v>7673.8</v>
      </c>
      <c r="H1810" s="2">
        <v>0.01</v>
      </c>
      <c r="I1810" t="str" cm="1">
        <f t="array" ref="I18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0">
        <v>3</v>
      </c>
      <c r="K1810" s="14">
        <f>suppliement_sales[[#This Row],[Units Returned]]/suppliement_sales[[#This Row],[Units Sold]] * 10</f>
        <v>0.20270270270270271</v>
      </c>
      <c r="L1810" t="s">
        <v>16</v>
      </c>
      <c r="M1810" t="s">
        <v>17</v>
      </c>
    </row>
    <row r="1811" spans="1:13" x14ac:dyDescent="0.3">
      <c r="A1811" s="1">
        <v>44627</v>
      </c>
      <c r="B1811">
        <v>2022</v>
      </c>
      <c r="C1811" t="s">
        <v>14</v>
      </c>
      <c r="D1811" t="s">
        <v>15</v>
      </c>
      <c r="E1811">
        <v>135</v>
      </c>
      <c r="F1811" s="4">
        <v>46.49</v>
      </c>
      <c r="G1811" s="4">
        <v>6276.15</v>
      </c>
      <c r="H1811" s="2">
        <v>0.04</v>
      </c>
      <c r="I1811" t="str" cm="1">
        <f t="array" ref="I18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1">
        <v>1</v>
      </c>
      <c r="K1811" s="14">
        <f>suppliement_sales[[#This Row],[Units Returned]]/suppliement_sales[[#This Row],[Units Sold]] * 10</f>
        <v>7.407407407407407E-2</v>
      </c>
      <c r="L1811" t="s">
        <v>30</v>
      </c>
      <c r="M1811" t="s">
        <v>13</v>
      </c>
    </row>
    <row r="1812" spans="1:13" x14ac:dyDescent="0.3">
      <c r="A1812" s="1">
        <v>44627</v>
      </c>
      <c r="B1812">
        <v>2022</v>
      </c>
      <c r="C1812" t="s">
        <v>18</v>
      </c>
      <c r="D1812" t="s">
        <v>19</v>
      </c>
      <c r="E1812">
        <v>143</v>
      </c>
      <c r="F1812" s="4">
        <v>52.96</v>
      </c>
      <c r="G1812" s="4">
        <v>7573.28</v>
      </c>
      <c r="H1812" s="2">
        <v>0.1</v>
      </c>
      <c r="I1812" t="str" cm="1">
        <f t="array" ref="I18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2">
        <v>1</v>
      </c>
      <c r="K1812" s="14">
        <f>suppliement_sales[[#This Row],[Units Returned]]/suppliement_sales[[#This Row],[Units Sold]] * 10</f>
        <v>6.9930069930069935E-2</v>
      </c>
      <c r="L1812" t="s">
        <v>16</v>
      </c>
      <c r="M1812" t="s">
        <v>13</v>
      </c>
    </row>
    <row r="1813" spans="1:13" x14ac:dyDescent="0.3">
      <c r="A1813" s="1">
        <v>44627</v>
      </c>
      <c r="B1813">
        <v>2022</v>
      </c>
      <c r="C1813" t="s">
        <v>20</v>
      </c>
      <c r="D1813" t="s">
        <v>15</v>
      </c>
      <c r="E1813">
        <v>137</v>
      </c>
      <c r="F1813" s="4">
        <v>53.58</v>
      </c>
      <c r="G1813" s="4">
        <v>7340.46</v>
      </c>
      <c r="H1813" s="2">
        <v>0.09</v>
      </c>
      <c r="I1813" t="str" cm="1">
        <f t="array" ref="I18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3">
        <v>4</v>
      </c>
      <c r="K1813" s="14">
        <f>suppliement_sales[[#This Row],[Units Returned]]/suppliement_sales[[#This Row],[Units Sold]] * 10</f>
        <v>0.29197080291970801</v>
      </c>
      <c r="L1813" t="s">
        <v>16</v>
      </c>
      <c r="M1813" t="s">
        <v>17</v>
      </c>
    </row>
    <row r="1814" spans="1:13" x14ac:dyDescent="0.3">
      <c r="A1814" s="1">
        <v>44627</v>
      </c>
      <c r="B1814">
        <v>2022</v>
      </c>
      <c r="C1814" t="s">
        <v>21</v>
      </c>
      <c r="D1814" t="s">
        <v>22</v>
      </c>
      <c r="E1814">
        <v>176</v>
      </c>
      <c r="F1814" s="4">
        <v>18.87</v>
      </c>
      <c r="G1814" s="4">
        <v>3321.12</v>
      </c>
      <c r="H1814" s="2">
        <v>0.22</v>
      </c>
      <c r="I1814" t="str" cm="1">
        <f t="array" ref="I18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14">
        <v>1</v>
      </c>
      <c r="K1814" s="14">
        <f>suppliement_sales[[#This Row],[Units Returned]]/suppliement_sales[[#This Row],[Units Sold]] * 10</f>
        <v>5.6818181818181823E-2</v>
      </c>
      <c r="L1814" t="s">
        <v>12</v>
      </c>
      <c r="M1814" t="s">
        <v>13</v>
      </c>
    </row>
    <row r="1815" spans="1:13" x14ac:dyDescent="0.3">
      <c r="A1815" s="1">
        <v>44627</v>
      </c>
      <c r="B1815">
        <v>2022</v>
      </c>
      <c r="C1815" t="s">
        <v>24</v>
      </c>
      <c r="D1815" t="s">
        <v>25</v>
      </c>
      <c r="E1815">
        <v>153</v>
      </c>
      <c r="F1815" s="4">
        <v>16.670000000000002</v>
      </c>
      <c r="G1815" s="4">
        <v>2550.5100000000002</v>
      </c>
      <c r="H1815" s="2">
        <v>0.03</v>
      </c>
      <c r="I1815" t="str" cm="1">
        <f t="array" ref="I18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5">
        <v>3</v>
      </c>
      <c r="K1815" s="14">
        <f>suppliement_sales[[#This Row],[Units Returned]]/suppliement_sales[[#This Row],[Units Sold]] * 10</f>
        <v>0.19607843137254902</v>
      </c>
      <c r="L1815" t="s">
        <v>16</v>
      </c>
      <c r="M1815" t="s">
        <v>17</v>
      </c>
    </row>
    <row r="1816" spans="1:13" x14ac:dyDescent="0.3">
      <c r="A1816" s="1">
        <v>44627</v>
      </c>
      <c r="B1816">
        <v>2022</v>
      </c>
      <c r="C1816" t="s">
        <v>26</v>
      </c>
      <c r="D1816" t="s">
        <v>22</v>
      </c>
      <c r="E1816">
        <v>159</v>
      </c>
      <c r="F1816" s="4">
        <v>48.46</v>
      </c>
      <c r="G1816" s="4">
        <v>7705.14</v>
      </c>
      <c r="H1816" s="2">
        <v>0.11</v>
      </c>
      <c r="I1816" t="str" cm="1">
        <f t="array" ref="I18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16">
        <v>2</v>
      </c>
      <c r="K1816" s="14">
        <f>suppliement_sales[[#This Row],[Units Returned]]/suppliement_sales[[#This Row],[Units Sold]] * 10</f>
        <v>0.12578616352201258</v>
      </c>
      <c r="L1816" t="s">
        <v>30</v>
      </c>
      <c r="M1816" t="s">
        <v>17</v>
      </c>
    </row>
    <row r="1817" spans="1:13" x14ac:dyDescent="0.3">
      <c r="A1817" s="1">
        <v>44627</v>
      </c>
      <c r="B1817">
        <v>2022</v>
      </c>
      <c r="C1817" t="s">
        <v>27</v>
      </c>
      <c r="D1817" t="s">
        <v>28</v>
      </c>
      <c r="E1817">
        <v>145</v>
      </c>
      <c r="F1817" s="4">
        <v>46.45</v>
      </c>
      <c r="G1817" s="4">
        <v>6735.25</v>
      </c>
      <c r="H1817" s="2">
        <v>0.1</v>
      </c>
      <c r="I1817" t="str" cm="1">
        <f t="array" ref="I18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7">
        <v>4</v>
      </c>
      <c r="K1817" s="14">
        <f>suppliement_sales[[#This Row],[Units Returned]]/suppliement_sales[[#This Row],[Units Sold]] * 10</f>
        <v>0.27586206896551724</v>
      </c>
      <c r="L1817" t="s">
        <v>16</v>
      </c>
      <c r="M1817" t="s">
        <v>23</v>
      </c>
    </row>
    <row r="1818" spans="1:13" x14ac:dyDescent="0.3">
      <c r="A1818" s="1">
        <v>44627</v>
      </c>
      <c r="B1818">
        <v>2022</v>
      </c>
      <c r="C1818" t="s">
        <v>29</v>
      </c>
      <c r="D1818" t="s">
        <v>11</v>
      </c>
      <c r="E1818">
        <v>144</v>
      </c>
      <c r="F1818" s="4">
        <v>56.65</v>
      </c>
      <c r="G1818" s="4">
        <v>8157.6</v>
      </c>
      <c r="H1818" s="2">
        <v>0.06</v>
      </c>
      <c r="I1818" t="str" cm="1">
        <f t="array" ref="I18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18">
        <v>2</v>
      </c>
      <c r="K1818" s="14">
        <f>suppliement_sales[[#This Row],[Units Returned]]/suppliement_sales[[#This Row],[Units Sold]] * 10</f>
        <v>0.1388888888888889</v>
      </c>
      <c r="L1818" t="s">
        <v>16</v>
      </c>
      <c r="M1818" t="s">
        <v>23</v>
      </c>
    </row>
    <row r="1819" spans="1:13" x14ac:dyDescent="0.3">
      <c r="A1819" s="1">
        <v>44627</v>
      </c>
      <c r="B1819">
        <v>2022</v>
      </c>
      <c r="C1819" t="s">
        <v>31</v>
      </c>
      <c r="D1819" t="s">
        <v>28</v>
      </c>
      <c r="E1819">
        <v>148</v>
      </c>
      <c r="F1819" s="4">
        <v>32.51</v>
      </c>
      <c r="G1819" s="4">
        <v>4811.4799999999996</v>
      </c>
      <c r="H1819" s="2">
        <v>0.19</v>
      </c>
      <c r="I1819" t="str" cm="1">
        <f t="array" ref="I18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19">
        <v>1</v>
      </c>
      <c r="K1819" s="14">
        <f>suppliement_sales[[#This Row],[Units Returned]]/suppliement_sales[[#This Row],[Units Sold]] * 10</f>
        <v>6.7567567567567571E-2</v>
      </c>
      <c r="L1819" t="s">
        <v>16</v>
      </c>
      <c r="M1819" t="s">
        <v>17</v>
      </c>
    </row>
    <row r="1820" spans="1:13" x14ac:dyDescent="0.3">
      <c r="A1820" s="1">
        <v>44627</v>
      </c>
      <c r="B1820">
        <v>2022</v>
      </c>
      <c r="C1820" t="s">
        <v>32</v>
      </c>
      <c r="D1820" t="s">
        <v>33</v>
      </c>
      <c r="E1820">
        <v>139</v>
      </c>
      <c r="F1820" s="4">
        <v>31.27</v>
      </c>
      <c r="G1820" s="4">
        <v>4346.53</v>
      </c>
      <c r="H1820" s="2">
        <v>0.19</v>
      </c>
      <c r="I1820" t="str" cm="1">
        <f t="array" ref="I18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20">
        <v>2</v>
      </c>
      <c r="K1820" s="14">
        <f>suppliement_sales[[#This Row],[Units Returned]]/suppliement_sales[[#This Row],[Units Sold]] * 10</f>
        <v>0.14388489208633093</v>
      </c>
      <c r="L1820" t="s">
        <v>30</v>
      </c>
      <c r="M1820" t="s">
        <v>17</v>
      </c>
    </row>
    <row r="1821" spans="1:13" x14ac:dyDescent="0.3">
      <c r="A1821" s="1">
        <v>44627</v>
      </c>
      <c r="B1821">
        <v>2022</v>
      </c>
      <c r="C1821" t="s">
        <v>34</v>
      </c>
      <c r="D1821" t="s">
        <v>35</v>
      </c>
      <c r="E1821">
        <v>157</v>
      </c>
      <c r="F1821" s="4">
        <v>34.07</v>
      </c>
      <c r="G1821" s="4">
        <v>5348.99</v>
      </c>
      <c r="H1821" s="2">
        <v>0.01</v>
      </c>
      <c r="I1821" t="str" cm="1">
        <f t="array" ref="I18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1">
        <v>3</v>
      </c>
      <c r="K1821" s="14">
        <f>suppliement_sales[[#This Row],[Units Returned]]/suppliement_sales[[#This Row],[Units Sold]] * 10</f>
        <v>0.19108280254777069</v>
      </c>
      <c r="L1821" t="s">
        <v>12</v>
      </c>
      <c r="M1821" t="s">
        <v>17</v>
      </c>
    </row>
    <row r="1822" spans="1:13" x14ac:dyDescent="0.3">
      <c r="A1822" s="1">
        <v>44627</v>
      </c>
      <c r="B1822">
        <v>2022</v>
      </c>
      <c r="C1822" t="s">
        <v>36</v>
      </c>
      <c r="D1822" t="s">
        <v>15</v>
      </c>
      <c r="E1822">
        <v>155</v>
      </c>
      <c r="F1822" s="4">
        <v>49.39</v>
      </c>
      <c r="G1822" s="4">
        <v>7655.45</v>
      </c>
      <c r="H1822" s="2">
        <v>0.06</v>
      </c>
      <c r="I1822" t="str" cm="1">
        <f t="array" ref="I18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2">
        <v>2</v>
      </c>
      <c r="K1822" s="14">
        <f>suppliement_sales[[#This Row],[Units Returned]]/suppliement_sales[[#This Row],[Units Sold]] * 10</f>
        <v>0.12903225806451613</v>
      </c>
      <c r="L1822" t="s">
        <v>16</v>
      </c>
      <c r="M1822" t="s">
        <v>23</v>
      </c>
    </row>
    <row r="1823" spans="1:13" x14ac:dyDescent="0.3">
      <c r="A1823" s="1">
        <v>44627</v>
      </c>
      <c r="B1823">
        <v>2022</v>
      </c>
      <c r="C1823" t="s">
        <v>37</v>
      </c>
      <c r="D1823" t="s">
        <v>38</v>
      </c>
      <c r="E1823">
        <v>157</v>
      </c>
      <c r="F1823" s="4">
        <v>37.270000000000003</v>
      </c>
      <c r="G1823" s="4">
        <v>5851.39</v>
      </c>
      <c r="H1823" s="2">
        <v>0.04</v>
      </c>
      <c r="I1823" t="str" cm="1">
        <f t="array" ref="I18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3">
        <v>1</v>
      </c>
      <c r="K1823" s="14">
        <f>suppliement_sales[[#This Row],[Units Returned]]/suppliement_sales[[#This Row],[Units Sold]] * 10</f>
        <v>6.3694267515923567E-2</v>
      </c>
      <c r="L1823" t="s">
        <v>30</v>
      </c>
      <c r="M1823" t="s">
        <v>17</v>
      </c>
    </row>
    <row r="1824" spans="1:13" x14ac:dyDescent="0.3">
      <c r="A1824" s="1">
        <v>44627</v>
      </c>
      <c r="B1824">
        <v>2022</v>
      </c>
      <c r="C1824" t="s">
        <v>39</v>
      </c>
      <c r="D1824" t="s">
        <v>28</v>
      </c>
      <c r="E1824">
        <v>167</v>
      </c>
      <c r="F1824" s="4">
        <v>51.98</v>
      </c>
      <c r="G1824" s="4">
        <v>8680.66</v>
      </c>
      <c r="H1824" s="2">
        <v>0.15</v>
      </c>
      <c r="I1824" t="str" cm="1">
        <f t="array" ref="I18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24">
        <v>1</v>
      </c>
      <c r="K1824" s="14">
        <f>suppliement_sales[[#This Row],[Units Returned]]/suppliement_sales[[#This Row],[Units Sold]] * 10</f>
        <v>5.9880239520958084E-2</v>
      </c>
      <c r="L1824" t="s">
        <v>16</v>
      </c>
      <c r="M1824" t="s">
        <v>23</v>
      </c>
    </row>
    <row r="1825" spans="1:13" x14ac:dyDescent="0.3">
      <c r="A1825" s="1">
        <v>44627</v>
      </c>
      <c r="B1825">
        <v>2022</v>
      </c>
      <c r="C1825" t="s">
        <v>40</v>
      </c>
      <c r="D1825" t="s">
        <v>41</v>
      </c>
      <c r="E1825">
        <v>153</v>
      </c>
      <c r="F1825" s="4">
        <v>29.93</v>
      </c>
      <c r="G1825" s="4">
        <v>4579.29</v>
      </c>
      <c r="H1825" s="2">
        <v>0.03</v>
      </c>
      <c r="I1825" t="str" cm="1">
        <f t="array" ref="I18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5">
        <v>1</v>
      </c>
      <c r="K1825" s="14">
        <f>suppliement_sales[[#This Row],[Units Returned]]/suppliement_sales[[#This Row],[Units Sold]] * 10</f>
        <v>6.535947712418301E-2</v>
      </c>
      <c r="L1825" t="s">
        <v>16</v>
      </c>
      <c r="M1825" t="s">
        <v>23</v>
      </c>
    </row>
    <row r="1826" spans="1:13" x14ac:dyDescent="0.3">
      <c r="A1826" s="1">
        <v>44634</v>
      </c>
      <c r="B1826">
        <v>2022</v>
      </c>
      <c r="C1826" t="s">
        <v>10</v>
      </c>
      <c r="D1826" t="s">
        <v>11</v>
      </c>
      <c r="E1826">
        <v>128</v>
      </c>
      <c r="F1826" s="4">
        <v>30.8</v>
      </c>
      <c r="G1826" s="4">
        <v>3942.4</v>
      </c>
      <c r="H1826" s="2">
        <v>0.08</v>
      </c>
      <c r="I1826" t="str" cm="1">
        <f t="array" ref="I18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6">
        <v>3</v>
      </c>
      <c r="K1826" s="14">
        <f>suppliement_sales[[#This Row],[Units Returned]]/suppliement_sales[[#This Row],[Units Sold]] * 10</f>
        <v>0.234375</v>
      </c>
      <c r="L1826" t="s">
        <v>12</v>
      </c>
      <c r="M1826" t="s">
        <v>23</v>
      </c>
    </row>
    <row r="1827" spans="1:13" x14ac:dyDescent="0.3">
      <c r="A1827" s="1">
        <v>44634</v>
      </c>
      <c r="B1827">
        <v>2022</v>
      </c>
      <c r="C1827" t="s">
        <v>14</v>
      </c>
      <c r="D1827" t="s">
        <v>15</v>
      </c>
      <c r="E1827">
        <v>145</v>
      </c>
      <c r="F1827" s="4">
        <v>36.51</v>
      </c>
      <c r="G1827" s="4">
        <v>5293.95</v>
      </c>
      <c r="H1827" s="2">
        <v>0.18</v>
      </c>
      <c r="I1827" t="str" cm="1">
        <f t="array" ref="I18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27">
        <v>1</v>
      </c>
      <c r="K1827" s="14">
        <f>suppliement_sales[[#This Row],[Units Returned]]/suppliement_sales[[#This Row],[Units Sold]] * 10</f>
        <v>6.8965517241379309E-2</v>
      </c>
      <c r="L1827" t="s">
        <v>12</v>
      </c>
      <c r="M1827" t="s">
        <v>17</v>
      </c>
    </row>
    <row r="1828" spans="1:13" x14ac:dyDescent="0.3">
      <c r="A1828" s="1">
        <v>44634</v>
      </c>
      <c r="B1828">
        <v>2022</v>
      </c>
      <c r="C1828" t="s">
        <v>18</v>
      </c>
      <c r="D1828" t="s">
        <v>19</v>
      </c>
      <c r="E1828">
        <v>175</v>
      </c>
      <c r="F1828" s="4">
        <v>51.57</v>
      </c>
      <c r="G1828" s="4">
        <v>9024.75</v>
      </c>
      <c r="H1828" s="2">
        <v>0.09</v>
      </c>
      <c r="I1828" t="str" cm="1">
        <f t="array" ref="I18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8">
        <v>0</v>
      </c>
      <c r="K1828" s="14">
        <f>suppliement_sales[[#This Row],[Units Returned]]/suppliement_sales[[#This Row],[Units Sold]] * 10</f>
        <v>0</v>
      </c>
      <c r="L1828" t="s">
        <v>12</v>
      </c>
      <c r="M1828" t="s">
        <v>23</v>
      </c>
    </row>
    <row r="1829" spans="1:13" x14ac:dyDescent="0.3">
      <c r="A1829" s="1">
        <v>44634</v>
      </c>
      <c r="B1829">
        <v>2022</v>
      </c>
      <c r="C1829" t="s">
        <v>20</v>
      </c>
      <c r="D1829" t="s">
        <v>15</v>
      </c>
      <c r="E1829">
        <v>156</v>
      </c>
      <c r="F1829" s="4">
        <v>33.76</v>
      </c>
      <c r="G1829" s="4">
        <v>5266.56</v>
      </c>
      <c r="H1829" s="2">
        <v>0.05</v>
      </c>
      <c r="I1829" t="str" cm="1">
        <f t="array" ref="I18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29">
        <v>2</v>
      </c>
      <c r="K1829" s="14">
        <f>suppliement_sales[[#This Row],[Units Returned]]/suppliement_sales[[#This Row],[Units Sold]] * 10</f>
        <v>0.12820512820512819</v>
      </c>
      <c r="L1829" t="s">
        <v>12</v>
      </c>
      <c r="M1829" t="s">
        <v>13</v>
      </c>
    </row>
    <row r="1830" spans="1:13" x14ac:dyDescent="0.3">
      <c r="A1830" s="1">
        <v>44634</v>
      </c>
      <c r="B1830">
        <v>2022</v>
      </c>
      <c r="C1830" t="s">
        <v>21</v>
      </c>
      <c r="D1830" t="s">
        <v>22</v>
      </c>
      <c r="E1830">
        <v>163</v>
      </c>
      <c r="F1830" s="4">
        <v>34.79</v>
      </c>
      <c r="G1830" s="4">
        <v>5670.77</v>
      </c>
      <c r="H1830" s="2">
        <v>0.23</v>
      </c>
      <c r="I1830" t="str" cm="1">
        <f t="array" ref="I183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30">
        <v>3</v>
      </c>
      <c r="K1830" s="14">
        <f>suppliement_sales[[#This Row],[Units Returned]]/suppliement_sales[[#This Row],[Units Sold]] * 10</f>
        <v>0.18404907975460125</v>
      </c>
      <c r="L1830" t="s">
        <v>30</v>
      </c>
      <c r="M1830" t="s">
        <v>23</v>
      </c>
    </row>
    <row r="1831" spans="1:13" x14ac:dyDescent="0.3">
      <c r="A1831" s="1">
        <v>44634</v>
      </c>
      <c r="B1831">
        <v>2022</v>
      </c>
      <c r="C1831" t="s">
        <v>24</v>
      </c>
      <c r="D1831" t="s">
        <v>25</v>
      </c>
      <c r="E1831">
        <v>161</v>
      </c>
      <c r="F1831" s="4">
        <v>37.25</v>
      </c>
      <c r="G1831" s="4">
        <v>5997.25</v>
      </c>
      <c r="H1831" s="2">
        <v>0.06</v>
      </c>
      <c r="I1831" t="str" cm="1">
        <f t="array" ref="I18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31">
        <v>1</v>
      </c>
      <c r="K1831" s="14">
        <f>suppliement_sales[[#This Row],[Units Returned]]/suppliement_sales[[#This Row],[Units Sold]] * 10</f>
        <v>6.2111801242236017E-2</v>
      </c>
      <c r="L1831" t="s">
        <v>30</v>
      </c>
      <c r="M1831" t="s">
        <v>17</v>
      </c>
    </row>
    <row r="1832" spans="1:13" x14ac:dyDescent="0.3">
      <c r="A1832" s="1">
        <v>44634</v>
      </c>
      <c r="B1832">
        <v>2022</v>
      </c>
      <c r="C1832" t="s">
        <v>26</v>
      </c>
      <c r="D1832" t="s">
        <v>22</v>
      </c>
      <c r="E1832">
        <v>149</v>
      </c>
      <c r="F1832" s="4">
        <v>54.8</v>
      </c>
      <c r="G1832" s="4">
        <v>8165.2</v>
      </c>
      <c r="H1832" s="2">
        <v>0.1</v>
      </c>
      <c r="I1832" t="str" cm="1">
        <f t="array" ref="I18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32">
        <v>0</v>
      </c>
      <c r="K1832" s="14">
        <f>suppliement_sales[[#This Row],[Units Returned]]/suppliement_sales[[#This Row],[Units Sold]] * 10</f>
        <v>0</v>
      </c>
      <c r="L1832" t="s">
        <v>12</v>
      </c>
      <c r="M1832" t="s">
        <v>23</v>
      </c>
    </row>
    <row r="1833" spans="1:13" x14ac:dyDescent="0.3">
      <c r="A1833" s="1">
        <v>44634</v>
      </c>
      <c r="B1833">
        <v>2022</v>
      </c>
      <c r="C1833" t="s">
        <v>27</v>
      </c>
      <c r="D1833" t="s">
        <v>28</v>
      </c>
      <c r="E1833">
        <v>165</v>
      </c>
      <c r="F1833" s="4">
        <v>41.09</v>
      </c>
      <c r="G1833" s="4">
        <v>6779.85</v>
      </c>
      <c r="H1833" s="2">
        <v>0.01</v>
      </c>
      <c r="I1833" t="str" cm="1">
        <f t="array" ref="I18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33">
        <v>1</v>
      </c>
      <c r="K1833" s="14">
        <f>suppliement_sales[[#This Row],[Units Returned]]/suppliement_sales[[#This Row],[Units Sold]] * 10</f>
        <v>6.0606060606060608E-2</v>
      </c>
      <c r="L1833" t="s">
        <v>16</v>
      </c>
      <c r="M1833" t="s">
        <v>13</v>
      </c>
    </row>
    <row r="1834" spans="1:13" x14ac:dyDescent="0.3">
      <c r="A1834" s="1">
        <v>44634</v>
      </c>
      <c r="B1834">
        <v>2022</v>
      </c>
      <c r="C1834" t="s">
        <v>29</v>
      </c>
      <c r="D1834" t="s">
        <v>11</v>
      </c>
      <c r="E1834">
        <v>147</v>
      </c>
      <c r="F1834" s="4">
        <v>55.25</v>
      </c>
      <c r="G1834" s="4">
        <v>8121.75</v>
      </c>
      <c r="H1834" s="2">
        <v>0.22</v>
      </c>
      <c r="I1834" t="str" cm="1">
        <f t="array" ref="I18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34">
        <v>1</v>
      </c>
      <c r="K1834" s="14">
        <f>suppliement_sales[[#This Row],[Units Returned]]/suppliement_sales[[#This Row],[Units Sold]] * 10</f>
        <v>6.8027210884353734E-2</v>
      </c>
      <c r="L1834" t="s">
        <v>30</v>
      </c>
      <c r="M1834" t="s">
        <v>17</v>
      </c>
    </row>
    <row r="1835" spans="1:13" x14ac:dyDescent="0.3">
      <c r="A1835" s="1">
        <v>44634</v>
      </c>
      <c r="B1835">
        <v>2022</v>
      </c>
      <c r="C1835" t="s">
        <v>31</v>
      </c>
      <c r="D1835" t="s">
        <v>28</v>
      </c>
      <c r="E1835">
        <v>129</v>
      </c>
      <c r="F1835" s="4">
        <v>26.82</v>
      </c>
      <c r="G1835" s="4">
        <v>3459.78</v>
      </c>
      <c r="H1835" s="2">
        <v>0.17</v>
      </c>
      <c r="I1835" t="str" cm="1">
        <f t="array" ref="I18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35">
        <v>0</v>
      </c>
      <c r="K1835" s="14">
        <f>suppliement_sales[[#This Row],[Units Returned]]/suppliement_sales[[#This Row],[Units Sold]] * 10</f>
        <v>0</v>
      </c>
      <c r="L1835" t="s">
        <v>12</v>
      </c>
      <c r="M1835" t="s">
        <v>17</v>
      </c>
    </row>
    <row r="1836" spans="1:13" x14ac:dyDescent="0.3">
      <c r="A1836" s="1">
        <v>44634</v>
      </c>
      <c r="B1836">
        <v>2022</v>
      </c>
      <c r="C1836" t="s">
        <v>32</v>
      </c>
      <c r="D1836" t="s">
        <v>33</v>
      </c>
      <c r="E1836">
        <v>134</v>
      </c>
      <c r="F1836" s="4">
        <v>20.62</v>
      </c>
      <c r="G1836" s="4">
        <v>2763.08</v>
      </c>
      <c r="H1836" s="2">
        <v>0.21</v>
      </c>
      <c r="I1836" t="str" cm="1">
        <f t="array" ref="I183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36">
        <v>0</v>
      </c>
      <c r="K1836" s="14">
        <f>suppliement_sales[[#This Row],[Units Returned]]/suppliement_sales[[#This Row],[Units Sold]] * 10</f>
        <v>0</v>
      </c>
      <c r="L1836" t="s">
        <v>12</v>
      </c>
      <c r="M1836" t="s">
        <v>23</v>
      </c>
    </row>
    <row r="1837" spans="1:13" x14ac:dyDescent="0.3">
      <c r="A1837" s="1">
        <v>44634</v>
      </c>
      <c r="B1837">
        <v>2022</v>
      </c>
      <c r="C1837" t="s">
        <v>34</v>
      </c>
      <c r="D1837" t="s">
        <v>35</v>
      </c>
      <c r="E1837">
        <v>148</v>
      </c>
      <c r="F1837" s="4">
        <v>19.13</v>
      </c>
      <c r="G1837" s="4">
        <v>2831.24</v>
      </c>
      <c r="H1837" s="2">
        <v>0.15</v>
      </c>
      <c r="I1837" t="str" cm="1">
        <f t="array" ref="I18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37">
        <v>2</v>
      </c>
      <c r="K1837" s="14">
        <f>suppliement_sales[[#This Row],[Units Returned]]/suppliement_sales[[#This Row],[Units Sold]] * 10</f>
        <v>0.13513513513513514</v>
      </c>
      <c r="L1837" t="s">
        <v>16</v>
      </c>
      <c r="M1837" t="s">
        <v>23</v>
      </c>
    </row>
    <row r="1838" spans="1:13" x14ac:dyDescent="0.3">
      <c r="A1838" s="1">
        <v>44634</v>
      </c>
      <c r="B1838">
        <v>2022</v>
      </c>
      <c r="C1838" t="s">
        <v>36</v>
      </c>
      <c r="D1838" t="s">
        <v>15</v>
      </c>
      <c r="E1838">
        <v>143</v>
      </c>
      <c r="F1838" s="4">
        <v>40.17</v>
      </c>
      <c r="G1838" s="4">
        <v>5744.31</v>
      </c>
      <c r="H1838" s="2">
        <v>0.1</v>
      </c>
      <c r="I1838" t="str" cm="1">
        <f t="array" ref="I18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38">
        <v>1</v>
      </c>
      <c r="K1838" s="14">
        <f>suppliement_sales[[#This Row],[Units Returned]]/suppliement_sales[[#This Row],[Units Sold]] * 10</f>
        <v>6.9930069930069935E-2</v>
      </c>
      <c r="L1838" t="s">
        <v>12</v>
      </c>
      <c r="M1838" t="s">
        <v>23</v>
      </c>
    </row>
    <row r="1839" spans="1:13" x14ac:dyDescent="0.3">
      <c r="A1839" s="1">
        <v>44634</v>
      </c>
      <c r="B1839">
        <v>2022</v>
      </c>
      <c r="C1839" t="s">
        <v>37</v>
      </c>
      <c r="D1839" t="s">
        <v>38</v>
      </c>
      <c r="E1839">
        <v>153</v>
      </c>
      <c r="F1839" s="4">
        <v>30.14</v>
      </c>
      <c r="G1839" s="4">
        <v>4611.42</v>
      </c>
      <c r="H1839" s="2">
        <v>0.09</v>
      </c>
      <c r="I1839" t="str" cm="1">
        <f t="array" ref="I18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39">
        <v>1</v>
      </c>
      <c r="K1839" s="14">
        <f>suppliement_sales[[#This Row],[Units Returned]]/suppliement_sales[[#This Row],[Units Sold]] * 10</f>
        <v>6.535947712418301E-2</v>
      </c>
      <c r="L1839" t="s">
        <v>30</v>
      </c>
      <c r="M1839" t="s">
        <v>17</v>
      </c>
    </row>
    <row r="1840" spans="1:13" x14ac:dyDescent="0.3">
      <c r="A1840" s="1">
        <v>44634</v>
      </c>
      <c r="B1840">
        <v>2022</v>
      </c>
      <c r="C1840" t="s">
        <v>39</v>
      </c>
      <c r="D1840" t="s">
        <v>28</v>
      </c>
      <c r="E1840">
        <v>160</v>
      </c>
      <c r="F1840" s="4">
        <v>57.02</v>
      </c>
      <c r="G1840" s="4">
        <v>9123.2000000000007</v>
      </c>
      <c r="H1840" s="2">
        <v>7.0000000000000007E-2</v>
      </c>
      <c r="I1840" t="str" cm="1">
        <f t="array" ref="I18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40">
        <v>1</v>
      </c>
      <c r="K1840" s="14">
        <f>suppliement_sales[[#This Row],[Units Returned]]/suppliement_sales[[#This Row],[Units Sold]] * 10</f>
        <v>6.25E-2</v>
      </c>
      <c r="L1840" t="s">
        <v>30</v>
      </c>
      <c r="M1840" t="s">
        <v>13</v>
      </c>
    </row>
    <row r="1841" spans="1:13" x14ac:dyDescent="0.3">
      <c r="A1841" s="1">
        <v>44634</v>
      </c>
      <c r="B1841">
        <v>2022</v>
      </c>
      <c r="C1841" t="s">
        <v>40</v>
      </c>
      <c r="D1841" t="s">
        <v>41</v>
      </c>
      <c r="E1841">
        <v>161</v>
      </c>
      <c r="F1841" s="4">
        <v>37.35</v>
      </c>
      <c r="G1841" s="4">
        <v>6013.35</v>
      </c>
      <c r="H1841" s="2">
        <v>0.01</v>
      </c>
      <c r="I1841" t="str" cm="1">
        <f t="array" ref="I18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41">
        <v>1</v>
      </c>
      <c r="K1841" s="14">
        <f>suppliement_sales[[#This Row],[Units Returned]]/suppliement_sales[[#This Row],[Units Sold]] * 10</f>
        <v>6.2111801242236017E-2</v>
      </c>
      <c r="L1841" t="s">
        <v>16</v>
      </c>
      <c r="M1841" t="s">
        <v>23</v>
      </c>
    </row>
    <row r="1842" spans="1:13" x14ac:dyDescent="0.3">
      <c r="A1842" s="1">
        <v>44641</v>
      </c>
      <c r="B1842">
        <v>2022</v>
      </c>
      <c r="C1842" t="s">
        <v>10</v>
      </c>
      <c r="D1842" t="s">
        <v>11</v>
      </c>
      <c r="E1842">
        <v>143</v>
      </c>
      <c r="F1842" s="4">
        <v>43.81</v>
      </c>
      <c r="G1842" s="4">
        <v>6264.83</v>
      </c>
      <c r="H1842" s="2">
        <v>0.09</v>
      </c>
      <c r="I1842" t="str" cm="1">
        <f t="array" ref="I18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42">
        <v>1</v>
      </c>
      <c r="K1842" s="14">
        <f>suppliement_sales[[#This Row],[Units Returned]]/suppliement_sales[[#This Row],[Units Sold]] * 10</f>
        <v>6.9930069930069935E-2</v>
      </c>
      <c r="L1842" t="s">
        <v>16</v>
      </c>
      <c r="M1842" t="s">
        <v>23</v>
      </c>
    </row>
    <row r="1843" spans="1:13" x14ac:dyDescent="0.3">
      <c r="A1843" s="1">
        <v>44641</v>
      </c>
      <c r="B1843">
        <v>2022</v>
      </c>
      <c r="C1843" t="s">
        <v>14</v>
      </c>
      <c r="D1843" t="s">
        <v>15</v>
      </c>
      <c r="E1843">
        <v>136</v>
      </c>
      <c r="F1843" s="4">
        <v>26.76</v>
      </c>
      <c r="G1843" s="4">
        <v>3639.36</v>
      </c>
      <c r="H1843" s="2">
        <v>0.01</v>
      </c>
      <c r="I1843" t="str" cm="1">
        <f t="array" ref="I18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43">
        <v>1</v>
      </c>
      <c r="K1843" s="14">
        <f>suppliement_sales[[#This Row],[Units Returned]]/suppliement_sales[[#This Row],[Units Sold]] * 10</f>
        <v>7.3529411764705885E-2</v>
      </c>
      <c r="L1843" t="s">
        <v>30</v>
      </c>
      <c r="M1843" t="s">
        <v>23</v>
      </c>
    </row>
    <row r="1844" spans="1:13" x14ac:dyDescent="0.3">
      <c r="A1844" s="1">
        <v>44641</v>
      </c>
      <c r="B1844">
        <v>2022</v>
      </c>
      <c r="C1844" t="s">
        <v>18</v>
      </c>
      <c r="D1844" t="s">
        <v>19</v>
      </c>
      <c r="E1844">
        <v>165</v>
      </c>
      <c r="F1844" s="4">
        <v>47</v>
      </c>
      <c r="G1844" s="4">
        <v>7755</v>
      </c>
      <c r="H1844" s="2">
        <v>0.16</v>
      </c>
      <c r="I1844" t="str" cm="1">
        <f t="array" ref="I18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44">
        <v>1</v>
      </c>
      <c r="K1844" s="14">
        <f>suppliement_sales[[#This Row],[Units Returned]]/suppliement_sales[[#This Row],[Units Sold]] * 10</f>
        <v>6.0606060606060608E-2</v>
      </c>
      <c r="L1844" t="s">
        <v>12</v>
      </c>
      <c r="M1844" t="s">
        <v>23</v>
      </c>
    </row>
    <row r="1845" spans="1:13" x14ac:dyDescent="0.3">
      <c r="A1845" s="1">
        <v>44641</v>
      </c>
      <c r="B1845">
        <v>2022</v>
      </c>
      <c r="C1845" t="s">
        <v>20</v>
      </c>
      <c r="D1845" t="s">
        <v>15</v>
      </c>
      <c r="E1845">
        <v>135</v>
      </c>
      <c r="F1845" s="4">
        <v>52.73</v>
      </c>
      <c r="G1845" s="4">
        <v>7118.55</v>
      </c>
      <c r="H1845" s="2">
        <v>0.17</v>
      </c>
      <c r="I1845" t="str" cm="1">
        <f t="array" ref="I18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45">
        <v>0</v>
      </c>
      <c r="K1845" s="14">
        <f>suppliement_sales[[#This Row],[Units Returned]]/suppliement_sales[[#This Row],[Units Sold]] * 10</f>
        <v>0</v>
      </c>
      <c r="L1845" t="s">
        <v>16</v>
      </c>
      <c r="M1845" t="s">
        <v>17</v>
      </c>
    </row>
    <row r="1846" spans="1:13" x14ac:dyDescent="0.3">
      <c r="A1846" s="1">
        <v>44641</v>
      </c>
      <c r="B1846">
        <v>2022</v>
      </c>
      <c r="C1846" t="s">
        <v>21</v>
      </c>
      <c r="D1846" t="s">
        <v>22</v>
      </c>
      <c r="E1846">
        <v>139</v>
      </c>
      <c r="F1846" s="4">
        <v>38.520000000000003</v>
      </c>
      <c r="G1846" s="4">
        <v>5354.28</v>
      </c>
      <c r="H1846" s="2">
        <v>0.19</v>
      </c>
      <c r="I1846" t="str" cm="1">
        <f t="array" ref="I18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46">
        <v>0</v>
      </c>
      <c r="K1846" s="14">
        <f>suppliement_sales[[#This Row],[Units Returned]]/suppliement_sales[[#This Row],[Units Sold]] * 10</f>
        <v>0</v>
      </c>
      <c r="L1846" t="s">
        <v>16</v>
      </c>
      <c r="M1846" t="s">
        <v>17</v>
      </c>
    </row>
    <row r="1847" spans="1:13" x14ac:dyDescent="0.3">
      <c r="A1847" s="1">
        <v>44641</v>
      </c>
      <c r="B1847">
        <v>2022</v>
      </c>
      <c r="C1847" t="s">
        <v>24</v>
      </c>
      <c r="D1847" t="s">
        <v>25</v>
      </c>
      <c r="E1847">
        <v>164</v>
      </c>
      <c r="F1847" s="4">
        <v>44.5</v>
      </c>
      <c r="G1847" s="4">
        <v>7298</v>
      </c>
      <c r="H1847" s="2">
        <v>0.24</v>
      </c>
      <c r="I1847" t="str" cm="1">
        <f t="array" ref="I18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47">
        <v>0</v>
      </c>
      <c r="K1847" s="14">
        <f>suppliement_sales[[#This Row],[Units Returned]]/suppliement_sales[[#This Row],[Units Sold]] * 10</f>
        <v>0</v>
      </c>
      <c r="L1847" t="s">
        <v>12</v>
      </c>
      <c r="M1847" t="s">
        <v>23</v>
      </c>
    </row>
    <row r="1848" spans="1:13" x14ac:dyDescent="0.3">
      <c r="A1848" s="1">
        <v>44641</v>
      </c>
      <c r="B1848">
        <v>2022</v>
      </c>
      <c r="C1848" t="s">
        <v>26</v>
      </c>
      <c r="D1848" t="s">
        <v>22</v>
      </c>
      <c r="E1848">
        <v>169</v>
      </c>
      <c r="F1848" s="4">
        <v>29.65</v>
      </c>
      <c r="G1848" s="4">
        <v>5010.8500000000004</v>
      </c>
      <c r="H1848" s="2">
        <v>0.21</v>
      </c>
      <c r="I1848" t="str" cm="1">
        <f t="array" ref="I18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48">
        <v>3</v>
      </c>
      <c r="K1848" s="14">
        <f>suppliement_sales[[#This Row],[Units Returned]]/suppliement_sales[[#This Row],[Units Sold]] * 10</f>
        <v>0.1775147928994083</v>
      </c>
      <c r="L1848" t="s">
        <v>30</v>
      </c>
      <c r="M1848" t="s">
        <v>23</v>
      </c>
    </row>
    <row r="1849" spans="1:13" x14ac:dyDescent="0.3">
      <c r="A1849" s="1">
        <v>44641</v>
      </c>
      <c r="B1849">
        <v>2022</v>
      </c>
      <c r="C1849" t="s">
        <v>27</v>
      </c>
      <c r="D1849" t="s">
        <v>28</v>
      </c>
      <c r="E1849">
        <v>150</v>
      </c>
      <c r="F1849" s="4">
        <v>45.41</v>
      </c>
      <c r="G1849" s="4">
        <v>6811.5</v>
      </c>
      <c r="H1849" s="2">
        <v>0.21</v>
      </c>
      <c r="I1849" t="str" cm="1">
        <f t="array" ref="I184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49">
        <v>0</v>
      </c>
      <c r="K1849" s="14">
        <f>suppliement_sales[[#This Row],[Units Returned]]/suppliement_sales[[#This Row],[Units Sold]] * 10</f>
        <v>0</v>
      </c>
      <c r="L1849" t="s">
        <v>30</v>
      </c>
      <c r="M1849" t="s">
        <v>13</v>
      </c>
    </row>
    <row r="1850" spans="1:13" x14ac:dyDescent="0.3">
      <c r="A1850" s="1">
        <v>44641</v>
      </c>
      <c r="B1850">
        <v>2022</v>
      </c>
      <c r="C1850" t="s">
        <v>29</v>
      </c>
      <c r="D1850" t="s">
        <v>11</v>
      </c>
      <c r="E1850">
        <v>162</v>
      </c>
      <c r="F1850" s="4">
        <v>32.53</v>
      </c>
      <c r="G1850" s="4">
        <v>5269.86</v>
      </c>
      <c r="H1850" s="2">
        <v>0.11</v>
      </c>
      <c r="I1850" t="str" cm="1">
        <f t="array" ref="I18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50">
        <v>1</v>
      </c>
      <c r="K1850" s="14">
        <f>suppliement_sales[[#This Row],[Units Returned]]/suppliement_sales[[#This Row],[Units Sold]] * 10</f>
        <v>6.1728395061728392E-2</v>
      </c>
      <c r="L1850" t="s">
        <v>12</v>
      </c>
      <c r="M1850" t="s">
        <v>17</v>
      </c>
    </row>
    <row r="1851" spans="1:13" x14ac:dyDescent="0.3">
      <c r="A1851" s="1">
        <v>44641</v>
      </c>
      <c r="B1851">
        <v>2022</v>
      </c>
      <c r="C1851" t="s">
        <v>31</v>
      </c>
      <c r="D1851" t="s">
        <v>28</v>
      </c>
      <c r="E1851">
        <v>176</v>
      </c>
      <c r="F1851" s="4">
        <v>57.66</v>
      </c>
      <c r="G1851" s="4">
        <v>10148.16</v>
      </c>
      <c r="H1851" s="2">
        <v>0.05</v>
      </c>
      <c r="I1851" t="str" cm="1">
        <f t="array" ref="I18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1">
        <v>2</v>
      </c>
      <c r="K1851" s="14">
        <f>suppliement_sales[[#This Row],[Units Returned]]/suppliement_sales[[#This Row],[Units Sold]] * 10</f>
        <v>0.11363636363636365</v>
      </c>
      <c r="L1851" t="s">
        <v>16</v>
      </c>
      <c r="M1851" t="s">
        <v>13</v>
      </c>
    </row>
    <row r="1852" spans="1:13" x14ac:dyDescent="0.3">
      <c r="A1852" s="1">
        <v>44641</v>
      </c>
      <c r="B1852">
        <v>2022</v>
      </c>
      <c r="C1852" t="s">
        <v>32</v>
      </c>
      <c r="D1852" t="s">
        <v>33</v>
      </c>
      <c r="E1852">
        <v>162</v>
      </c>
      <c r="F1852" s="4">
        <v>40.35</v>
      </c>
      <c r="G1852" s="4">
        <v>6536.7</v>
      </c>
      <c r="H1852" s="2">
        <v>0.14000000000000001</v>
      </c>
      <c r="I1852" t="str" cm="1">
        <f t="array" ref="I18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52">
        <v>3</v>
      </c>
      <c r="K1852" s="14">
        <f>suppliement_sales[[#This Row],[Units Returned]]/suppliement_sales[[#This Row],[Units Sold]] * 10</f>
        <v>0.18518518518518517</v>
      </c>
      <c r="L1852" t="s">
        <v>16</v>
      </c>
      <c r="M1852" t="s">
        <v>23</v>
      </c>
    </row>
    <row r="1853" spans="1:13" x14ac:dyDescent="0.3">
      <c r="A1853" s="1">
        <v>44641</v>
      </c>
      <c r="B1853">
        <v>2022</v>
      </c>
      <c r="C1853" t="s">
        <v>34</v>
      </c>
      <c r="D1853" t="s">
        <v>35</v>
      </c>
      <c r="E1853">
        <v>163</v>
      </c>
      <c r="F1853" s="4">
        <v>52.43</v>
      </c>
      <c r="G1853" s="4">
        <v>8546.09</v>
      </c>
      <c r="H1853" s="2">
        <v>0.1</v>
      </c>
      <c r="I1853" t="str" cm="1">
        <f t="array" ref="I18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3">
        <v>1</v>
      </c>
      <c r="K1853" s="14">
        <f>suppliement_sales[[#This Row],[Units Returned]]/suppliement_sales[[#This Row],[Units Sold]] * 10</f>
        <v>6.1349693251533742E-2</v>
      </c>
      <c r="L1853" t="s">
        <v>16</v>
      </c>
      <c r="M1853" t="s">
        <v>13</v>
      </c>
    </row>
    <row r="1854" spans="1:13" x14ac:dyDescent="0.3">
      <c r="A1854" s="1">
        <v>44641</v>
      </c>
      <c r="B1854">
        <v>2022</v>
      </c>
      <c r="C1854" t="s">
        <v>36</v>
      </c>
      <c r="D1854" t="s">
        <v>15</v>
      </c>
      <c r="E1854">
        <v>166</v>
      </c>
      <c r="F1854" s="4">
        <v>50.42</v>
      </c>
      <c r="G1854" s="4">
        <v>8369.7199999999993</v>
      </c>
      <c r="H1854" s="2">
        <v>7.0000000000000007E-2</v>
      </c>
      <c r="I1854" t="str" cm="1">
        <f t="array" ref="I18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4">
        <v>0</v>
      </c>
      <c r="K1854" s="14">
        <f>suppliement_sales[[#This Row],[Units Returned]]/suppliement_sales[[#This Row],[Units Sold]] * 10</f>
        <v>0</v>
      </c>
      <c r="L1854" t="s">
        <v>30</v>
      </c>
      <c r="M1854" t="s">
        <v>17</v>
      </c>
    </row>
    <row r="1855" spans="1:13" x14ac:dyDescent="0.3">
      <c r="A1855" s="1">
        <v>44641</v>
      </c>
      <c r="B1855">
        <v>2022</v>
      </c>
      <c r="C1855" t="s">
        <v>37</v>
      </c>
      <c r="D1855" t="s">
        <v>38</v>
      </c>
      <c r="E1855">
        <v>150</v>
      </c>
      <c r="F1855" s="4">
        <v>47.72</v>
      </c>
      <c r="G1855" s="4">
        <v>7158</v>
      </c>
      <c r="H1855" s="2">
        <v>7.0000000000000007E-2</v>
      </c>
      <c r="I1855" t="str" cm="1">
        <f t="array" ref="I18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5">
        <v>1</v>
      </c>
      <c r="K1855" s="14">
        <f>suppliement_sales[[#This Row],[Units Returned]]/suppliement_sales[[#This Row],[Units Sold]] * 10</f>
        <v>6.6666666666666666E-2</v>
      </c>
      <c r="L1855" t="s">
        <v>16</v>
      </c>
      <c r="M1855" t="s">
        <v>13</v>
      </c>
    </row>
    <row r="1856" spans="1:13" x14ac:dyDescent="0.3">
      <c r="A1856" s="1">
        <v>44641</v>
      </c>
      <c r="B1856">
        <v>2022</v>
      </c>
      <c r="C1856" t="s">
        <v>39</v>
      </c>
      <c r="D1856" t="s">
        <v>28</v>
      </c>
      <c r="E1856">
        <v>130</v>
      </c>
      <c r="F1856" s="4">
        <v>49.07</v>
      </c>
      <c r="G1856" s="4">
        <v>6379.1</v>
      </c>
      <c r="H1856" s="2">
        <v>0.04</v>
      </c>
      <c r="I1856" t="str" cm="1">
        <f t="array" ref="I18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6">
        <v>2</v>
      </c>
      <c r="K1856" s="14">
        <f>suppliement_sales[[#This Row],[Units Returned]]/suppliement_sales[[#This Row],[Units Sold]] * 10</f>
        <v>0.15384615384615385</v>
      </c>
      <c r="L1856" t="s">
        <v>30</v>
      </c>
      <c r="M1856" t="s">
        <v>23</v>
      </c>
    </row>
    <row r="1857" spans="1:13" x14ac:dyDescent="0.3">
      <c r="A1857" s="1">
        <v>44641</v>
      </c>
      <c r="B1857">
        <v>2022</v>
      </c>
      <c r="C1857" t="s">
        <v>40</v>
      </c>
      <c r="D1857" t="s">
        <v>41</v>
      </c>
      <c r="E1857">
        <v>171</v>
      </c>
      <c r="F1857" s="4">
        <v>50.55</v>
      </c>
      <c r="G1857" s="4">
        <v>8644.0499999999993</v>
      </c>
      <c r="H1857" s="2">
        <v>0.03</v>
      </c>
      <c r="I1857" t="str" cm="1">
        <f t="array" ref="I18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7">
        <v>1</v>
      </c>
      <c r="K1857" s="14">
        <f>suppliement_sales[[#This Row],[Units Returned]]/suppliement_sales[[#This Row],[Units Sold]] * 10</f>
        <v>5.8479532163742687E-2</v>
      </c>
      <c r="L1857" t="s">
        <v>16</v>
      </c>
      <c r="M1857" t="s">
        <v>23</v>
      </c>
    </row>
    <row r="1858" spans="1:13" x14ac:dyDescent="0.3">
      <c r="A1858" s="1">
        <v>44648</v>
      </c>
      <c r="B1858">
        <v>2022</v>
      </c>
      <c r="C1858" t="s">
        <v>10</v>
      </c>
      <c r="D1858" t="s">
        <v>11</v>
      </c>
      <c r="E1858">
        <v>168</v>
      </c>
      <c r="F1858" s="4">
        <v>41.98</v>
      </c>
      <c r="G1858" s="4">
        <v>7052.64</v>
      </c>
      <c r="H1858" s="2">
        <v>0.17</v>
      </c>
      <c r="I1858" t="str" cm="1">
        <f t="array" ref="I18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58">
        <v>1</v>
      </c>
      <c r="K1858" s="14">
        <f>suppliement_sales[[#This Row],[Units Returned]]/suppliement_sales[[#This Row],[Units Sold]] * 10</f>
        <v>5.9523809523809521E-2</v>
      </c>
      <c r="L1858" t="s">
        <v>16</v>
      </c>
      <c r="M1858" t="s">
        <v>23</v>
      </c>
    </row>
    <row r="1859" spans="1:13" x14ac:dyDescent="0.3">
      <c r="A1859" s="1">
        <v>44648</v>
      </c>
      <c r="B1859">
        <v>2022</v>
      </c>
      <c r="C1859" t="s">
        <v>14</v>
      </c>
      <c r="D1859" t="s">
        <v>15</v>
      </c>
      <c r="E1859">
        <v>156</v>
      </c>
      <c r="F1859" s="4">
        <v>54.99</v>
      </c>
      <c r="G1859" s="4">
        <v>8578.44</v>
      </c>
      <c r="H1859" s="2">
        <v>0.08</v>
      </c>
      <c r="I1859" t="str" cm="1">
        <f t="array" ref="I18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59">
        <v>1</v>
      </c>
      <c r="K1859" s="14">
        <f>suppliement_sales[[#This Row],[Units Returned]]/suppliement_sales[[#This Row],[Units Sold]] * 10</f>
        <v>6.4102564102564097E-2</v>
      </c>
      <c r="L1859" t="s">
        <v>12</v>
      </c>
      <c r="M1859" t="s">
        <v>17</v>
      </c>
    </row>
    <row r="1860" spans="1:13" x14ac:dyDescent="0.3">
      <c r="A1860" s="1">
        <v>44648</v>
      </c>
      <c r="B1860">
        <v>2022</v>
      </c>
      <c r="C1860" t="s">
        <v>18</v>
      </c>
      <c r="D1860" t="s">
        <v>19</v>
      </c>
      <c r="E1860">
        <v>166</v>
      </c>
      <c r="F1860" s="4">
        <v>35.75</v>
      </c>
      <c r="G1860" s="4">
        <v>5934.5</v>
      </c>
      <c r="H1860" s="2">
        <v>0.03</v>
      </c>
      <c r="I1860" t="str" cm="1">
        <f t="array" ref="I18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0">
        <v>1</v>
      </c>
      <c r="K1860" s="14">
        <f>suppliement_sales[[#This Row],[Units Returned]]/suppliement_sales[[#This Row],[Units Sold]] * 10</f>
        <v>6.0240963855421686E-2</v>
      </c>
      <c r="L1860" t="s">
        <v>30</v>
      </c>
      <c r="M1860" t="s">
        <v>23</v>
      </c>
    </row>
    <row r="1861" spans="1:13" x14ac:dyDescent="0.3">
      <c r="A1861" s="1">
        <v>44648</v>
      </c>
      <c r="B1861">
        <v>2022</v>
      </c>
      <c r="C1861" t="s">
        <v>20</v>
      </c>
      <c r="D1861" t="s">
        <v>15</v>
      </c>
      <c r="E1861">
        <v>156</v>
      </c>
      <c r="F1861" s="4">
        <v>51.82</v>
      </c>
      <c r="G1861" s="4">
        <v>8083.92</v>
      </c>
      <c r="H1861" s="2">
        <v>0.24</v>
      </c>
      <c r="I1861" t="str" cm="1">
        <f t="array" ref="I18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61">
        <v>3</v>
      </c>
      <c r="K1861" s="14">
        <f>suppliement_sales[[#This Row],[Units Returned]]/suppliement_sales[[#This Row],[Units Sold]] * 10</f>
        <v>0.19230769230769232</v>
      </c>
      <c r="L1861" t="s">
        <v>12</v>
      </c>
      <c r="M1861" t="s">
        <v>23</v>
      </c>
    </row>
    <row r="1862" spans="1:13" x14ac:dyDescent="0.3">
      <c r="A1862" s="1">
        <v>44648</v>
      </c>
      <c r="B1862">
        <v>2022</v>
      </c>
      <c r="C1862" t="s">
        <v>21</v>
      </c>
      <c r="D1862" t="s">
        <v>22</v>
      </c>
      <c r="E1862">
        <v>146</v>
      </c>
      <c r="F1862" s="4">
        <v>27.57</v>
      </c>
      <c r="G1862" s="4">
        <v>4025.22</v>
      </c>
      <c r="H1862" s="2">
        <v>0.04</v>
      </c>
      <c r="I1862" t="str" cm="1">
        <f t="array" ref="I18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2">
        <v>0</v>
      </c>
      <c r="K1862" s="14">
        <f>suppliement_sales[[#This Row],[Units Returned]]/suppliement_sales[[#This Row],[Units Sold]] * 10</f>
        <v>0</v>
      </c>
      <c r="L1862" t="s">
        <v>12</v>
      </c>
      <c r="M1862" t="s">
        <v>17</v>
      </c>
    </row>
    <row r="1863" spans="1:13" x14ac:dyDescent="0.3">
      <c r="A1863" s="1">
        <v>44648</v>
      </c>
      <c r="B1863">
        <v>2022</v>
      </c>
      <c r="C1863" t="s">
        <v>24</v>
      </c>
      <c r="D1863" t="s">
        <v>25</v>
      </c>
      <c r="E1863">
        <v>146</v>
      </c>
      <c r="F1863" s="4">
        <v>21.95</v>
      </c>
      <c r="G1863" s="4">
        <v>3204.7</v>
      </c>
      <c r="H1863" s="2">
        <v>0.05</v>
      </c>
      <c r="I1863" t="str" cm="1">
        <f t="array" ref="I18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3">
        <v>4</v>
      </c>
      <c r="K1863" s="14">
        <f>suppliement_sales[[#This Row],[Units Returned]]/suppliement_sales[[#This Row],[Units Sold]] * 10</f>
        <v>0.27397260273972601</v>
      </c>
      <c r="L1863" t="s">
        <v>16</v>
      </c>
      <c r="M1863" t="s">
        <v>17</v>
      </c>
    </row>
    <row r="1864" spans="1:13" x14ac:dyDescent="0.3">
      <c r="A1864" s="1">
        <v>44648</v>
      </c>
      <c r="B1864">
        <v>2022</v>
      </c>
      <c r="C1864" t="s">
        <v>26</v>
      </c>
      <c r="D1864" t="s">
        <v>22</v>
      </c>
      <c r="E1864">
        <v>143</v>
      </c>
      <c r="F1864" s="4">
        <v>55.89</v>
      </c>
      <c r="G1864" s="4">
        <v>7992.27</v>
      </c>
      <c r="H1864" s="2">
        <v>0.03</v>
      </c>
      <c r="I1864" t="str" cm="1">
        <f t="array" ref="I18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4">
        <v>1</v>
      </c>
      <c r="K1864" s="14">
        <f>suppliement_sales[[#This Row],[Units Returned]]/suppliement_sales[[#This Row],[Units Sold]] * 10</f>
        <v>6.9930069930069935E-2</v>
      </c>
      <c r="L1864" t="s">
        <v>12</v>
      </c>
      <c r="M1864" t="s">
        <v>17</v>
      </c>
    </row>
    <row r="1865" spans="1:13" x14ac:dyDescent="0.3">
      <c r="A1865" s="1">
        <v>44648</v>
      </c>
      <c r="B1865">
        <v>2022</v>
      </c>
      <c r="C1865" t="s">
        <v>27</v>
      </c>
      <c r="D1865" t="s">
        <v>28</v>
      </c>
      <c r="E1865">
        <v>142</v>
      </c>
      <c r="F1865" s="4">
        <v>12.5</v>
      </c>
      <c r="G1865" s="4">
        <v>1775</v>
      </c>
      <c r="H1865" s="2">
        <v>0.03</v>
      </c>
      <c r="I1865" t="str" cm="1">
        <f t="array" ref="I18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5">
        <v>0</v>
      </c>
      <c r="K1865" s="14">
        <f>suppliement_sales[[#This Row],[Units Returned]]/suppliement_sales[[#This Row],[Units Sold]] * 10</f>
        <v>0</v>
      </c>
      <c r="L1865" t="s">
        <v>12</v>
      </c>
      <c r="M1865" t="s">
        <v>17</v>
      </c>
    </row>
    <row r="1866" spans="1:13" x14ac:dyDescent="0.3">
      <c r="A1866" s="1">
        <v>44648</v>
      </c>
      <c r="B1866">
        <v>2022</v>
      </c>
      <c r="C1866" t="s">
        <v>29</v>
      </c>
      <c r="D1866" t="s">
        <v>11</v>
      </c>
      <c r="E1866">
        <v>160</v>
      </c>
      <c r="F1866" s="4">
        <v>27.14</v>
      </c>
      <c r="G1866" s="4">
        <v>4342.3999999999996</v>
      </c>
      <c r="H1866" s="2">
        <v>0.1</v>
      </c>
      <c r="I1866" t="str" cm="1">
        <f t="array" ref="I18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6">
        <v>4</v>
      </c>
      <c r="K1866" s="14">
        <f>suppliement_sales[[#This Row],[Units Returned]]/suppliement_sales[[#This Row],[Units Sold]] * 10</f>
        <v>0.25</v>
      </c>
      <c r="L1866" t="s">
        <v>30</v>
      </c>
      <c r="M1866" t="s">
        <v>13</v>
      </c>
    </row>
    <row r="1867" spans="1:13" x14ac:dyDescent="0.3">
      <c r="A1867" s="1">
        <v>44648</v>
      </c>
      <c r="B1867">
        <v>2022</v>
      </c>
      <c r="C1867" t="s">
        <v>31</v>
      </c>
      <c r="D1867" t="s">
        <v>28</v>
      </c>
      <c r="E1867">
        <v>170</v>
      </c>
      <c r="F1867" s="4">
        <v>54.23</v>
      </c>
      <c r="G1867" s="4">
        <v>9219.1</v>
      </c>
      <c r="H1867" s="2">
        <v>0.08</v>
      </c>
      <c r="I1867" t="str" cm="1">
        <f t="array" ref="I18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7">
        <v>1</v>
      </c>
      <c r="K1867" s="14">
        <f>suppliement_sales[[#This Row],[Units Returned]]/suppliement_sales[[#This Row],[Units Sold]] * 10</f>
        <v>5.8823529411764705E-2</v>
      </c>
      <c r="L1867" t="s">
        <v>16</v>
      </c>
      <c r="M1867" t="s">
        <v>13</v>
      </c>
    </row>
    <row r="1868" spans="1:13" x14ac:dyDescent="0.3">
      <c r="A1868" s="1">
        <v>44648</v>
      </c>
      <c r="B1868">
        <v>2022</v>
      </c>
      <c r="C1868" t="s">
        <v>32</v>
      </c>
      <c r="D1868" t="s">
        <v>33</v>
      </c>
      <c r="E1868">
        <v>154</v>
      </c>
      <c r="F1868" s="4">
        <v>34.08</v>
      </c>
      <c r="G1868" s="4">
        <v>5248.32</v>
      </c>
      <c r="H1868" s="2">
        <v>0.1</v>
      </c>
      <c r="I1868" t="str" cm="1">
        <f t="array" ref="I18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8">
        <v>5</v>
      </c>
      <c r="K1868" s="14">
        <f>suppliement_sales[[#This Row],[Units Returned]]/suppliement_sales[[#This Row],[Units Sold]] * 10</f>
        <v>0.32467532467532467</v>
      </c>
      <c r="L1868" t="s">
        <v>16</v>
      </c>
      <c r="M1868" t="s">
        <v>13</v>
      </c>
    </row>
    <row r="1869" spans="1:13" x14ac:dyDescent="0.3">
      <c r="A1869" s="1">
        <v>44648</v>
      </c>
      <c r="B1869">
        <v>2022</v>
      </c>
      <c r="C1869" t="s">
        <v>34</v>
      </c>
      <c r="D1869" t="s">
        <v>35</v>
      </c>
      <c r="E1869">
        <v>163</v>
      </c>
      <c r="F1869" s="4">
        <v>46.36</v>
      </c>
      <c r="G1869" s="4">
        <v>7556.68</v>
      </c>
      <c r="H1869" s="2">
        <v>7.0000000000000007E-2</v>
      </c>
      <c r="I1869" t="str" cm="1">
        <f t="array" ref="I18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69">
        <v>0</v>
      </c>
      <c r="K1869" s="14">
        <f>suppliement_sales[[#This Row],[Units Returned]]/suppliement_sales[[#This Row],[Units Sold]] * 10</f>
        <v>0</v>
      </c>
      <c r="L1869" t="s">
        <v>12</v>
      </c>
      <c r="M1869" t="s">
        <v>23</v>
      </c>
    </row>
    <row r="1870" spans="1:13" x14ac:dyDescent="0.3">
      <c r="A1870" s="1">
        <v>44648</v>
      </c>
      <c r="B1870">
        <v>2022</v>
      </c>
      <c r="C1870" t="s">
        <v>36</v>
      </c>
      <c r="D1870" t="s">
        <v>15</v>
      </c>
      <c r="E1870">
        <v>145</v>
      </c>
      <c r="F1870" s="4">
        <v>10.83</v>
      </c>
      <c r="G1870" s="4">
        <v>1570.35</v>
      </c>
      <c r="H1870" s="2">
        <v>0.2</v>
      </c>
      <c r="I1870" t="str" cm="1">
        <f t="array" ref="I18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70">
        <v>1</v>
      </c>
      <c r="K1870" s="14">
        <f>suppliement_sales[[#This Row],[Units Returned]]/suppliement_sales[[#This Row],[Units Sold]] * 10</f>
        <v>6.8965517241379309E-2</v>
      </c>
      <c r="L1870" t="s">
        <v>30</v>
      </c>
      <c r="M1870" t="s">
        <v>13</v>
      </c>
    </row>
    <row r="1871" spans="1:13" x14ac:dyDescent="0.3">
      <c r="A1871" s="1">
        <v>44648</v>
      </c>
      <c r="B1871">
        <v>2022</v>
      </c>
      <c r="C1871" t="s">
        <v>37</v>
      </c>
      <c r="D1871" t="s">
        <v>38</v>
      </c>
      <c r="E1871">
        <v>153</v>
      </c>
      <c r="F1871" s="4">
        <v>18.75</v>
      </c>
      <c r="G1871" s="4">
        <v>2868.75</v>
      </c>
      <c r="H1871" s="2">
        <v>0.22</v>
      </c>
      <c r="I1871" t="str" cm="1">
        <f t="array" ref="I18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71">
        <v>2</v>
      </c>
      <c r="K1871" s="14">
        <f>suppliement_sales[[#This Row],[Units Returned]]/suppliement_sales[[#This Row],[Units Sold]] * 10</f>
        <v>0.13071895424836602</v>
      </c>
      <c r="L1871" t="s">
        <v>12</v>
      </c>
      <c r="M1871" t="s">
        <v>13</v>
      </c>
    </row>
    <row r="1872" spans="1:13" x14ac:dyDescent="0.3">
      <c r="A1872" s="1">
        <v>44648</v>
      </c>
      <c r="B1872">
        <v>2022</v>
      </c>
      <c r="C1872" t="s">
        <v>39</v>
      </c>
      <c r="D1872" t="s">
        <v>28</v>
      </c>
      <c r="E1872">
        <v>145</v>
      </c>
      <c r="F1872" s="4">
        <v>52.92</v>
      </c>
      <c r="G1872" s="4">
        <v>7673.4</v>
      </c>
      <c r="H1872" s="2">
        <v>0.25</v>
      </c>
      <c r="I1872" t="str" cm="1">
        <f t="array" ref="I18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72">
        <v>2</v>
      </c>
      <c r="K1872" s="14">
        <f>suppliement_sales[[#This Row],[Units Returned]]/suppliement_sales[[#This Row],[Units Sold]] * 10</f>
        <v>0.13793103448275862</v>
      </c>
      <c r="L1872" t="s">
        <v>12</v>
      </c>
      <c r="M1872" t="s">
        <v>13</v>
      </c>
    </row>
    <row r="1873" spans="1:13" x14ac:dyDescent="0.3">
      <c r="A1873" s="1">
        <v>44648</v>
      </c>
      <c r="B1873">
        <v>2022</v>
      </c>
      <c r="C1873" t="s">
        <v>40</v>
      </c>
      <c r="D1873" t="s">
        <v>41</v>
      </c>
      <c r="E1873">
        <v>161</v>
      </c>
      <c r="F1873" s="4">
        <v>27.77</v>
      </c>
      <c r="G1873" s="4">
        <v>4470.97</v>
      </c>
      <c r="H1873" s="2">
        <v>0.14000000000000001</v>
      </c>
      <c r="I1873" t="str" cm="1">
        <f t="array" ref="I18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73">
        <v>3</v>
      </c>
      <c r="K1873" s="14">
        <f>suppliement_sales[[#This Row],[Units Returned]]/suppliement_sales[[#This Row],[Units Sold]] * 10</f>
        <v>0.18633540372670809</v>
      </c>
      <c r="L1873" t="s">
        <v>16</v>
      </c>
      <c r="M1873" t="s">
        <v>23</v>
      </c>
    </row>
    <row r="1874" spans="1:13" x14ac:dyDescent="0.3">
      <c r="A1874" s="1">
        <v>44655</v>
      </c>
      <c r="B1874">
        <v>2022</v>
      </c>
      <c r="C1874" t="s">
        <v>10</v>
      </c>
      <c r="D1874" t="s">
        <v>11</v>
      </c>
      <c r="E1874">
        <v>157</v>
      </c>
      <c r="F1874" s="4">
        <v>26.84</v>
      </c>
      <c r="G1874" s="4">
        <v>4213.88</v>
      </c>
      <c r="H1874" s="2">
        <v>0.04</v>
      </c>
      <c r="I1874" t="str" cm="1">
        <f t="array" ref="I18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74">
        <v>1</v>
      </c>
      <c r="K1874" s="14">
        <f>suppliement_sales[[#This Row],[Units Returned]]/suppliement_sales[[#This Row],[Units Sold]] * 10</f>
        <v>6.3694267515923567E-2</v>
      </c>
      <c r="L1874" t="s">
        <v>16</v>
      </c>
      <c r="M1874" t="s">
        <v>13</v>
      </c>
    </row>
    <row r="1875" spans="1:13" x14ac:dyDescent="0.3">
      <c r="A1875" s="1">
        <v>44655</v>
      </c>
      <c r="B1875">
        <v>2022</v>
      </c>
      <c r="C1875" t="s">
        <v>14</v>
      </c>
      <c r="D1875" t="s">
        <v>15</v>
      </c>
      <c r="E1875">
        <v>169</v>
      </c>
      <c r="F1875" s="4">
        <v>20.99</v>
      </c>
      <c r="G1875" s="4">
        <v>3547.31</v>
      </c>
      <c r="H1875" s="2">
        <v>0.08</v>
      </c>
      <c r="I1875" t="str" cm="1">
        <f t="array" ref="I18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75">
        <v>2</v>
      </c>
      <c r="K1875" s="14">
        <f>suppliement_sales[[#This Row],[Units Returned]]/suppliement_sales[[#This Row],[Units Sold]] * 10</f>
        <v>0.11834319526627218</v>
      </c>
      <c r="L1875" t="s">
        <v>16</v>
      </c>
      <c r="M1875" t="s">
        <v>23</v>
      </c>
    </row>
    <row r="1876" spans="1:13" x14ac:dyDescent="0.3">
      <c r="A1876" s="1">
        <v>44655</v>
      </c>
      <c r="B1876">
        <v>2022</v>
      </c>
      <c r="C1876" t="s">
        <v>18</v>
      </c>
      <c r="D1876" t="s">
        <v>19</v>
      </c>
      <c r="E1876">
        <v>151</v>
      </c>
      <c r="F1876" s="4">
        <v>18.21</v>
      </c>
      <c r="G1876" s="4">
        <v>2749.71</v>
      </c>
      <c r="H1876" s="2">
        <v>0.06</v>
      </c>
      <c r="I1876" t="str" cm="1">
        <f t="array" ref="I18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76">
        <v>1</v>
      </c>
      <c r="K1876" s="14">
        <f>suppliement_sales[[#This Row],[Units Returned]]/suppliement_sales[[#This Row],[Units Sold]] * 10</f>
        <v>6.6225165562913912E-2</v>
      </c>
      <c r="L1876" t="s">
        <v>16</v>
      </c>
      <c r="M1876" t="s">
        <v>23</v>
      </c>
    </row>
    <row r="1877" spans="1:13" x14ac:dyDescent="0.3">
      <c r="A1877" s="1">
        <v>44655</v>
      </c>
      <c r="B1877">
        <v>2022</v>
      </c>
      <c r="C1877" t="s">
        <v>20</v>
      </c>
      <c r="D1877" t="s">
        <v>15</v>
      </c>
      <c r="E1877">
        <v>149</v>
      </c>
      <c r="F1877" s="4">
        <v>46.46</v>
      </c>
      <c r="G1877" s="4">
        <v>6922.54</v>
      </c>
      <c r="H1877" s="2">
        <v>0.08</v>
      </c>
      <c r="I1877" t="str" cm="1">
        <f t="array" ref="I18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77">
        <v>2</v>
      </c>
      <c r="K1877" s="14">
        <f>suppliement_sales[[#This Row],[Units Returned]]/suppliement_sales[[#This Row],[Units Sold]] * 10</f>
        <v>0.13422818791946309</v>
      </c>
      <c r="L1877" t="s">
        <v>16</v>
      </c>
      <c r="M1877" t="s">
        <v>23</v>
      </c>
    </row>
    <row r="1878" spans="1:13" x14ac:dyDescent="0.3">
      <c r="A1878" s="1">
        <v>44655</v>
      </c>
      <c r="B1878">
        <v>2022</v>
      </c>
      <c r="C1878" t="s">
        <v>21</v>
      </c>
      <c r="D1878" t="s">
        <v>22</v>
      </c>
      <c r="E1878">
        <v>142</v>
      </c>
      <c r="F1878" s="4">
        <v>48.61</v>
      </c>
      <c r="G1878" s="4">
        <v>6902.62</v>
      </c>
      <c r="H1878" s="2">
        <v>0.23</v>
      </c>
      <c r="I1878" t="str" cm="1">
        <f t="array" ref="I18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78">
        <v>1</v>
      </c>
      <c r="K1878" s="14">
        <f>suppliement_sales[[#This Row],[Units Returned]]/suppliement_sales[[#This Row],[Units Sold]] * 10</f>
        <v>7.0422535211267609E-2</v>
      </c>
      <c r="L1878" t="s">
        <v>30</v>
      </c>
      <c r="M1878" t="s">
        <v>13</v>
      </c>
    </row>
    <row r="1879" spans="1:13" x14ac:dyDescent="0.3">
      <c r="A1879" s="1">
        <v>44655</v>
      </c>
      <c r="B1879">
        <v>2022</v>
      </c>
      <c r="C1879" t="s">
        <v>24</v>
      </c>
      <c r="D1879" t="s">
        <v>25</v>
      </c>
      <c r="E1879">
        <v>144</v>
      </c>
      <c r="F1879" s="4">
        <v>56.36</v>
      </c>
      <c r="G1879" s="4">
        <v>8115.84</v>
      </c>
      <c r="H1879" s="2">
        <v>0.23</v>
      </c>
      <c r="I1879" t="str" cm="1">
        <f t="array" ref="I18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79">
        <v>0</v>
      </c>
      <c r="K1879" s="14">
        <f>suppliement_sales[[#This Row],[Units Returned]]/suppliement_sales[[#This Row],[Units Sold]] * 10</f>
        <v>0</v>
      </c>
      <c r="L1879" t="s">
        <v>12</v>
      </c>
      <c r="M1879" t="s">
        <v>13</v>
      </c>
    </row>
    <row r="1880" spans="1:13" x14ac:dyDescent="0.3">
      <c r="A1880" s="1">
        <v>44655</v>
      </c>
      <c r="B1880">
        <v>2022</v>
      </c>
      <c r="C1880" t="s">
        <v>26</v>
      </c>
      <c r="D1880" t="s">
        <v>22</v>
      </c>
      <c r="E1880">
        <v>134</v>
      </c>
      <c r="F1880" s="4">
        <v>15.33</v>
      </c>
      <c r="G1880" s="4">
        <v>2054.2199999999998</v>
      </c>
      <c r="H1880" s="2">
        <v>0.09</v>
      </c>
      <c r="I1880" t="str" cm="1">
        <f t="array" ref="I18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80">
        <v>0</v>
      </c>
      <c r="K1880" s="14">
        <f>suppliement_sales[[#This Row],[Units Returned]]/suppliement_sales[[#This Row],[Units Sold]] * 10</f>
        <v>0</v>
      </c>
      <c r="L1880" t="s">
        <v>12</v>
      </c>
      <c r="M1880" t="s">
        <v>13</v>
      </c>
    </row>
    <row r="1881" spans="1:13" x14ac:dyDescent="0.3">
      <c r="A1881" s="1">
        <v>44655</v>
      </c>
      <c r="B1881">
        <v>2022</v>
      </c>
      <c r="C1881" t="s">
        <v>27</v>
      </c>
      <c r="D1881" t="s">
        <v>28</v>
      </c>
      <c r="E1881">
        <v>153</v>
      </c>
      <c r="F1881" s="4">
        <v>15.87</v>
      </c>
      <c r="G1881" s="4">
        <v>2428.11</v>
      </c>
      <c r="H1881" s="2">
        <v>0.17</v>
      </c>
      <c r="I1881" t="str" cm="1">
        <f t="array" ref="I18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81">
        <v>1</v>
      </c>
      <c r="K1881" s="14">
        <f>suppliement_sales[[#This Row],[Units Returned]]/suppliement_sales[[#This Row],[Units Sold]] * 10</f>
        <v>6.535947712418301E-2</v>
      </c>
      <c r="L1881" t="s">
        <v>12</v>
      </c>
      <c r="M1881" t="s">
        <v>13</v>
      </c>
    </row>
    <row r="1882" spans="1:13" x14ac:dyDescent="0.3">
      <c r="A1882" s="1">
        <v>44655</v>
      </c>
      <c r="B1882">
        <v>2022</v>
      </c>
      <c r="C1882" t="s">
        <v>29</v>
      </c>
      <c r="D1882" t="s">
        <v>11</v>
      </c>
      <c r="E1882">
        <v>138</v>
      </c>
      <c r="F1882" s="4">
        <v>13.8</v>
      </c>
      <c r="G1882" s="4">
        <v>1904.4</v>
      </c>
      <c r="H1882" s="2">
        <v>0.17</v>
      </c>
      <c r="I1882" t="str" cm="1">
        <f t="array" ref="I18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82">
        <v>1</v>
      </c>
      <c r="K1882" s="14">
        <f>suppliement_sales[[#This Row],[Units Returned]]/suppliement_sales[[#This Row],[Units Sold]] * 10</f>
        <v>7.2463768115942032E-2</v>
      </c>
      <c r="L1882" t="s">
        <v>12</v>
      </c>
      <c r="M1882" t="s">
        <v>17</v>
      </c>
    </row>
    <row r="1883" spans="1:13" x14ac:dyDescent="0.3">
      <c r="A1883" s="1">
        <v>44655</v>
      </c>
      <c r="B1883">
        <v>2022</v>
      </c>
      <c r="C1883" t="s">
        <v>31</v>
      </c>
      <c r="D1883" t="s">
        <v>28</v>
      </c>
      <c r="E1883">
        <v>143</v>
      </c>
      <c r="F1883" s="4">
        <v>53.23</v>
      </c>
      <c r="G1883" s="4">
        <v>7611.89</v>
      </c>
      <c r="H1883" s="2">
        <v>0.12</v>
      </c>
      <c r="I1883" t="str" cm="1">
        <f t="array" ref="I18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83">
        <v>1</v>
      </c>
      <c r="K1883" s="14">
        <f>suppliement_sales[[#This Row],[Units Returned]]/suppliement_sales[[#This Row],[Units Sold]] * 10</f>
        <v>6.9930069930069935E-2</v>
      </c>
      <c r="L1883" t="s">
        <v>16</v>
      </c>
      <c r="M1883" t="s">
        <v>23</v>
      </c>
    </row>
    <row r="1884" spans="1:13" x14ac:dyDescent="0.3">
      <c r="A1884" s="1">
        <v>44655</v>
      </c>
      <c r="B1884">
        <v>2022</v>
      </c>
      <c r="C1884" t="s">
        <v>32</v>
      </c>
      <c r="D1884" t="s">
        <v>33</v>
      </c>
      <c r="E1884">
        <v>152</v>
      </c>
      <c r="F1884" s="4">
        <v>19.63</v>
      </c>
      <c r="G1884" s="4">
        <v>2983.76</v>
      </c>
      <c r="H1884" s="2">
        <v>0.19</v>
      </c>
      <c r="I1884" t="str" cm="1">
        <f t="array" ref="I18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84">
        <v>0</v>
      </c>
      <c r="K1884" s="14">
        <f>suppliement_sales[[#This Row],[Units Returned]]/suppliement_sales[[#This Row],[Units Sold]] * 10</f>
        <v>0</v>
      </c>
      <c r="L1884" t="s">
        <v>12</v>
      </c>
      <c r="M1884" t="s">
        <v>23</v>
      </c>
    </row>
    <row r="1885" spans="1:13" x14ac:dyDescent="0.3">
      <c r="A1885" s="1">
        <v>44655</v>
      </c>
      <c r="B1885">
        <v>2022</v>
      </c>
      <c r="C1885" t="s">
        <v>34</v>
      </c>
      <c r="D1885" t="s">
        <v>35</v>
      </c>
      <c r="E1885">
        <v>132</v>
      </c>
      <c r="F1885" s="4">
        <v>20.440000000000001</v>
      </c>
      <c r="G1885" s="4">
        <v>2698.08</v>
      </c>
      <c r="H1885" s="2">
        <v>0.08</v>
      </c>
      <c r="I1885" t="str" cm="1">
        <f t="array" ref="I18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85">
        <v>1</v>
      </c>
      <c r="K1885" s="14">
        <f>suppliement_sales[[#This Row],[Units Returned]]/suppliement_sales[[#This Row],[Units Sold]] * 10</f>
        <v>7.575757575757576E-2</v>
      </c>
      <c r="L1885" t="s">
        <v>12</v>
      </c>
      <c r="M1885" t="s">
        <v>13</v>
      </c>
    </row>
    <row r="1886" spans="1:13" x14ac:dyDescent="0.3">
      <c r="A1886" s="1">
        <v>44655</v>
      </c>
      <c r="B1886">
        <v>2022</v>
      </c>
      <c r="C1886" t="s">
        <v>36</v>
      </c>
      <c r="D1886" t="s">
        <v>15</v>
      </c>
      <c r="E1886">
        <v>148</v>
      </c>
      <c r="F1886" s="4">
        <v>41.17</v>
      </c>
      <c r="G1886" s="4">
        <v>6093.16</v>
      </c>
      <c r="H1886" s="2">
        <v>0.16</v>
      </c>
      <c r="I1886" t="str" cm="1">
        <f t="array" ref="I18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86">
        <v>2</v>
      </c>
      <c r="K1886" s="14">
        <f>suppliement_sales[[#This Row],[Units Returned]]/suppliement_sales[[#This Row],[Units Sold]] * 10</f>
        <v>0.13513513513513514</v>
      </c>
      <c r="L1886" t="s">
        <v>12</v>
      </c>
      <c r="M1886" t="s">
        <v>23</v>
      </c>
    </row>
    <row r="1887" spans="1:13" x14ac:dyDescent="0.3">
      <c r="A1887" s="1">
        <v>44655</v>
      </c>
      <c r="B1887">
        <v>2022</v>
      </c>
      <c r="C1887" t="s">
        <v>37</v>
      </c>
      <c r="D1887" t="s">
        <v>38</v>
      </c>
      <c r="E1887">
        <v>142</v>
      </c>
      <c r="F1887" s="4">
        <v>31.9</v>
      </c>
      <c r="G1887" s="4">
        <v>4529.8</v>
      </c>
      <c r="H1887" s="2">
        <v>0.08</v>
      </c>
      <c r="I1887" t="str" cm="1">
        <f t="array" ref="I18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87">
        <v>4</v>
      </c>
      <c r="K1887" s="14">
        <f>suppliement_sales[[#This Row],[Units Returned]]/suppliement_sales[[#This Row],[Units Sold]] * 10</f>
        <v>0.28169014084507044</v>
      </c>
      <c r="L1887" t="s">
        <v>30</v>
      </c>
      <c r="M1887" t="s">
        <v>23</v>
      </c>
    </row>
    <row r="1888" spans="1:13" x14ac:dyDescent="0.3">
      <c r="A1888" s="1">
        <v>44655</v>
      </c>
      <c r="B1888">
        <v>2022</v>
      </c>
      <c r="C1888" t="s">
        <v>39</v>
      </c>
      <c r="D1888" t="s">
        <v>28</v>
      </c>
      <c r="E1888">
        <v>162</v>
      </c>
      <c r="F1888" s="4">
        <v>10.28</v>
      </c>
      <c r="G1888" s="4">
        <v>1665.36</v>
      </c>
      <c r="H1888" s="2">
        <v>0.01</v>
      </c>
      <c r="I1888" t="str" cm="1">
        <f t="array" ref="I18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88">
        <v>1</v>
      </c>
      <c r="K1888" s="14">
        <f>suppliement_sales[[#This Row],[Units Returned]]/suppliement_sales[[#This Row],[Units Sold]] * 10</f>
        <v>6.1728395061728392E-2</v>
      </c>
      <c r="L1888" t="s">
        <v>16</v>
      </c>
      <c r="M1888" t="s">
        <v>23</v>
      </c>
    </row>
    <row r="1889" spans="1:13" x14ac:dyDescent="0.3">
      <c r="A1889" s="1">
        <v>44655</v>
      </c>
      <c r="B1889">
        <v>2022</v>
      </c>
      <c r="C1889" t="s">
        <v>40</v>
      </c>
      <c r="D1889" t="s">
        <v>41</v>
      </c>
      <c r="E1889">
        <v>133</v>
      </c>
      <c r="F1889" s="4">
        <v>52.9</v>
      </c>
      <c r="G1889" s="4">
        <v>7035.7</v>
      </c>
      <c r="H1889" s="2">
        <v>0.18</v>
      </c>
      <c r="I1889" t="str" cm="1">
        <f t="array" ref="I18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89">
        <v>0</v>
      </c>
      <c r="K1889" s="14">
        <f>suppliement_sales[[#This Row],[Units Returned]]/suppliement_sales[[#This Row],[Units Sold]] * 10</f>
        <v>0</v>
      </c>
      <c r="L1889" t="s">
        <v>16</v>
      </c>
      <c r="M1889" t="s">
        <v>23</v>
      </c>
    </row>
    <row r="1890" spans="1:13" x14ac:dyDescent="0.3">
      <c r="A1890" s="1">
        <v>44662</v>
      </c>
      <c r="B1890">
        <v>2022</v>
      </c>
      <c r="C1890" t="s">
        <v>10</v>
      </c>
      <c r="D1890" t="s">
        <v>11</v>
      </c>
      <c r="E1890">
        <v>146</v>
      </c>
      <c r="F1890" s="4">
        <v>50.51</v>
      </c>
      <c r="G1890" s="4">
        <v>7374.46</v>
      </c>
      <c r="H1890" s="2">
        <v>0.21</v>
      </c>
      <c r="I1890" t="str" cm="1">
        <f t="array" ref="I18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890">
        <v>3</v>
      </c>
      <c r="K1890" s="14">
        <f>suppliement_sales[[#This Row],[Units Returned]]/suppliement_sales[[#This Row],[Units Sold]] * 10</f>
        <v>0.20547945205479451</v>
      </c>
      <c r="L1890" t="s">
        <v>30</v>
      </c>
      <c r="M1890" t="s">
        <v>17</v>
      </c>
    </row>
    <row r="1891" spans="1:13" x14ac:dyDescent="0.3">
      <c r="A1891" s="1">
        <v>44662</v>
      </c>
      <c r="B1891">
        <v>2022</v>
      </c>
      <c r="C1891" t="s">
        <v>14</v>
      </c>
      <c r="D1891" t="s">
        <v>15</v>
      </c>
      <c r="E1891">
        <v>150</v>
      </c>
      <c r="F1891" s="4">
        <v>15.59</v>
      </c>
      <c r="G1891" s="4">
        <v>2338.5</v>
      </c>
      <c r="H1891" s="2">
        <v>0.14000000000000001</v>
      </c>
      <c r="I1891" t="str" cm="1">
        <f t="array" ref="I18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91">
        <v>1</v>
      </c>
      <c r="K1891" s="14">
        <f>suppliement_sales[[#This Row],[Units Returned]]/suppliement_sales[[#This Row],[Units Sold]] * 10</f>
        <v>6.6666666666666666E-2</v>
      </c>
      <c r="L1891" t="s">
        <v>30</v>
      </c>
      <c r="M1891" t="s">
        <v>17</v>
      </c>
    </row>
    <row r="1892" spans="1:13" x14ac:dyDescent="0.3">
      <c r="A1892" s="1">
        <v>44662</v>
      </c>
      <c r="B1892">
        <v>2022</v>
      </c>
      <c r="C1892" t="s">
        <v>18</v>
      </c>
      <c r="D1892" t="s">
        <v>19</v>
      </c>
      <c r="E1892">
        <v>148</v>
      </c>
      <c r="F1892" s="4">
        <v>22.85</v>
      </c>
      <c r="G1892" s="4">
        <v>3381.8</v>
      </c>
      <c r="H1892" s="2">
        <v>0.01</v>
      </c>
      <c r="I1892" t="str" cm="1">
        <f t="array" ref="I18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92">
        <v>0</v>
      </c>
      <c r="K1892" s="14">
        <f>suppliement_sales[[#This Row],[Units Returned]]/suppliement_sales[[#This Row],[Units Sold]] * 10</f>
        <v>0</v>
      </c>
      <c r="L1892" t="s">
        <v>12</v>
      </c>
      <c r="M1892" t="s">
        <v>23</v>
      </c>
    </row>
    <row r="1893" spans="1:13" x14ac:dyDescent="0.3">
      <c r="A1893" s="1">
        <v>44662</v>
      </c>
      <c r="B1893">
        <v>2022</v>
      </c>
      <c r="C1893" t="s">
        <v>20</v>
      </c>
      <c r="D1893" t="s">
        <v>15</v>
      </c>
      <c r="E1893">
        <v>103</v>
      </c>
      <c r="F1893" s="4">
        <v>15.52</v>
      </c>
      <c r="G1893" s="4">
        <v>1598.56</v>
      </c>
      <c r="H1893" s="2">
        <v>0.06</v>
      </c>
      <c r="I1893" t="str" cm="1">
        <f t="array" ref="I18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93">
        <v>0</v>
      </c>
      <c r="K1893" s="14">
        <f>suppliement_sales[[#This Row],[Units Returned]]/suppliement_sales[[#This Row],[Units Sold]] * 10</f>
        <v>0</v>
      </c>
      <c r="L1893" t="s">
        <v>12</v>
      </c>
      <c r="M1893" t="s">
        <v>13</v>
      </c>
    </row>
    <row r="1894" spans="1:13" x14ac:dyDescent="0.3">
      <c r="A1894" s="1">
        <v>44662</v>
      </c>
      <c r="B1894">
        <v>2022</v>
      </c>
      <c r="C1894" t="s">
        <v>21</v>
      </c>
      <c r="D1894" t="s">
        <v>22</v>
      </c>
      <c r="E1894">
        <v>134</v>
      </c>
      <c r="F1894" s="4">
        <v>52.9</v>
      </c>
      <c r="G1894" s="4">
        <v>7088.6</v>
      </c>
      <c r="H1894" s="2">
        <v>0.17</v>
      </c>
      <c r="I1894" t="str" cm="1">
        <f t="array" ref="I18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94">
        <v>1</v>
      </c>
      <c r="K1894" s="14">
        <f>suppliement_sales[[#This Row],[Units Returned]]/suppliement_sales[[#This Row],[Units Sold]] * 10</f>
        <v>7.4626865671641784E-2</v>
      </c>
      <c r="L1894" t="s">
        <v>16</v>
      </c>
      <c r="M1894" t="s">
        <v>23</v>
      </c>
    </row>
    <row r="1895" spans="1:13" x14ac:dyDescent="0.3">
      <c r="A1895" s="1">
        <v>44662</v>
      </c>
      <c r="B1895">
        <v>2022</v>
      </c>
      <c r="C1895" t="s">
        <v>24</v>
      </c>
      <c r="D1895" t="s">
        <v>25</v>
      </c>
      <c r="E1895">
        <v>152</v>
      </c>
      <c r="F1895" s="4">
        <v>46.41</v>
      </c>
      <c r="G1895" s="4">
        <v>7054.32</v>
      </c>
      <c r="H1895" s="2">
        <v>0.17</v>
      </c>
      <c r="I1895" t="str" cm="1">
        <f t="array" ref="I18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95">
        <v>3</v>
      </c>
      <c r="K1895" s="14">
        <f>suppliement_sales[[#This Row],[Units Returned]]/suppliement_sales[[#This Row],[Units Sold]] * 10</f>
        <v>0.19736842105263158</v>
      </c>
      <c r="L1895" t="s">
        <v>16</v>
      </c>
      <c r="M1895" t="s">
        <v>23</v>
      </c>
    </row>
    <row r="1896" spans="1:13" x14ac:dyDescent="0.3">
      <c r="A1896" s="1">
        <v>44662</v>
      </c>
      <c r="B1896">
        <v>2022</v>
      </c>
      <c r="C1896" t="s">
        <v>26</v>
      </c>
      <c r="D1896" t="s">
        <v>22</v>
      </c>
      <c r="E1896">
        <v>166</v>
      </c>
      <c r="F1896" s="4">
        <v>31.49</v>
      </c>
      <c r="G1896" s="4">
        <v>5227.34</v>
      </c>
      <c r="H1896" s="2">
        <v>0.16</v>
      </c>
      <c r="I1896" t="str" cm="1">
        <f t="array" ref="I18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896">
        <v>3</v>
      </c>
      <c r="K1896" s="14">
        <f>suppliement_sales[[#This Row],[Units Returned]]/suppliement_sales[[#This Row],[Units Sold]] * 10</f>
        <v>0.18072289156626506</v>
      </c>
      <c r="L1896" t="s">
        <v>12</v>
      </c>
      <c r="M1896" t="s">
        <v>23</v>
      </c>
    </row>
    <row r="1897" spans="1:13" x14ac:dyDescent="0.3">
      <c r="A1897" s="1">
        <v>44662</v>
      </c>
      <c r="B1897">
        <v>2022</v>
      </c>
      <c r="C1897" t="s">
        <v>27</v>
      </c>
      <c r="D1897" t="s">
        <v>28</v>
      </c>
      <c r="E1897">
        <v>137</v>
      </c>
      <c r="F1897" s="4">
        <v>53.6</v>
      </c>
      <c r="G1897" s="4">
        <v>7343.2</v>
      </c>
      <c r="H1897" s="2">
        <v>0.06</v>
      </c>
      <c r="I1897" t="str" cm="1">
        <f t="array" ref="I18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97">
        <v>1</v>
      </c>
      <c r="K1897" s="14">
        <f>suppliement_sales[[#This Row],[Units Returned]]/suppliement_sales[[#This Row],[Units Sold]] * 10</f>
        <v>7.2992700729927001E-2</v>
      </c>
      <c r="L1897" t="s">
        <v>12</v>
      </c>
      <c r="M1897" t="s">
        <v>13</v>
      </c>
    </row>
    <row r="1898" spans="1:13" x14ac:dyDescent="0.3">
      <c r="A1898" s="1">
        <v>44662</v>
      </c>
      <c r="B1898">
        <v>2022</v>
      </c>
      <c r="C1898" t="s">
        <v>29</v>
      </c>
      <c r="D1898" t="s">
        <v>11</v>
      </c>
      <c r="E1898">
        <v>134</v>
      </c>
      <c r="F1898" s="4">
        <v>18.86</v>
      </c>
      <c r="G1898" s="4">
        <v>2527.2399999999998</v>
      </c>
      <c r="H1898" s="2">
        <v>0.09</v>
      </c>
      <c r="I1898" t="str" cm="1">
        <f t="array" ref="I18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98">
        <v>1</v>
      </c>
      <c r="K1898" s="14">
        <f>suppliement_sales[[#This Row],[Units Returned]]/suppliement_sales[[#This Row],[Units Sold]] * 10</f>
        <v>7.4626865671641784E-2</v>
      </c>
      <c r="L1898" t="s">
        <v>16</v>
      </c>
      <c r="M1898" t="s">
        <v>17</v>
      </c>
    </row>
    <row r="1899" spans="1:13" x14ac:dyDescent="0.3">
      <c r="A1899" s="1">
        <v>44662</v>
      </c>
      <c r="B1899">
        <v>2022</v>
      </c>
      <c r="C1899" t="s">
        <v>31</v>
      </c>
      <c r="D1899" t="s">
        <v>28</v>
      </c>
      <c r="E1899">
        <v>133</v>
      </c>
      <c r="F1899" s="4">
        <v>12.59</v>
      </c>
      <c r="G1899" s="4">
        <v>1674.47</v>
      </c>
      <c r="H1899" s="2">
        <v>0.01</v>
      </c>
      <c r="I1899" t="str" cm="1">
        <f t="array" ref="I18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899">
        <v>0</v>
      </c>
      <c r="K1899" s="14">
        <f>suppliement_sales[[#This Row],[Units Returned]]/suppliement_sales[[#This Row],[Units Sold]] * 10</f>
        <v>0</v>
      </c>
      <c r="L1899" t="s">
        <v>16</v>
      </c>
      <c r="M1899" t="s">
        <v>23</v>
      </c>
    </row>
    <row r="1900" spans="1:13" x14ac:dyDescent="0.3">
      <c r="A1900" s="1">
        <v>44662</v>
      </c>
      <c r="B1900">
        <v>2022</v>
      </c>
      <c r="C1900" t="s">
        <v>32</v>
      </c>
      <c r="D1900" t="s">
        <v>33</v>
      </c>
      <c r="E1900">
        <v>138</v>
      </c>
      <c r="F1900" s="4">
        <v>22.03</v>
      </c>
      <c r="G1900" s="4">
        <v>3040.14</v>
      </c>
      <c r="H1900" s="2">
        <v>0.13</v>
      </c>
      <c r="I1900" t="str" cm="1">
        <f t="array" ref="I19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00">
        <v>1</v>
      </c>
      <c r="K1900" s="14">
        <f>suppliement_sales[[#This Row],[Units Returned]]/suppliement_sales[[#This Row],[Units Sold]] * 10</f>
        <v>7.2463768115942032E-2</v>
      </c>
      <c r="L1900" t="s">
        <v>30</v>
      </c>
      <c r="M1900" t="s">
        <v>23</v>
      </c>
    </row>
    <row r="1901" spans="1:13" x14ac:dyDescent="0.3">
      <c r="A1901" s="1">
        <v>44662</v>
      </c>
      <c r="B1901">
        <v>2022</v>
      </c>
      <c r="C1901" t="s">
        <v>34</v>
      </c>
      <c r="D1901" t="s">
        <v>35</v>
      </c>
      <c r="E1901">
        <v>139</v>
      </c>
      <c r="F1901" s="4">
        <v>25.48</v>
      </c>
      <c r="G1901" s="4">
        <v>3541.72</v>
      </c>
      <c r="H1901" s="2">
        <v>0.23</v>
      </c>
      <c r="I1901" t="str" cm="1">
        <f t="array" ref="I19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01">
        <v>2</v>
      </c>
      <c r="K1901" s="14">
        <f>suppliement_sales[[#This Row],[Units Returned]]/suppliement_sales[[#This Row],[Units Sold]] * 10</f>
        <v>0.14388489208633093</v>
      </c>
      <c r="L1901" t="s">
        <v>12</v>
      </c>
      <c r="M1901" t="s">
        <v>13</v>
      </c>
    </row>
    <row r="1902" spans="1:13" x14ac:dyDescent="0.3">
      <c r="A1902" s="1">
        <v>44662</v>
      </c>
      <c r="B1902">
        <v>2022</v>
      </c>
      <c r="C1902" t="s">
        <v>36</v>
      </c>
      <c r="D1902" t="s">
        <v>15</v>
      </c>
      <c r="E1902">
        <v>148</v>
      </c>
      <c r="F1902" s="4">
        <v>50.9</v>
      </c>
      <c r="G1902" s="4">
        <v>7533.2</v>
      </c>
      <c r="H1902" s="2">
        <v>7.0000000000000007E-2</v>
      </c>
      <c r="I1902" t="str" cm="1">
        <f t="array" ref="I19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02">
        <v>1</v>
      </c>
      <c r="K1902" s="14">
        <f>suppliement_sales[[#This Row],[Units Returned]]/suppliement_sales[[#This Row],[Units Sold]] * 10</f>
        <v>6.7567567567567571E-2</v>
      </c>
      <c r="L1902" t="s">
        <v>30</v>
      </c>
      <c r="M1902" t="s">
        <v>17</v>
      </c>
    </row>
    <row r="1903" spans="1:13" x14ac:dyDescent="0.3">
      <c r="A1903" s="1">
        <v>44662</v>
      </c>
      <c r="B1903">
        <v>2022</v>
      </c>
      <c r="C1903" t="s">
        <v>37</v>
      </c>
      <c r="D1903" t="s">
        <v>38</v>
      </c>
      <c r="E1903">
        <v>174</v>
      </c>
      <c r="F1903" s="4">
        <v>12.11</v>
      </c>
      <c r="G1903" s="4">
        <v>2107.14</v>
      </c>
      <c r="H1903" s="2">
        <v>0.11</v>
      </c>
      <c r="I1903" t="str" cm="1">
        <f t="array" ref="I19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03">
        <v>3</v>
      </c>
      <c r="K1903" s="14">
        <f>suppliement_sales[[#This Row],[Units Returned]]/suppliement_sales[[#This Row],[Units Sold]] * 10</f>
        <v>0.17241379310344829</v>
      </c>
      <c r="L1903" t="s">
        <v>30</v>
      </c>
      <c r="M1903" t="s">
        <v>13</v>
      </c>
    </row>
    <row r="1904" spans="1:13" x14ac:dyDescent="0.3">
      <c r="A1904" s="1">
        <v>44662</v>
      </c>
      <c r="B1904">
        <v>2022</v>
      </c>
      <c r="C1904" t="s">
        <v>39</v>
      </c>
      <c r="D1904" t="s">
        <v>28</v>
      </c>
      <c r="E1904">
        <v>151</v>
      </c>
      <c r="F1904" s="4">
        <v>39.43</v>
      </c>
      <c r="G1904" s="4">
        <v>5953.93</v>
      </c>
      <c r="H1904" s="2">
        <v>0.19</v>
      </c>
      <c r="I1904" t="str" cm="1">
        <f t="array" ref="I19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04">
        <v>0</v>
      </c>
      <c r="K1904" s="14">
        <f>suppliement_sales[[#This Row],[Units Returned]]/suppliement_sales[[#This Row],[Units Sold]] * 10</f>
        <v>0</v>
      </c>
      <c r="L1904" t="s">
        <v>16</v>
      </c>
      <c r="M1904" t="s">
        <v>13</v>
      </c>
    </row>
    <row r="1905" spans="1:13" x14ac:dyDescent="0.3">
      <c r="A1905" s="1">
        <v>44662</v>
      </c>
      <c r="B1905">
        <v>2022</v>
      </c>
      <c r="C1905" t="s">
        <v>40</v>
      </c>
      <c r="D1905" t="s">
        <v>41</v>
      </c>
      <c r="E1905">
        <v>137</v>
      </c>
      <c r="F1905" s="4">
        <v>39.68</v>
      </c>
      <c r="G1905" s="4">
        <v>5436.16</v>
      </c>
      <c r="H1905" s="2">
        <v>0.22</v>
      </c>
      <c r="I1905" t="str" cm="1">
        <f t="array" ref="I190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05">
        <v>2</v>
      </c>
      <c r="K1905" s="14">
        <f>suppliement_sales[[#This Row],[Units Returned]]/suppliement_sales[[#This Row],[Units Sold]] * 10</f>
        <v>0.145985401459854</v>
      </c>
      <c r="L1905" t="s">
        <v>16</v>
      </c>
      <c r="M1905" t="s">
        <v>13</v>
      </c>
    </row>
    <row r="1906" spans="1:13" x14ac:dyDescent="0.3">
      <c r="A1906" s="1">
        <v>44669</v>
      </c>
      <c r="B1906">
        <v>2022</v>
      </c>
      <c r="C1906" t="s">
        <v>10</v>
      </c>
      <c r="D1906" t="s">
        <v>11</v>
      </c>
      <c r="E1906">
        <v>169</v>
      </c>
      <c r="F1906" s="4">
        <v>25.71</v>
      </c>
      <c r="G1906" s="4">
        <v>4344.99</v>
      </c>
      <c r="H1906" s="2">
        <v>0.24</v>
      </c>
      <c r="I1906" t="str" cm="1">
        <f t="array" ref="I19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06">
        <v>1</v>
      </c>
      <c r="K1906" s="14">
        <f>suppliement_sales[[#This Row],[Units Returned]]/suppliement_sales[[#This Row],[Units Sold]] * 10</f>
        <v>5.9171597633136092E-2</v>
      </c>
      <c r="L1906" t="s">
        <v>30</v>
      </c>
      <c r="M1906" t="s">
        <v>17</v>
      </c>
    </row>
    <row r="1907" spans="1:13" x14ac:dyDescent="0.3">
      <c r="A1907" s="1">
        <v>44669</v>
      </c>
      <c r="B1907">
        <v>2022</v>
      </c>
      <c r="C1907" t="s">
        <v>14</v>
      </c>
      <c r="D1907" t="s">
        <v>15</v>
      </c>
      <c r="E1907">
        <v>160</v>
      </c>
      <c r="F1907" s="4">
        <v>16</v>
      </c>
      <c r="G1907" s="4">
        <v>2560</v>
      </c>
      <c r="H1907" s="2">
        <v>0.13</v>
      </c>
      <c r="I1907" t="str" cm="1">
        <f t="array" ref="I19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07">
        <v>1</v>
      </c>
      <c r="K1907" s="14">
        <f>suppliement_sales[[#This Row],[Units Returned]]/suppliement_sales[[#This Row],[Units Sold]] * 10</f>
        <v>6.25E-2</v>
      </c>
      <c r="L1907" t="s">
        <v>12</v>
      </c>
      <c r="M1907" t="s">
        <v>13</v>
      </c>
    </row>
    <row r="1908" spans="1:13" x14ac:dyDescent="0.3">
      <c r="A1908" s="1">
        <v>44669</v>
      </c>
      <c r="B1908">
        <v>2022</v>
      </c>
      <c r="C1908" t="s">
        <v>18</v>
      </c>
      <c r="D1908" t="s">
        <v>19</v>
      </c>
      <c r="E1908">
        <v>161</v>
      </c>
      <c r="F1908" s="4">
        <v>55.53</v>
      </c>
      <c r="G1908" s="4">
        <v>8940.33</v>
      </c>
      <c r="H1908" s="2">
        <v>0</v>
      </c>
      <c r="I1908" t="str" cm="1">
        <f t="array" ref="I190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908">
        <v>3</v>
      </c>
      <c r="K1908" s="14">
        <f>suppliement_sales[[#This Row],[Units Returned]]/suppliement_sales[[#This Row],[Units Sold]] * 10</f>
        <v>0.18633540372670809</v>
      </c>
      <c r="L1908" t="s">
        <v>16</v>
      </c>
      <c r="M1908" t="s">
        <v>13</v>
      </c>
    </row>
    <row r="1909" spans="1:13" x14ac:dyDescent="0.3">
      <c r="A1909" s="1">
        <v>44669</v>
      </c>
      <c r="B1909">
        <v>2022</v>
      </c>
      <c r="C1909" t="s">
        <v>20</v>
      </c>
      <c r="D1909" t="s">
        <v>15</v>
      </c>
      <c r="E1909">
        <v>174</v>
      </c>
      <c r="F1909" s="4">
        <v>16.510000000000002</v>
      </c>
      <c r="G1909" s="4">
        <v>2872.74</v>
      </c>
      <c r="H1909" s="2">
        <v>0.02</v>
      </c>
      <c r="I1909" t="str" cm="1">
        <f t="array" ref="I19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09">
        <v>0</v>
      </c>
      <c r="K1909" s="14">
        <f>suppliement_sales[[#This Row],[Units Returned]]/suppliement_sales[[#This Row],[Units Sold]] * 10</f>
        <v>0</v>
      </c>
      <c r="L1909" t="s">
        <v>16</v>
      </c>
      <c r="M1909" t="s">
        <v>17</v>
      </c>
    </row>
    <row r="1910" spans="1:13" x14ac:dyDescent="0.3">
      <c r="A1910" s="1">
        <v>44669</v>
      </c>
      <c r="B1910">
        <v>2022</v>
      </c>
      <c r="C1910" t="s">
        <v>21</v>
      </c>
      <c r="D1910" t="s">
        <v>22</v>
      </c>
      <c r="E1910">
        <v>155</v>
      </c>
      <c r="F1910" s="4">
        <v>59.35</v>
      </c>
      <c r="G1910" s="4">
        <v>9199.25</v>
      </c>
      <c r="H1910" s="2">
        <v>0.1</v>
      </c>
      <c r="I1910" t="str" cm="1">
        <f t="array" ref="I19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10">
        <v>1</v>
      </c>
      <c r="K1910" s="14">
        <f>suppliement_sales[[#This Row],[Units Returned]]/suppliement_sales[[#This Row],[Units Sold]] * 10</f>
        <v>6.4516129032258063E-2</v>
      </c>
      <c r="L1910" t="s">
        <v>16</v>
      </c>
      <c r="M1910" t="s">
        <v>13</v>
      </c>
    </row>
    <row r="1911" spans="1:13" x14ac:dyDescent="0.3">
      <c r="A1911" s="1">
        <v>44669</v>
      </c>
      <c r="B1911">
        <v>2022</v>
      </c>
      <c r="C1911" t="s">
        <v>24</v>
      </c>
      <c r="D1911" t="s">
        <v>25</v>
      </c>
      <c r="E1911">
        <v>154</v>
      </c>
      <c r="F1911" s="4">
        <v>56.84</v>
      </c>
      <c r="G1911" s="4">
        <v>8753.36</v>
      </c>
      <c r="H1911" s="2">
        <v>0.2</v>
      </c>
      <c r="I1911" t="str" cm="1">
        <f t="array" ref="I19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11">
        <v>1</v>
      </c>
      <c r="K1911" s="14">
        <f>suppliement_sales[[#This Row],[Units Returned]]/suppliement_sales[[#This Row],[Units Sold]] * 10</f>
        <v>6.4935064935064943E-2</v>
      </c>
      <c r="L1911" t="s">
        <v>16</v>
      </c>
      <c r="M1911" t="s">
        <v>17</v>
      </c>
    </row>
    <row r="1912" spans="1:13" x14ac:dyDescent="0.3">
      <c r="A1912" s="1">
        <v>44669</v>
      </c>
      <c r="B1912">
        <v>2022</v>
      </c>
      <c r="C1912" t="s">
        <v>26</v>
      </c>
      <c r="D1912" t="s">
        <v>22</v>
      </c>
      <c r="E1912">
        <v>155</v>
      </c>
      <c r="F1912" s="4">
        <v>34.53</v>
      </c>
      <c r="G1912" s="4">
        <v>5352.15</v>
      </c>
      <c r="H1912" s="2">
        <v>0.05</v>
      </c>
      <c r="I1912" t="str" cm="1">
        <f t="array" ref="I19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12">
        <v>0</v>
      </c>
      <c r="K1912" s="14">
        <f>suppliement_sales[[#This Row],[Units Returned]]/suppliement_sales[[#This Row],[Units Sold]] * 10</f>
        <v>0</v>
      </c>
      <c r="L1912" t="s">
        <v>30</v>
      </c>
      <c r="M1912" t="s">
        <v>17</v>
      </c>
    </row>
    <row r="1913" spans="1:13" x14ac:dyDescent="0.3">
      <c r="A1913" s="1">
        <v>44669</v>
      </c>
      <c r="B1913">
        <v>2022</v>
      </c>
      <c r="C1913" t="s">
        <v>27</v>
      </c>
      <c r="D1913" t="s">
        <v>28</v>
      </c>
      <c r="E1913">
        <v>132</v>
      </c>
      <c r="F1913" s="4">
        <v>24.89</v>
      </c>
      <c r="G1913" s="4">
        <v>3285.48</v>
      </c>
      <c r="H1913" s="2">
        <v>0.14000000000000001</v>
      </c>
      <c r="I1913" t="str" cm="1">
        <f t="array" ref="I19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13">
        <v>1</v>
      </c>
      <c r="K1913" s="14">
        <f>suppliement_sales[[#This Row],[Units Returned]]/suppliement_sales[[#This Row],[Units Sold]] * 10</f>
        <v>7.575757575757576E-2</v>
      </c>
      <c r="L1913" t="s">
        <v>16</v>
      </c>
      <c r="M1913" t="s">
        <v>13</v>
      </c>
    </row>
    <row r="1914" spans="1:13" x14ac:dyDescent="0.3">
      <c r="A1914" s="1">
        <v>44669</v>
      </c>
      <c r="B1914">
        <v>2022</v>
      </c>
      <c r="C1914" t="s">
        <v>29</v>
      </c>
      <c r="D1914" t="s">
        <v>11</v>
      </c>
      <c r="E1914">
        <v>156</v>
      </c>
      <c r="F1914" s="4">
        <v>16.2</v>
      </c>
      <c r="G1914" s="4">
        <v>2527.1999999999998</v>
      </c>
      <c r="H1914" s="2">
        <v>0.12</v>
      </c>
      <c r="I1914" t="str" cm="1">
        <f t="array" ref="I19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14">
        <v>1</v>
      </c>
      <c r="K1914" s="14">
        <f>suppliement_sales[[#This Row],[Units Returned]]/suppliement_sales[[#This Row],[Units Sold]] * 10</f>
        <v>6.4102564102564097E-2</v>
      </c>
      <c r="L1914" t="s">
        <v>12</v>
      </c>
      <c r="M1914" t="s">
        <v>23</v>
      </c>
    </row>
    <row r="1915" spans="1:13" x14ac:dyDescent="0.3">
      <c r="A1915" s="1">
        <v>44669</v>
      </c>
      <c r="B1915">
        <v>2022</v>
      </c>
      <c r="C1915" t="s">
        <v>31</v>
      </c>
      <c r="D1915" t="s">
        <v>28</v>
      </c>
      <c r="E1915">
        <v>142</v>
      </c>
      <c r="F1915" s="4">
        <v>54.79</v>
      </c>
      <c r="G1915" s="4">
        <v>7780.18</v>
      </c>
      <c r="H1915" s="2">
        <v>0.17</v>
      </c>
      <c r="I1915" t="str" cm="1">
        <f t="array" ref="I19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15">
        <v>0</v>
      </c>
      <c r="K1915" s="14">
        <f>suppliement_sales[[#This Row],[Units Returned]]/suppliement_sales[[#This Row],[Units Sold]] * 10</f>
        <v>0</v>
      </c>
      <c r="L1915" t="s">
        <v>12</v>
      </c>
      <c r="M1915" t="s">
        <v>17</v>
      </c>
    </row>
    <row r="1916" spans="1:13" x14ac:dyDescent="0.3">
      <c r="A1916" s="1">
        <v>44669</v>
      </c>
      <c r="B1916">
        <v>2022</v>
      </c>
      <c r="C1916" t="s">
        <v>32</v>
      </c>
      <c r="D1916" t="s">
        <v>33</v>
      </c>
      <c r="E1916">
        <v>157</v>
      </c>
      <c r="F1916" s="4">
        <v>45.09</v>
      </c>
      <c r="G1916" s="4">
        <v>7079.13</v>
      </c>
      <c r="H1916" s="2">
        <v>0.19</v>
      </c>
      <c r="I1916" t="str" cm="1">
        <f t="array" ref="I19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16">
        <v>2</v>
      </c>
      <c r="K1916" s="14">
        <f>suppliement_sales[[#This Row],[Units Returned]]/suppliement_sales[[#This Row],[Units Sold]] * 10</f>
        <v>0.12738853503184713</v>
      </c>
      <c r="L1916" t="s">
        <v>30</v>
      </c>
      <c r="M1916" t="s">
        <v>17</v>
      </c>
    </row>
    <row r="1917" spans="1:13" x14ac:dyDescent="0.3">
      <c r="A1917" s="1">
        <v>44669</v>
      </c>
      <c r="B1917">
        <v>2022</v>
      </c>
      <c r="C1917" t="s">
        <v>34</v>
      </c>
      <c r="D1917" t="s">
        <v>35</v>
      </c>
      <c r="E1917">
        <v>149</v>
      </c>
      <c r="F1917" s="4">
        <v>10.55</v>
      </c>
      <c r="G1917" s="4">
        <v>1571.95</v>
      </c>
      <c r="H1917" s="2">
        <v>0.23</v>
      </c>
      <c r="I1917" t="str" cm="1">
        <f t="array" ref="I19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17">
        <v>2</v>
      </c>
      <c r="K1917" s="14">
        <f>suppliement_sales[[#This Row],[Units Returned]]/suppliement_sales[[#This Row],[Units Sold]] * 10</f>
        <v>0.13422818791946309</v>
      </c>
      <c r="L1917" t="s">
        <v>12</v>
      </c>
      <c r="M1917" t="s">
        <v>13</v>
      </c>
    </row>
    <row r="1918" spans="1:13" x14ac:dyDescent="0.3">
      <c r="A1918" s="1">
        <v>44669</v>
      </c>
      <c r="B1918">
        <v>2022</v>
      </c>
      <c r="C1918" t="s">
        <v>36</v>
      </c>
      <c r="D1918" t="s">
        <v>15</v>
      </c>
      <c r="E1918">
        <v>140</v>
      </c>
      <c r="F1918" s="4">
        <v>51.15</v>
      </c>
      <c r="G1918" s="4">
        <v>7161</v>
      </c>
      <c r="H1918" s="2">
        <v>0.06</v>
      </c>
      <c r="I1918" t="str" cm="1">
        <f t="array" ref="I19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18">
        <v>0</v>
      </c>
      <c r="K1918" s="14">
        <f>suppliement_sales[[#This Row],[Units Returned]]/suppliement_sales[[#This Row],[Units Sold]] * 10</f>
        <v>0</v>
      </c>
      <c r="L1918" t="s">
        <v>30</v>
      </c>
      <c r="M1918" t="s">
        <v>13</v>
      </c>
    </row>
    <row r="1919" spans="1:13" x14ac:dyDescent="0.3">
      <c r="A1919" s="1">
        <v>44669</v>
      </c>
      <c r="B1919">
        <v>2022</v>
      </c>
      <c r="C1919" t="s">
        <v>37</v>
      </c>
      <c r="D1919" t="s">
        <v>38</v>
      </c>
      <c r="E1919">
        <v>166</v>
      </c>
      <c r="F1919" s="4">
        <v>11.05</v>
      </c>
      <c r="G1919" s="4">
        <v>1834.3</v>
      </c>
      <c r="H1919" s="2">
        <v>0.12</v>
      </c>
      <c r="I1919" t="str" cm="1">
        <f t="array" ref="I19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19">
        <v>1</v>
      </c>
      <c r="K1919" s="14">
        <f>suppliement_sales[[#This Row],[Units Returned]]/suppliement_sales[[#This Row],[Units Sold]] * 10</f>
        <v>6.0240963855421686E-2</v>
      </c>
      <c r="L1919" t="s">
        <v>16</v>
      </c>
      <c r="M1919" t="s">
        <v>17</v>
      </c>
    </row>
    <row r="1920" spans="1:13" x14ac:dyDescent="0.3">
      <c r="A1920" s="1">
        <v>44669</v>
      </c>
      <c r="B1920">
        <v>2022</v>
      </c>
      <c r="C1920" t="s">
        <v>39</v>
      </c>
      <c r="D1920" t="s">
        <v>28</v>
      </c>
      <c r="E1920">
        <v>157</v>
      </c>
      <c r="F1920" s="4">
        <v>13.87</v>
      </c>
      <c r="G1920" s="4">
        <v>2177.59</v>
      </c>
      <c r="H1920" s="2">
        <v>0.04</v>
      </c>
      <c r="I1920" t="str" cm="1">
        <f t="array" ref="I19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20">
        <v>1</v>
      </c>
      <c r="K1920" s="14">
        <f>suppliement_sales[[#This Row],[Units Returned]]/suppliement_sales[[#This Row],[Units Sold]] * 10</f>
        <v>6.3694267515923567E-2</v>
      </c>
      <c r="L1920" t="s">
        <v>30</v>
      </c>
      <c r="M1920" t="s">
        <v>23</v>
      </c>
    </row>
    <row r="1921" spans="1:13" x14ac:dyDescent="0.3">
      <c r="A1921" s="1">
        <v>44669</v>
      </c>
      <c r="B1921">
        <v>2022</v>
      </c>
      <c r="C1921" t="s">
        <v>40</v>
      </c>
      <c r="D1921" t="s">
        <v>41</v>
      </c>
      <c r="E1921">
        <v>137</v>
      </c>
      <c r="F1921" s="4">
        <v>30.8</v>
      </c>
      <c r="G1921" s="4">
        <v>4219.6000000000004</v>
      </c>
      <c r="H1921" s="2">
        <v>0.02</v>
      </c>
      <c r="I1921" t="str" cm="1">
        <f t="array" ref="I19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21">
        <v>1</v>
      </c>
      <c r="K1921" s="14">
        <f>suppliement_sales[[#This Row],[Units Returned]]/suppliement_sales[[#This Row],[Units Sold]] * 10</f>
        <v>7.2992700729927001E-2</v>
      </c>
      <c r="L1921" t="s">
        <v>16</v>
      </c>
      <c r="M1921" t="s">
        <v>23</v>
      </c>
    </row>
    <row r="1922" spans="1:13" x14ac:dyDescent="0.3">
      <c r="A1922" s="1">
        <v>44676</v>
      </c>
      <c r="B1922">
        <v>2022</v>
      </c>
      <c r="C1922" t="s">
        <v>10</v>
      </c>
      <c r="D1922" t="s">
        <v>11</v>
      </c>
      <c r="E1922">
        <v>130</v>
      </c>
      <c r="F1922" s="4">
        <v>21.98</v>
      </c>
      <c r="G1922" s="4">
        <v>2857.4</v>
      </c>
      <c r="H1922" s="2">
        <v>0.21</v>
      </c>
      <c r="I1922" t="str" cm="1">
        <f t="array" ref="I192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22">
        <v>3</v>
      </c>
      <c r="K1922" s="14">
        <f>suppliement_sales[[#This Row],[Units Returned]]/suppliement_sales[[#This Row],[Units Sold]] * 10</f>
        <v>0.23076923076923078</v>
      </c>
      <c r="L1922" t="s">
        <v>12</v>
      </c>
      <c r="M1922" t="s">
        <v>17</v>
      </c>
    </row>
    <row r="1923" spans="1:13" x14ac:dyDescent="0.3">
      <c r="A1923" s="1">
        <v>44676</v>
      </c>
      <c r="B1923">
        <v>2022</v>
      </c>
      <c r="C1923" t="s">
        <v>14</v>
      </c>
      <c r="D1923" t="s">
        <v>15</v>
      </c>
      <c r="E1923">
        <v>163</v>
      </c>
      <c r="F1923" s="4">
        <v>23.62</v>
      </c>
      <c r="G1923" s="4">
        <v>3850.06</v>
      </c>
      <c r="H1923" s="2">
        <v>0.14000000000000001</v>
      </c>
      <c r="I1923" t="str" cm="1">
        <f t="array" ref="I19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23">
        <v>2</v>
      </c>
      <c r="K1923" s="14">
        <f>suppliement_sales[[#This Row],[Units Returned]]/suppliement_sales[[#This Row],[Units Sold]] * 10</f>
        <v>0.12269938650306748</v>
      </c>
      <c r="L1923" t="s">
        <v>12</v>
      </c>
      <c r="M1923" t="s">
        <v>23</v>
      </c>
    </row>
    <row r="1924" spans="1:13" x14ac:dyDescent="0.3">
      <c r="A1924" s="1">
        <v>44676</v>
      </c>
      <c r="B1924">
        <v>2022</v>
      </c>
      <c r="C1924" t="s">
        <v>18</v>
      </c>
      <c r="D1924" t="s">
        <v>19</v>
      </c>
      <c r="E1924">
        <v>163</v>
      </c>
      <c r="F1924" s="4">
        <v>43.92</v>
      </c>
      <c r="G1924" s="4">
        <v>7158.96</v>
      </c>
      <c r="H1924" s="2">
        <v>0.24</v>
      </c>
      <c r="I1924" t="str" cm="1">
        <f t="array" ref="I19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24">
        <v>1</v>
      </c>
      <c r="K1924" s="14">
        <f>suppliement_sales[[#This Row],[Units Returned]]/suppliement_sales[[#This Row],[Units Sold]] * 10</f>
        <v>6.1349693251533742E-2</v>
      </c>
      <c r="L1924" t="s">
        <v>30</v>
      </c>
      <c r="M1924" t="s">
        <v>23</v>
      </c>
    </row>
    <row r="1925" spans="1:13" x14ac:dyDescent="0.3">
      <c r="A1925" s="1">
        <v>44676</v>
      </c>
      <c r="B1925">
        <v>2022</v>
      </c>
      <c r="C1925" t="s">
        <v>20</v>
      </c>
      <c r="D1925" t="s">
        <v>15</v>
      </c>
      <c r="E1925">
        <v>164</v>
      </c>
      <c r="F1925" s="4">
        <v>19.809999999999999</v>
      </c>
      <c r="G1925" s="4">
        <v>3248.84</v>
      </c>
      <c r="H1925" s="2">
        <v>0.14000000000000001</v>
      </c>
      <c r="I1925" t="str" cm="1">
        <f t="array" ref="I19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25">
        <v>1</v>
      </c>
      <c r="K1925" s="14">
        <f>suppliement_sales[[#This Row],[Units Returned]]/suppliement_sales[[#This Row],[Units Sold]] * 10</f>
        <v>6.097560975609756E-2</v>
      </c>
      <c r="L1925" t="s">
        <v>30</v>
      </c>
      <c r="M1925" t="s">
        <v>13</v>
      </c>
    </row>
    <row r="1926" spans="1:13" x14ac:dyDescent="0.3">
      <c r="A1926" s="1">
        <v>44676</v>
      </c>
      <c r="B1926">
        <v>2022</v>
      </c>
      <c r="C1926" t="s">
        <v>21</v>
      </c>
      <c r="D1926" t="s">
        <v>22</v>
      </c>
      <c r="E1926">
        <v>167</v>
      </c>
      <c r="F1926" s="4">
        <v>22.89</v>
      </c>
      <c r="G1926" s="4">
        <v>3822.63</v>
      </c>
      <c r="H1926" s="2">
        <v>0.19</v>
      </c>
      <c r="I1926" t="str" cm="1">
        <f t="array" ref="I19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26">
        <v>0</v>
      </c>
      <c r="K1926" s="14">
        <f>suppliement_sales[[#This Row],[Units Returned]]/suppliement_sales[[#This Row],[Units Sold]] * 10</f>
        <v>0</v>
      </c>
      <c r="L1926" t="s">
        <v>16</v>
      </c>
      <c r="M1926" t="s">
        <v>13</v>
      </c>
    </row>
    <row r="1927" spans="1:13" x14ac:dyDescent="0.3">
      <c r="A1927" s="1">
        <v>44676</v>
      </c>
      <c r="B1927">
        <v>2022</v>
      </c>
      <c r="C1927" t="s">
        <v>24</v>
      </c>
      <c r="D1927" t="s">
        <v>25</v>
      </c>
      <c r="E1927">
        <v>143</v>
      </c>
      <c r="F1927" s="4">
        <v>41.13</v>
      </c>
      <c r="G1927" s="4">
        <v>5881.59</v>
      </c>
      <c r="H1927" s="2">
        <v>0.04</v>
      </c>
      <c r="I1927" t="str" cm="1">
        <f t="array" ref="I19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27">
        <v>3</v>
      </c>
      <c r="K1927" s="14">
        <f>suppliement_sales[[#This Row],[Units Returned]]/suppliement_sales[[#This Row],[Units Sold]] * 10</f>
        <v>0.20979020979020979</v>
      </c>
      <c r="L1927" t="s">
        <v>16</v>
      </c>
      <c r="M1927" t="s">
        <v>17</v>
      </c>
    </row>
    <row r="1928" spans="1:13" x14ac:dyDescent="0.3">
      <c r="A1928" s="1">
        <v>44676</v>
      </c>
      <c r="B1928">
        <v>2022</v>
      </c>
      <c r="C1928" t="s">
        <v>26</v>
      </c>
      <c r="D1928" t="s">
        <v>22</v>
      </c>
      <c r="E1928">
        <v>148</v>
      </c>
      <c r="F1928" s="4">
        <v>33.39</v>
      </c>
      <c r="G1928" s="4">
        <v>4941.72</v>
      </c>
      <c r="H1928" s="2">
        <v>7.0000000000000007E-2</v>
      </c>
      <c r="I1928" t="str" cm="1">
        <f t="array" ref="I19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28">
        <v>0</v>
      </c>
      <c r="K1928" s="14">
        <f>suppliement_sales[[#This Row],[Units Returned]]/suppliement_sales[[#This Row],[Units Sold]] * 10</f>
        <v>0</v>
      </c>
      <c r="L1928" t="s">
        <v>12</v>
      </c>
      <c r="M1928" t="s">
        <v>13</v>
      </c>
    </row>
    <row r="1929" spans="1:13" x14ac:dyDescent="0.3">
      <c r="A1929" s="1">
        <v>44676</v>
      </c>
      <c r="B1929">
        <v>2022</v>
      </c>
      <c r="C1929" t="s">
        <v>27</v>
      </c>
      <c r="D1929" t="s">
        <v>28</v>
      </c>
      <c r="E1929">
        <v>132</v>
      </c>
      <c r="F1929" s="4">
        <v>39.46</v>
      </c>
      <c r="G1929" s="4">
        <v>5208.72</v>
      </c>
      <c r="H1929" s="2">
        <v>7.0000000000000007E-2</v>
      </c>
      <c r="I1929" t="str" cm="1">
        <f t="array" ref="I19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29">
        <v>0</v>
      </c>
      <c r="K1929" s="14">
        <f>suppliement_sales[[#This Row],[Units Returned]]/suppliement_sales[[#This Row],[Units Sold]] * 10</f>
        <v>0</v>
      </c>
      <c r="L1929" t="s">
        <v>16</v>
      </c>
      <c r="M1929" t="s">
        <v>17</v>
      </c>
    </row>
    <row r="1930" spans="1:13" x14ac:dyDescent="0.3">
      <c r="A1930" s="1">
        <v>44676</v>
      </c>
      <c r="B1930">
        <v>2022</v>
      </c>
      <c r="C1930" t="s">
        <v>29</v>
      </c>
      <c r="D1930" t="s">
        <v>11</v>
      </c>
      <c r="E1930">
        <v>131</v>
      </c>
      <c r="F1930" s="4">
        <v>58</v>
      </c>
      <c r="G1930" s="4">
        <v>7598</v>
      </c>
      <c r="H1930" s="2">
        <v>0.01</v>
      </c>
      <c r="I1930" t="str" cm="1">
        <f t="array" ref="I19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30">
        <v>4</v>
      </c>
      <c r="K1930" s="14">
        <f>suppliement_sales[[#This Row],[Units Returned]]/suppliement_sales[[#This Row],[Units Sold]] * 10</f>
        <v>0.30534351145038169</v>
      </c>
      <c r="L1930" t="s">
        <v>12</v>
      </c>
      <c r="M1930" t="s">
        <v>17</v>
      </c>
    </row>
    <row r="1931" spans="1:13" x14ac:dyDescent="0.3">
      <c r="A1931" s="1">
        <v>44676</v>
      </c>
      <c r="B1931">
        <v>2022</v>
      </c>
      <c r="C1931" t="s">
        <v>31</v>
      </c>
      <c r="D1931" t="s">
        <v>28</v>
      </c>
      <c r="E1931">
        <v>143</v>
      </c>
      <c r="F1931" s="4">
        <v>25.85</v>
      </c>
      <c r="G1931" s="4">
        <v>3696.55</v>
      </c>
      <c r="H1931" s="2">
        <v>0.16</v>
      </c>
      <c r="I1931" t="str" cm="1">
        <f t="array" ref="I19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31">
        <v>0</v>
      </c>
      <c r="K1931" s="14">
        <f>suppliement_sales[[#This Row],[Units Returned]]/suppliement_sales[[#This Row],[Units Sold]] * 10</f>
        <v>0</v>
      </c>
      <c r="L1931" t="s">
        <v>30</v>
      </c>
      <c r="M1931" t="s">
        <v>23</v>
      </c>
    </row>
    <row r="1932" spans="1:13" x14ac:dyDescent="0.3">
      <c r="A1932" s="1">
        <v>44676</v>
      </c>
      <c r="B1932">
        <v>2022</v>
      </c>
      <c r="C1932" t="s">
        <v>32</v>
      </c>
      <c r="D1932" t="s">
        <v>33</v>
      </c>
      <c r="E1932">
        <v>140</v>
      </c>
      <c r="F1932" s="4">
        <v>36.43</v>
      </c>
      <c r="G1932" s="4">
        <v>5100.2</v>
      </c>
      <c r="H1932" s="2">
        <v>0.23</v>
      </c>
      <c r="I1932" t="str" cm="1">
        <f t="array" ref="I19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32">
        <v>1</v>
      </c>
      <c r="K1932" s="14">
        <f>suppliement_sales[[#This Row],[Units Returned]]/suppliement_sales[[#This Row],[Units Sold]] * 10</f>
        <v>7.1428571428571425E-2</v>
      </c>
      <c r="L1932" t="s">
        <v>30</v>
      </c>
      <c r="M1932" t="s">
        <v>17</v>
      </c>
    </row>
    <row r="1933" spans="1:13" x14ac:dyDescent="0.3">
      <c r="A1933" s="1">
        <v>44676</v>
      </c>
      <c r="B1933">
        <v>2022</v>
      </c>
      <c r="C1933" t="s">
        <v>34</v>
      </c>
      <c r="D1933" t="s">
        <v>35</v>
      </c>
      <c r="E1933">
        <v>166</v>
      </c>
      <c r="F1933" s="4">
        <v>58.96</v>
      </c>
      <c r="G1933" s="4">
        <v>9787.36</v>
      </c>
      <c r="H1933" s="2">
        <v>0.24</v>
      </c>
      <c r="I1933" t="str" cm="1">
        <f t="array" ref="I193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33">
        <v>1</v>
      </c>
      <c r="K1933" s="14">
        <f>suppliement_sales[[#This Row],[Units Returned]]/suppliement_sales[[#This Row],[Units Sold]] * 10</f>
        <v>6.0240963855421686E-2</v>
      </c>
      <c r="L1933" t="s">
        <v>12</v>
      </c>
      <c r="M1933" t="s">
        <v>23</v>
      </c>
    </row>
    <row r="1934" spans="1:13" x14ac:dyDescent="0.3">
      <c r="A1934" s="1">
        <v>44676</v>
      </c>
      <c r="B1934">
        <v>2022</v>
      </c>
      <c r="C1934" t="s">
        <v>36</v>
      </c>
      <c r="D1934" t="s">
        <v>15</v>
      </c>
      <c r="E1934">
        <v>167</v>
      </c>
      <c r="F1934" s="4">
        <v>20.53</v>
      </c>
      <c r="G1934" s="4">
        <v>3428.51</v>
      </c>
      <c r="H1934" s="2">
        <v>0.16</v>
      </c>
      <c r="I1934" t="str" cm="1">
        <f t="array" ref="I19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34">
        <v>0</v>
      </c>
      <c r="K1934" s="14">
        <f>suppliement_sales[[#This Row],[Units Returned]]/suppliement_sales[[#This Row],[Units Sold]] * 10</f>
        <v>0</v>
      </c>
      <c r="L1934" t="s">
        <v>12</v>
      </c>
      <c r="M1934" t="s">
        <v>23</v>
      </c>
    </row>
    <row r="1935" spans="1:13" x14ac:dyDescent="0.3">
      <c r="A1935" s="1">
        <v>44676</v>
      </c>
      <c r="B1935">
        <v>2022</v>
      </c>
      <c r="C1935" t="s">
        <v>37</v>
      </c>
      <c r="D1935" t="s">
        <v>38</v>
      </c>
      <c r="E1935">
        <v>164</v>
      </c>
      <c r="F1935" s="4">
        <v>13.54</v>
      </c>
      <c r="G1935" s="4">
        <v>2220.56</v>
      </c>
      <c r="H1935" s="2">
        <v>0.1</v>
      </c>
      <c r="I1935" t="str" cm="1">
        <f t="array" ref="I19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35">
        <v>2</v>
      </c>
      <c r="K1935" s="14">
        <f>suppliement_sales[[#This Row],[Units Returned]]/suppliement_sales[[#This Row],[Units Sold]] * 10</f>
        <v>0.12195121951219512</v>
      </c>
      <c r="L1935" t="s">
        <v>30</v>
      </c>
      <c r="M1935" t="s">
        <v>23</v>
      </c>
    </row>
    <row r="1936" spans="1:13" x14ac:dyDescent="0.3">
      <c r="A1936" s="1">
        <v>44676</v>
      </c>
      <c r="B1936">
        <v>2022</v>
      </c>
      <c r="C1936" t="s">
        <v>39</v>
      </c>
      <c r="D1936" t="s">
        <v>28</v>
      </c>
      <c r="E1936">
        <v>148</v>
      </c>
      <c r="F1936" s="4">
        <v>47.46</v>
      </c>
      <c r="G1936" s="4">
        <v>7024.08</v>
      </c>
      <c r="H1936" s="2">
        <v>0.14000000000000001</v>
      </c>
      <c r="I1936" t="str" cm="1">
        <f t="array" ref="I19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36">
        <v>1</v>
      </c>
      <c r="K1936" s="14">
        <f>suppliement_sales[[#This Row],[Units Returned]]/suppliement_sales[[#This Row],[Units Sold]] * 10</f>
        <v>6.7567567567567571E-2</v>
      </c>
      <c r="L1936" t="s">
        <v>12</v>
      </c>
      <c r="M1936" t="s">
        <v>13</v>
      </c>
    </row>
    <row r="1937" spans="1:13" x14ac:dyDescent="0.3">
      <c r="A1937" s="1">
        <v>44676</v>
      </c>
      <c r="B1937">
        <v>2022</v>
      </c>
      <c r="C1937" t="s">
        <v>40</v>
      </c>
      <c r="D1937" t="s">
        <v>41</v>
      </c>
      <c r="E1937">
        <v>143</v>
      </c>
      <c r="F1937" s="4">
        <v>26.93</v>
      </c>
      <c r="G1937" s="4">
        <v>3850.99</v>
      </c>
      <c r="H1937" s="2">
        <v>0.19</v>
      </c>
      <c r="I1937" t="str" cm="1">
        <f t="array" ref="I19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37">
        <v>1</v>
      </c>
      <c r="K1937" s="14">
        <f>suppliement_sales[[#This Row],[Units Returned]]/suppliement_sales[[#This Row],[Units Sold]] * 10</f>
        <v>6.9930069930069935E-2</v>
      </c>
      <c r="L1937" t="s">
        <v>16</v>
      </c>
      <c r="M1937" t="s">
        <v>13</v>
      </c>
    </row>
    <row r="1938" spans="1:13" x14ac:dyDescent="0.3">
      <c r="A1938" s="1">
        <v>44683</v>
      </c>
      <c r="B1938">
        <v>2022</v>
      </c>
      <c r="C1938" t="s">
        <v>10</v>
      </c>
      <c r="D1938" t="s">
        <v>11</v>
      </c>
      <c r="E1938">
        <v>166</v>
      </c>
      <c r="F1938" s="4">
        <v>21.91</v>
      </c>
      <c r="G1938" s="4">
        <v>3637.06</v>
      </c>
      <c r="H1938" s="2">
        <v>0.21</v>
      </c>
      <c r="I1938" t="str" cm="1">
        <f t="array" ref="I193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38">
        <v>2</v>
      </c>
      <c r="K1938" s="14">
        <f>suppliement_sales[[#This Row],[Units Returned]]/suppliement_sales[[#This Row],[Units Sold]] * 10</f>
        <v>0.12048192771084337</v>
      </c>
      <c r="L1938" t="s">
        <v>16</v>
      </c>
      <c r="M1938" t="s">
        <v>23</v>
      </c>
    </row>
    <row r="1939" spans="1:13" x14ac:dyDescent="0.3">
      <c r="A1939" s="1">
        <v>44683</v>
      </c>
      <c r="B1939">
        <v>2022</v>
      </c>
      <c r="C1939" t="s">
        <v>14</v>
      </c>
      <c r="D1939" t="s">
        <v>15</v>
      </c>
      <c r="E1939">
        <v>138</v>
      </c>
      <c r="F1939" s="4">
        <v>27.89</v>
      </c>
      <c r="G1939" s="4">
        <v>3848.82</v>
      </c>
      <c r="H1939" s="2">
        <v>0.21</v>
      </c>
      <c r="I1939" t="str" cm="1">
        <f t="array" ref="I193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39">
        <v>1</v>
      </c>
      <c r="K1939" s="14">
        <f>suppliement_sales[[#This Row],[Units Returned]]/suppliement_sales[[#This Row],[Units Sold]] * 10</f>
        <v>7.2463768115942032E-2</v>
      </c>
      <c r="L1939" t="s">
        <v>30</v>
      </c>
      <c r="M1939" t="s">
        <v>23</v>
      </c>
    </row>
    <row r="1940" spans="1:13" x14ac:dyDescent="0.3">
      <c r="A1940" s="1">
        <v>44683</v>
      </c>
      <c r="B1940">
        <v>2022</v>
      </c>
      <c r="C1940" t="s">
        <v>18</v>
      </c>
      <c r="D1940" t="s">
        <v>19</v>
      </c>
      <c r="E1940">
        <v>158</v>
      </c>
      <c r="F1940" s="4">
        <v>29.8</v>
      </c>
      <c r="G1940" s="4">
        <v>4708.3999999999996</v>
      </c>
      <c r="H1940" s="2">
        <v>0.25</v>
      </c>
      <c r="I1940" t="str" cm="1">
        <f t="array" ref="I19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40">
        <v>3</v>
      </c>
      <c r="K1940" s="14">
        <f>suppliement_sales[[#This Row],[Units Returned]]/suppliement_sales[[#This Row],[Units Sold]] * 10</f>
        <v>0.189873417721519</v>
      </c>
      <c r="L1940" t="s">
        <v>30</v>
      </c>
      <c r="M1940" t="s">
        <v>17</v>
      </c>
    </row>
    <row r="1941" spans="1:13" x14ac:dyDescent="0.3">
      <c r="A1941" s="1">
        <v>44683</v>
      </c>
      <c r="B1941">
        <v>2022</v>
      </c>
      <c r="C1941" t="s">
        <v>20</v>
      </c>
      <c r="D1941" t="s">
        <v>15</v>
      </c>
      <c r="E1941">
        <v>136</v>
      </c>
      <c r="F1941" s="4">
        <v>26.49</v>
      </c>
      <c r="G1941" s="4">
        <v>3602.64</v>
      </c>
      <c r="H1941" s="2">
        <v>0.16</v>
      </c>
      <c r="I1941" t="str" cm="1">
        <f t="array" ref="I19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41">
        <v>2</v>
      </c>
      <c r="K1941" s="14">
        <f>suppliement_sales[[#This Row],[Units Returned]]/suppliement_sales[[#This Row],[Units Sold]] * 10</f>
        <v>0.14705882352941177</v>
      </c>
      <c r="L1941" t="s">
        <v>16</v>
      </c>
      <c r="M1941" t="s">
        <v>23</v>
      </c>
    </row>
    <row r="1942" spans="1:13" x14ac:dyDescent="0.3">
      <c r="A1942" s="1">
        <v>44683</v>
      </c>
      <c r="B1942">
        <v>2022</v>
      </c>
      <c r="C1942" t="s">
        <v>21</v>
      </c>
      <c r="D1942" t="s">
        <v>22</v>
      </c>
      <c r="E1942">
        <v>159</v>
      </c>
      <c r="F1942" s="4">
        <v>50.54</v>
      </c>
      <c r="G1942" s="4">
        <v>8035.86</v>
      </c>
      <c r="H1942" s="2">
        <v>0.11</v>
      </c>
      <c r="I1942" t="str" cm="1">
        <f t="array" ref="I19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42">
        <v>0</v>
      </c>
      <c r="K1942" s="14">
        <f>suppliement_sales[[#This Row],[Units Returned]]/suppliement_sales[[#This Row],[Units Sold]] * 10</f>
        <v>0</v>
      </c>
      <c r="L1942" t="s">
        <v>30</v>
      </c>
      <c r="M1942" t="s">
        <v>13</v>
      </c>
    </row>
    <row r="1943" spans="1:13" x14ac:dyDescent="0.3">
      <c r="A1943" s="1">
        <v>44683</v>
      </c>
      <c r="B1943">
        <v>2022</v>
      </c>
      <c r="C1943" t="s">
        <v>24</v>
      </c>
      <c r="D1943" t="s">
        <v>25</v>
      </c>
      <c r="E1943">
        <v>152</v>
      </c>
      <c r="F1943" s="4">
        <v>49.65</v>
      </c>
      <c r="G1943" s="4">
        <v>7546.8</v>
      </c>
      <c r="H1943" s="2">
        <v>0.14000000000000001</v>
      </c>
      <c r="I1943" t="str" cm="1">
        <f t="array" ref="I19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43">
        <v>2</v>
      </c>
      <c r="K1943" s="14">
        <f>suppliement_sales[[#This Row],[Units Returned]]/suppliement_sales[[#This Row],[Units Sold]] * 10</f>
        <v>0.13157894736842105</v>
      </c>
      <c r="L1943" t="s">
        <v>12</v>
      </c>
      <c r="M1943" t="s">
        <v>17</v>
      </c>
    </row>
    <row r="1944" spans="1:13" x14ac:dyDescent="0.3">
      <c r="A1944" s="1">
        <v>44683</v>
      </c>
      <c r="B1944">
        <v>2022</v>
      </c>
      <c r="C1944" t="s">
        <v>26</v>
      </c>
      <c r="D1944" t="s">
        <v>22</v>
      </c>
      <c r="E1944">
        <v>173</v>
      </c>
      <c r="F1944" s="4">
        <v>26.57</v>
      </c>
      <c r="G1944" s="4">
        <v>4596.6099999999997</v>
      </c>
      <c r="H1944" s="2">
        <v>0.24</v>
      </c>
      <c r="I1944" t="str" cm="1">
        <f t="array" ref="I19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44">
        <v>3</v>
      </c>
      <c r="K1944" s="14">
        <f>suppliement_sales[[#This Row],[Units Returned]]/suppliement_sales[[#This Row],[Units Sold]] * 10</f>
        <v>0.17341040462427743</v>
      </c>
      <c r="L1944" t="s">
        <v>12</v>
      </c>
      <c r="M1944" t="s">
        <v>13</v>
      </c>
    </row>
    <row r="1945" spans="1:13" x14ac:dyDescent="0.3">
      <c r="A1945" s="1">
        <v>44683</v>
      </c>
      <c r="B1945">
        <v>2022</v>
      </c>
      <c r="C1945" t="s">
        <v>27</v>
      </c>
      <c r="D1945" t="s">
        <v>28</v>
      </c>
      <c r="E1945">
        <v>143</v>
      </c>
      <c r="F1945" s="4">
        <v>30.75</v>
      </c>
      <c r="G1945" s="4">
        <v>4397.25</v>
      </c>
      <c r="H1945" s="2">
        <v>0.04</v>
      </c>
      <c r="I1945" t="str" cm="1">
        <f t="array" ref="I19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45">
        <v>4</v>
      </c>
      <c r="K1945" s="14">
        <f>suppliement_sales[[#This Row],[Units Returned]]/suppliement_sales[[#This Row],[Units Sold]] * 10</f>
        <v>0.27972027972027974</v>
      </c>
      <c r="L1945" t="s">
        <v>12</v>
      </c>
      <c r="M1945" t="s">
        <v>17</v>
      </c>
    </row>
    <row r="1946" spans="1:13" x14ac:dyDescent="0.3">
      <c r="A1946" s="1">
        <v>44683</v>
      </c>
      <c r="B1946">
        <v>2022</v>
      </c>
      <c r="C1946" t="s">
        <v>29</v>
      </c>
      <c r="D1946" t="s">
        <v>11</v>
      </c>
      <c r="E1946">
        <v>147</v>
      </c>
      <c r="F1946" s="4">
        <v>19.47</v>
      </c>
      <c r="G1946" s="4">
        <v>2862.09</v>
      </c>
      <c r="H1946" s="2">
        <v>0.14000000000000001</v>
      </c>
      <c r="I1946" t="str" cm="1">
        <f t="array" ref="I19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46">
        <v>0</v>
      </c>
      <c r="K1946" s="14">
        <f>suppliement_sales[[#This Row],[Units Returned]]/suppliement_sales[[#This Row],[Units Sold]] * 10</f>
        <v>0</v>
      </c>
      <c r="L1946" t="s">
        <v>12</v>
      </c>
      <c r="M1946" t="s">
        <v>17</v>
      </c>
    </row>
    <row r="1947" spans="1:13" x14ac:dyDescent="0.3">
      <c r="A1947" s="1">
        <v>44683</v>
      </c>
      <c r="B1947">
        <v>2022</v>
      </c>
      <c r="C1947" t="s">
        <v>31</v>
      </c>
      <c r="D1947" t="s">
        <v>28</v>
      </c>
      <c r="E1947">
        <v>160</v>
      </c>
      <c r="F1947" s="4">
        <v>41.28</v>
      </c>
      <c r="G1947" s="4">
        <v>6604.8</v>
      </c>
      <c r="H1947" s="2">
        <v>0.01</v>
      </c>
      <c r="I1947" t="str" cm="1">
        <f t="array" ref="I19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47">
        <v>1</v>
      </c>
      <c r="K1947" s="14">
        <f>suppliement_sales[[#This Row],[Units Returned]]/suppliement_sales[[#This Row],[Units Sold]] * 10</f>
        <v>6.25E-2</v>
      </c>
      <c r="L1947" t="s">
        <v>30</v>
      </c>
      <c r="M1947" t="s">
        <v>23</v>
      </c>
    </row>
    <row r="1948" spans="1:13" x14ac:dyDescent="0.3">
      <c r="A1948" s="1">
        <v>44683</v>
      </c>
      <c r="B1948">
        <v>2022</v>
      </c>
      <c r="C1948" t="s">
        <v>32</v>
      </c>
      <c r="D1948" t="s">
        <v>33</v>
      </c>
      <c r="E1948">
        <v>128</v>
      </c>
      <c r="F1948" s="4">
        <v>41.37</v>
      </c>
      <c r="G1948" s="4">
        <v>5295.36</v>
      </c>
      <c r="H1948" s="2">
        <v>0.14000000000000001</v>
      </c>
      <c r="I1948" t="str" cm="1">
        <f t="array" ref="I19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48">
        <v>1</v>
      </c>
      <c r="K1948" s="14">
        <f>suppliement_sales[[#This Row],[Units Returned]]/suppliement_sales[[#This Row],[Units Sold]] * 10</f>
        <v>7.8125E-2</v>
      </c>
      <c r="L1948" t="s">
        <v>30</v>
      </c>
      <c r="M1948" t="s">
        <v>23</v>
      </c>
    </row>
    <row r="1949" spans="1:13" x14ac:dyDescent="0.3">
      <c r="A1949" s="1">
        <v>44683</v>
      </c>
      <c r="B1949">
        <v>2022</v>
      </c>
      <c r="C1949" t="s">
        <v>34</v>
      </c>
      <c r="D1949" t="s">
        <v>35</v>
      </c>
      <c r="E1949">
        <v>152</v>
      </c>
      <c r="F1949" s="4">
        <v>22.23</v>
      </c>
      <c r="G1949" s="4">
        <v>3378.96</v>
      </c>
      <c r="H1949" s="2">
        <v>0.03</v>
      </c>
      <c r="I1949" t="str" cm="1">
        <f t="array" ref="I19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49">
        <v>3</v>
      </c>
      <c r="K1949" s="14">
        <f>suppliement_sales[[#This Row],[Units Returned]]/suppliement_sales[[#This Row],[Units Sold]] * 10</f>
        <v>0.19736842105263158</v>
      </c>
      <c r="L1949" t="s">
        <v>16</v>
      </c>
      <c r="M1949" t="s">
        <v>13</v>
      </c>
    </row>
    <row r="1950" spans="1:13" x14ac:dyDescent="0.3">
      <c r="A1950" s="1">
        <v>44683</v>
      </c>
      <c r="B1950">
        <v>2022</v>
      </c>
      <c r="C1950" t="s">
        <v>36</v>
      </c>
      <c r="D1950" t="s">
        <v>15</v>
      </c>
      <c r="E1950">
        <v>154</v>
      </c>
      <c r="F1950" s="4">
        <v>18.86</v>
      </c>
      <c r="G1950" s="4">
        <v>2904.44</v>
      </c>
      <c r="H1950" s="2">
        <v>0.22</v>
      </c>
      <c r="I1950" t="str" cm="1">
        <f t="array" ref="I195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50">
        <v>2</v>
      </c>
      <c r="K1950" s="14">
        <f>suppliement_sales[[#This Row],[Units Returned]]/suppliement_sales[[#This Row],[Units Sold]] * 10</f>
        <v>0.12987012987012989</v>
      </c>
      <c r="L1950" t="s">
        <v>16</v>
      </c>
      <c r="M1950" t="s">
        <v>13</v>
      </c>
    </row>
    <row r="1951" spans="1:13" x14ac:dyDescent="0.3">
      <c r="A1951" s="1">
        <v>44683</v>
      </c>
      <c r="B1951">
        <v>2022</v>
      </c>
      <c r="C1951" t="s">
        <v>37</v>
      </c>
      <c r="D1951" t="s">
        <v>38</v>
      </c>
      <c r="E1951">
        <v>156</v>
      </c>
      <c r="F1951" s="4">
        <v>23.1</v>
      </c>
      <c r="G1951" s="4">
        <v>3603.6</v>
      </c>
      <c r="H1951" s="2">
        <v>0.24</v>
      </c>
      <c r="I1951" t="str" cm="1">
        <f t="array" ref="I195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51">
        <v>3</v>
      </c>
      <c r="K1951" s="14">
        <f>suppliement_sales[[#This Row],[Units Returned]]/suppliement_sales[[#This Row],[Units Sold]] * 10</f>
        <v>0.19230769230769232</v>
      </c>
      <c r="L1951" t="s">
        <v>12</v>
      </c>
      <c r="M1951" t="s">
        <v>13</v>
      </c>
    </row>
    <row r="1952" spans="1:13" x14ac:dyDescent="0.3">
      <c r="A1952" s="1">
        <v>44683</v>
      </c>
      <c r="B1952">
        <v>2022</v>
      </c>
      <c r="C1952" t="s">
        <v>39</v>
      </c>
      <c r="D1952" t="s">
        <v>28</v>
      </c>
      <c r="E1952">
        <v>143</v>
      </c>
      <c r="F1952" s="4">
        <v>47.95</v>
      </c>
      <c r="G1952" s="4">
        <v>6856.85</v>
      </c>
      <c r="H1952" s="2">
        <v>7.0000000000000007E-2</v>
      </c>
      <c r="I1952" t="str" cm="1">
        <f t="array" ref="I19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52">
        <v>1</v>
      </c>
      <c r="K1952" s="14">
        <f>suppliement_sales[[#This Row],[Units Returned]]/suppliement_sales[[#This Row],[Units Sold]] * 10</f>
        <v>6.9930069930069935E-2</v>
      </c>
      <c r="L1952" t="s">
        <v>12</v>
      </c>
      <c r="M1952" t="s">
        <v>23</v>
      </c>
    </row>
    <row r="1953" spans="1:13" x14ac:dyDescent="0.3">
      <c r="A1953" s="1">
        <v>44683</v>
      </c>
      <c r="B1953">
        <v>2022</v>
      </c>
      <c r="C1953" t="s">
        <v>40</v>
      </c>
      <c r="D1953" t="s">
        <v>41</v>
      </c>
      <c r="E1953">
        <v>137</v>
      </c>
      <c r="F1953" s="4">
        <v>46.14</v>
      </c>
      <c r="G1953" s="4">
        <v>6321.18</v>
      </c>
      <c r="H1953" s="2">
        <v>7.0000000000000007E-2</v>
      </c>
      <c r="I1953" t="str" cm="1">
        <f t="array" ref="I19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53">
        <v>2</v>
      </c>
      <c r="K1953" s="14">
        <f>suppliement_sales[[#This Row],[Units Returned]]/suppliement_sales[[#This Row],[Units Sold]] * 10</f>
        <v>0.145985401459854</v>
      </c>
      <c r="L1953" t="s">
        <v>16</v>
      </c>
      <c r="M1953" t="s">
        <v>23</v>
      </c>
    </row>
    <row r="1954" spans="1:13" x14ac:dyDescent="0.3">
      <c r="A1954" s="1">
        <v>44690</v>
      </c>
      <c r="B1954">
        <v>2022</v>
      </c>
      <c r="C1954" t="s">
        <v>10</v>
      </c>
      <c r="D1954" t="s">
        <v>11</v>
      </c>
      <c r="E1954">
        <v>149</v>
      </c>
      <c r="F1954" s="4">
        <v>49.45</v>
      </c>
      <c r="G1954" s="4">
        <v>7368.05</v>
      </c>
      <c r="H1954" s="2">
        <v>0.19</v>
      </c>
      <c r="I1954" t="str" cm="1">
        <f t="array" ref="I19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54">
        <v>1</v>
      </c>
      <c r="K1954" s="14">
        <f>suppliement_sales[[#This Row],[Units Returned]]/suppliement_sales[[#This Row],[Units Sold]] * 10</f>
        <v>6.7114093959731544E-2</v>
      </c>
      <c r="L1954" t="s">
        <v>12</v>
      </c>
      <c r="M1954" t="s">
        <v>13</v>
      </c>
    </row>
    <row r="1955" spans="1:13" x14ac:dyDescent="0.3">
      <c r="A1955" s="1">
        <v>44690</v>
      </c>
      <c r="B1955">
        <v>2022</v>
      </c>
      <c r="C1955" t="s">
        <v>14</v>
      </c>
      <c r="D1955" t="s">
        <v>15</v>
      </c>
      <c r="E1955">
        <v>148</v>
      </c>
      <c r="F1955" s="4">
        <v>58.7</v>
      </c>
      <c r="G1955" s="4">
        <v>8687.6</v>
      </c>
      <c r="H1955" s="2">
        <v>0.08</v>
      </c>
      <c r="I1955" t="str" cm="1">
        <f t="array" ref="I19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55">
        <v>3</v>
      </c>
      <c r="K1955" s="14">
        <f>suppliement_sales[[#This Row],[Units Returned]]/suppliement_sales[[#This Row],[Units Sold]] * 10</f>
        <v>0.20270270270270271</v>
      </c>
      <c r="L1955" t="s">
        <v>30</v>
      </c>
      <c r="M1955" t="s">
        <v>23</v>
      </c>
    </row>
    <row r="1956" spans="1:13" x14ac:dyDescent="0.3">
      <c r="A1956" s="1">
        <v>44690</v>
      </c>
      <c r="B1956">
        <v>2022</v>
      </c>
      <c r="C1956" t="s">
        <v>18</v>
      </c>
      <c r="D1956" t="s">
        <v>19</v>
      </c>
      <c r="E1956">
        <v>156</v>
      </c>
      <c r="F1956" s="4">
        <v>40.67</v>
      </c>
      <c r="G1956" s="4">
        <v>6344.52</v>
      </c>
      <c r="H1956" s="2">
        <v>7.0000000000000007E-2</v>
      </c>
      <c r="I1956" t="str" cm="1">
        <f t="array" ref="I19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56">
        <v>1</v>
      </c>
      <c r="K1956" s="14">
        <f>suppliement_sales[[#This Row],[Units Returned]]/suppliement_sales[[#This Row],[Units Sold]] * 10</f>
        <v>6.4102564102564097E-2</v>
      </c>
      <c r="L1956" t="s">
        <v>30</v>
      </c>
      <c r="M1956" t="s">
        <v>17</v>
      </c>
    </row>
    <row r="1957" spans="1:13" x14ac:dyDescent="0.3">
      <c r="A1957" s="1">
        <v>44690</v>
      </c>
      <c r="B1957">
        <v>2022</v>
      </c>
      <c r="C1957" t="s">
        <v>20</v>
      </c>
      <c r="D1957" t="s">
        <v>15</v>
      </c>
      <c r="E1957">
        <v>133</v>
      </c>
      <c r="F1957" s="4">
        <v>27.38</v>
      </c>
      <c r="G1957" s="4">
        <v>3641.54</v>
      </c>
      <c r="H1957" s="2">
        <v>0.19</v>
      </c>
      <c r="I1957" t="str" cm="1">
        <f t="array" ref="I19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57">
        <v>1</v>
      </c>
      <c r="K1957" s="14">
        <f>suppliement_sales[[#This Row],[Units Returned]]/suppliement_sales[[#This Row],[Units Sold]] * 10</f>
        <v>7.5187969924812026E-2</v>
      </c>
      <c r="L1957" t="s">
        <v>30</v>
      </c>
      <c r="M1957" t="s">
        <v>23</v>
      </c>
    </row>
    <row r="1958" spans="1:13" x14ac:dyDescent="0.3">
      <c r="A1958" s="1">
        <v>44690</v>
      </c>
      <c r="B1958">
        <v>2022</v>
      </c>
      <c r="C1958" t="s">
        <v>21</v>
      </c>
      <c r="D1958" t="s">
        <v>22</v>
      </c>
      <c r="E1958">
        <v>132</v>
      </c>
      <c r="F1958" s="4">
        <v>40.07</v>
      </c>
      <c r="G1958" s="4">
        <v>5289.24</v>
      </c>
      <c r="H1958" s="2">
        <v>0.24</v>
      </c>
      <c r="I1958" t="str" cm="1">
        <f t="array" ref="I19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58">
        <v>2</v>
      </c>
      <c r="K1958" s="14">
        <f>suppliement_sales[[#This Row],[Units Returned]]/suppliement_sales[[#This Row],[Units Sold]] * 10</f>
        <v>0.15151515151515152</v>
      </c>
      <c r="L1958" t="s">
        <v>12</v>
      </c>
      <c r="M1958" t="s">
        <v>17</v>
      </c>
    </row>
    <row r="1959" spans="1:13" x14ac:dyDescent="0.3">
      <c r="A1959" s="1">
        <v>44690</v>
      </c>
      <c r="B1959">
        <v>2022</v>
      </c>
      <c r="C1959" t="s">
        <v>24</v>
      </c>
      <c r="D1959" t="s">
        <v>25</v>
      </c>
      <c r="E1959">
        <v>137</v>
      </c>
      <c r="F1959" s="4">
        <v>42.42</v>
      </c>
      <c r="G1959" s="4">
        <v>5811.54</v>
      </c>
      <c r="H1959" s="2">
        <v>0.01</v>
      </c>
      <c r="I1959" t="str" cm="1">
        <f t="array" ref="I19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59">
        <v>0</v>
      </c>
      <c r="K1959" s="14">
        <f>suppliement_sales[[#This Row],[Units Returned]]/suppliement_sales[[#This Row],[Units Sold]] * 10</f>
        <v>0</v>
      </c>
      <c r="L1959" t="s">
        <v>16</v>
      </c>
      <c r="M1959" t="s">
        <v>13</v>
      </c>
    </row>
    <row r="1960" spans="1:13" x14ac:dyDescent="0.3">
      <c r="A1960" s="1">
        <v>44690</v>
      </c>
      <c r="B1960">
        <v>2022</v>
      </c>
      <c r="C1960" t="s">
        <v>26</v>
      </c>
      <c r="D1960" t="s">
        <v>22</v>
      </c>
      <c r="E1960">
        <v>134</v>
      </c>
      <c r="F1960" s="4">
        <v>31.48</v>
      </c>
      <c r="G1960" s="4">
        <v>4218.32</v>
      </c>
      <c r="H1960" s="2">
        <v>0.12</v>
      </c>
      <c r="I1960" t="str" cm="1">
        <f t="array" ref="I19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60">
        <v>0</v>
      </c>
      <c r="K1960" s="14">
        <f>suppliement_sales[[#This Row],[Units Returned]]/suppliement_sales[[#This Row],[Units Sold]] * 10</f>
        <v>0</v>
      </c>
      <c r="L1960" t="s">
        <v>16</v>
      </c>
      <c r="M1960" t="s">
        <v>13</v>
      </c>
    </row>
    <row r="1961" spans="1:13" x14ac:dyDescent="0.3">
      <c r="A1961" s="1">
        <v>44690</v>
      </c>
      <c r="B1961">
        <v>2022</v>
      </c>
      <c r="C1961" t="s">
        <v>27</v>
      </c>
      <c r="D1961" t="s">
        <v>28</v>
      </c>
      <c r="E1961">
        <v>156</v>
      </c>
      <c r="F1961" s="4">
        <v>24.72</v>
      </c>
      <c r="G1961" s="4">
        <v>3856.32</v>
      </c>
      <c r="H1961" s="2">
        <v>0</v>
      </c>
      <c r="I1961" t="str" cm="1">
        <f t="array" ref="I196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1961">
        <v>0</v>
      </c>
      <c r="K1961" s="14">
        <f>suppliement_sales[[#This Row],[Units Returned]]/suppliement_sales[[#This Row],[Units Sold]] * 10</f>
        <v>0</v>
      </c>
      <c r="L1961" t="s">
        <v>12</v>
      </c>
      <c r="M1961" t="s">
        <v>23</v>
      </c>
    </row>
    <row r="1962" spans="1:13" x14ac:dyDescent="0.3">
      <c r="A1962" s="1">
        <v>44690</v>
      </c>
      <c r="B1962">
        <v>2022</v>
      </c>
      <c r="C1962" t="s">
        <v>29</v>
      </c>
      <c r="D1962" t="s">
        <v>11</v>
      </c>
      <c r="E1962">
        <v>146</v>
      </c>
      <c r="F1962" s="4">
        <v>28.84</v>
      </c>
      <c r="G1962" s="4">
        <v>4210.6400000000003</v>
      </c>
      <c r="H1962" s="2">
        <v>0.16</v>
      </c>
      <c r="I1962" t="str" cm="1">
        <f t="array" ref="I19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62">
        <v>1</v>
      </c>
      <c r="K1962" s="14">
        <f>suppliement_sales[[#This Row],[Units Returned]]/suppliement_sales[[#This Row],[Units Sold]] * 10</f>
        <v>6.8493150684931503E-2</v>
      </c>
      <c r="L1962" t="s">
        <v>16</v>
      </c>
      <c r="M1962" t="s">
        <v>13</v>
      </c>
    </row>
    <row r="1963" spans="1:13" x14ac:dyDescent="0.3">
      <c r="A1963" s="1">
        <v>44690</v>
      </c>
      <c r="B1963">
        <v>2022</v>
      </c>
      <c r="C1963" t="s">
        <v>31</v>
      </c>
      <c r="D1963" t="s">
        <v>28</v>
      </c>
      <c r="E1963">
        <v>140</v>
      </c>
      <c r="F1963" s="4">
        <v>40.700000000000003</v>
      </c>
      <c r="G1963" s="4">
        <v>5698</v>
      </c>
      <c r="H1963" s="2">
        <v>0.22</v>
      </c>
      <c r="I1963" t="str" cm="1">
        <f t="array" ref="I19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63">
        <v>2</v>
      </c>
      <c r="K1963" s="14">
        <f>suppliement_sales[[#This Row],[Units Returned]]/suppliement_sales[[#This Row],[Units Sold]] * 10</f>
        <v>0.14285714285714285</v>
      </c>
      <c r="L1963" t="s">
        <v>12</v>
      </c>
      <c r="M1963" t="s">
        <v>17</v>
      </c>
    </row>
    <row r="1964" spans="1:13" x14ac:dyDescent="0.3">
      <c r="A1964" s="1">
        <v>44690</v>
      </c>
      <c r="B1964">
        <v>2022</v>
      </c>
      <c r="C1964" t="s">
        <v>32</v>
      </c>
      <c r="D1964" t="s">
        <v>33</v>
      </c>
      <c r="E1964">
        <v>152</v>
      </c>
      <c r="F1964" s="4">
        <v>28.25</v>
      </c>
      <c r="G1964" s="4">
        <v>4294</v>
      </c>
      <c r="H1964" s="2">
        <v>0.22</v>
      </c>
      <c r="I1964" t="str" cm="1">
        <f t="array" ref="I19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64">
        <v>0</v>
      </c>
      <c r="K1964" s="14">
        <f>suppliement_sales[[#This Row],[Units Returned]]/suppliement_sales[[#This Row],[Units Sold]] * 10</f>
        <v>0</v>
      </c>
      <c r="L1964" t="s">
        <v>30</v>
      </c>
      <c r="M1964" t="s">
        <v>13</v>
      </c>
    </row>
    <row r="1965" spans="1:13" x14ac:dyDescent="0.3">
      <c r="A1965" s="1">
        <v>44690</v>
      </c>
      <c r="B1965">
        <v>2022</v>
      </c>
      <c r="C1965" t="s">
        <v>34</v>
      </c>
      <c r="D1965" t="s">
        <v>35</v>
      </c>
      <c r="E1965">
        <v>157</v>
      </c>
      <c r="F1965" s="4">
        <v>40.28</v>
      </c>
      <c r="G1965" s="4">
        <v>6323.96</v>
      </c>
      <c r="H1965" s="2">
        <v>0.12</v>
      </c>
      <c r="I1965" t="str" cm="1">
        <f t="array" ref="I19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65">
        <v>0</v>
      </c>
      <c r="K1965" s="14">
        <f>suppliement_sales[[#This Row],[Units Returned]]/suppliement_sales[[#This Row],[Units Sold]] * 10</f>
        <v>0</v>
      </c>
      <c r="L1965" t="s">
        <v>16</v>
      </c>
      <c r="M1965" t="s">
        <v>13</v>
      </c>
    </row>
    <row r="1966" spans="1:13" x14ac:dyDescent="0.3">
      <c r="A1966" s="1">
        <v>44690</v>
      </c>
      <c r="B1966">
        <v>2022</v>
      </c>
      <c r="C1966" t="s">
        <v>36</v>
      </c>
      <c r="D1966" t="s">
        <v>15</v>
      </c>
      <c r="E1966">
        <v>142</v>
      </c>
      <c r="F1966" s="4">
        <v>37.5</v>
      </c>
      <c r="G1966" s="4">
        <v>5325</v>
      </c>
      <c r="H1966" s="2">
        <v>0.1</v>
      </c>
      <c r="I1966" t="str" cm="1">
        <f t="array" ref="I19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66">
        <v>0</v>
      </c>
      <c r="K1966" s="14">
        <f>suppliement_sales[[#This Row],[Units Returned]]/suppliement_sales[[#This Row],[Units Sold]] * 10</f>
        <v>0</v>
      </c>
      <c r="L1966" t="s">
        <v>12</v>
      </c>
      <c r="M1966" t="s">
        <v>13</v>
      </c>
    </row>
    <row r="1967" spans="1:13" x14ac:dyDescent="0.3">
      <c r="A1967" s="1">
        <v>44690</v>
      </c>
      <c r="B1967">
        <v>2022</v>
      </c>
      <c r="C1967" t="s">
        <v>37</v>
      </c>
      <c r="D1967" t="s">
        <v>38</v>
      </c>
      <c r="E1967">
        <v>158</v>
      </c>
      <c r="F1967" s="4">
        <v>40.700000000000003</v>
      </c>
      <c r="G1967" s="4">
        <v>6430.6</v>
      </c>
      <c r="H1967" s="2">
        <v>0.13</v>
      </c>
      <c r="I1967" t="str" cm="1">
        <f t="array" ref="I19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67">
        <v>1</v>
      </c>
      <c r="K1967" s="14">
        <f>suppliement_sales[[#This Row],[Units Returned]]/suppliement_sales[[#This Row],[Units Sold]] * 10</f>
        <v>6.3291139240506333E-2</v>
      </c>
      <c r="L1967" t="s">
        <v>30</v>
      </c>
      <c r="M1967" t="s">
        <v>13</v>
      </c>
    </row>
    <row r="1968" spans="1:13" x14ac:dyDescent="0.3">
      <c r="A1968" s="1">
        <v>44690</v>
      </c>
      <c r="B1968">
        <v>2022</v>
      </c>
      <c r="C1968" t="s">
        <v>39</v>
      </c>
      <c r="D1968" t="s">
        <v>28</v>
      </c>
      <c r="E1968">
        <v>153</v>
      </c>
      <c r="F1968" s="4">
        <v>57.06</v>
      </c>
      <c r="G1968" s="4">
        <v>8730.18</v>
      </c>
      <c r="H1968" s="2">
        <v>0.15</v>
      </c>
      <c r="I1968" t="str" cm="1">
        <f t="array" ref="I19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68">
        <v>1</v>
      </c>
      <c r="K1968" s="14">
        <f>suppliement_sales[[#This Row],[Units Returned]]/suppliement_sales[[#This Row],[Units Sold]] * 10</f>
        <v>6.535947712418301E-2</v>
      </c>
      <c r="L1968" t="s">
        <v>30</v>
      </c>
      <c r="M1968" t="s">
        <v>13</v>
      </c>
    </row>
    <row r="1969" spans="1:13" x14ac:dyDescent="0.3">
      <c r="A1969" s="1">
        <v>44690</v>
      </c>
      <c r="B1969">
        <v>2022</v>
      </c>
      <c r="C1969" t="s">
        <v>40</v>
      </c>
      <c r="D1969" t="s">
        <v>41</v>
      </c>
      <c r="E1969">
        <v>148</v>
      </c>
      <c r="F1969" s="4">
        <v>18.079999999999998</v>
      </c>
      <c r="G1969" s="4">
        <v>2675.84</v>
      </c>
      <c r="H1969" s="2">
        <v>7.0000000000000007E-2</v>
      </c>
      <c r="I1969" t="str" cm="1">
        <f t="array" ref="I19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69">
        <v>2</v>
      </c>
      <c r="K1969" s="14">
        <f>suppliement_sales[[#This Row],[Units Returned]]/suppliement_sales[[#This Row],[Units Sold]] * 10</f>
        <v>0.13513513513513514</v>
      </c>
      <c r="L1969" t="s">
        <v>30</v>
      </c>
      <c r="M1969" t="s">
        <v>23</v>
      </c>
    </row>
    <row r="1970" spans="1:13" x14ac:dyDescent="0.3">
      <c r="A1970" s="1">
        <v>44697</v>
      </c>
      <c r="B1970">
        <v>2022</v>
      </c>
      <c r="C1970" t="s">
        <v>10</v>
      </c>
      <c r="D1970" t="s">
        <v>11</v>
      </c>
      <c r="E1970">
        <v>143</v>
      </c>
      <c r="F1970" s="4">
        <v>16.52</v>
      </c>
      <c r="G1970" s="4">
        <v>2362.36</v>
      </c>
      <c r="H1970" s="2">
        <v>0.19</v>
      </c>
      <c r="I1970" t="str" cm="1">
        <f t="array" ref="I19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70">
        <v>0</v>
      </c>
      <c r="K1970" s="14">
        <f>suppliement_sales[[#This Row],[Units Returned]]/suppliement_sales[[#This Row],[Units Sold]] * 10</f>
        <v>0</v>
      </c>
      <c r="L1970" t="s">
        <v>16</v>
      </c>
      <c r="M1970" t="s">
        <v>13</v>
      </c>
    </row>
    <row r="1971" spans="1:13" x14ac:dyDescent="0.3">
      <c r="A1971" s="1">
        <v>44697</v>
      </c>
      <c r="B1971">
        <v>2022</v>
      </c>
      <c r="C1971" t="s">
        <v>14</v>
      </c>
      <c r="D1971" t="s">
        <v>15</v>
      </c>
      <c r="E1971">
        <v>153</v>
      </c>
      <c r="F1971" s="4">
        <v>21.63</v>
      </c>
      <c r="G1971" s="4">
        <v>3309.39</v>
      </c>
      <c r="H1971" s="2">
        <v>0.15</v>
      </c>
      <c r="I1971" t="str" cm="1">
        <f t="array" ref="I19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71">
        <v>1</v>
      </c>
      <c r="K1971" s="14">
        <f>suppliement_sales[[#This Row],[Units Returned]]/suppliement_sales[[#This Row],[Units Sold]] * 10</f>
        <v>6.535947712418301E-2</v>
      </c>
      <c r="L1971" t="s">
        <v>12</v>
      </c>
      <c r="M1971" t="s">
        <v>17</v>
      </c>
    </row>
    <row r="1972" spans="1:13" x14ac:dyDescent="0.3">
      <c r="A1972" s="1">
        <v>44697</v>
      </c>
      <c r="B1972">
        <v>2022</v>
      </c>
      <c r="C1972" t="s">
        <v>18</v>
      </c>
      <c r="D1972" t="s">
        <v>19</v>
      </c>
      <c r="E1972">
        <v>155</v>
      </c>
      <c r="F1972" s="4">
        <v>34.56</v>
      </c>
      <c r="G1972" s="4">
        <v>5356.8</v>
      </c>
      <c r="H1972" s="2">
        <v>0.17</v>
      </c>
      <c r="I1972" t="str" cm="1">
        <f t="array" ref="I19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72">
        <v>0</v>
      </c>
      <c r="K1972" s="14">
        <f>suppliement_sales[[#This Row],[Units Returned]]/suppliement_sales[[#This Row],[Units Sold]] * 10</f>
        <v>0</v>
      </c>
      <c r="L1972" t="s">
        <v>12</v>
      </c>
      <c r="M1972" t="s">
        <v>23</v>
      </c>
    </row>
    <row r="1973" spans="1:13" x14ac:dyDescent="0.3">
      <c r="A1973" s="1">
        <v>44697</v>
      </c>
      <c r="B1973">
        <v>2022</v>
      </c>
      <c r="C1973" t="s">
        <v>20</v>
      </c>
      <c r="D1973" t="s">
        <v>15</v>
      </c>
      <c r="E1973">
        <v>144</v>
      </c>
      <c r="F1973" s="4">
        <v>13.67</v>
      </c>
      <c r="G1973" s="4">
        <v>1968.48</v>
      </c>
      <c r="H1973" s="2">
        <v>0.05</v>
      </c>
      <c r="I1973" t="str" cm="1">
        <f t="array" ref="I19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73">
        <v>1</v>
      </c>
      <c r="K1973" s="14">
        <f>suppliement_sales[[#This Row],[Units Returned]]/suppliement_sales[[#This Row],[Units Sold]] * 10</f>
        <v>6.9444444444444448E-2</v>
      </c>
      <c r="L1973" t="s">
        <v>12</v>
      </c>
      <c r="M1973" t="s">
        <v>13</v>
      </c>
    </row>
    <row r="1974" spans="1:13" x14ac:dyDescent="0.3">
      <c r="A1974" s="1">
        <v>44697</v>
      </c>
      <c r="B1974">
        <v>2022</v>
      </c>
      <c r="C1974" t="s">
        <v>21</v>
      </c>
      <c r="D1974" t="s">
        <v>22</v>
      </c>
      <c r="E1974">
        <v>161</v>
      </c>
      <c r="F1974" s="4">
        <v>26.77</v>
      </c>
      <c r="G1974" s="4">
        <v>4309.97</v>
      </c>
      <c r="H1974" s="2">
        <v>0.02</v>
      </c>
      <c r="I1974" t="str" cm="1">
        <f t="array" ref="I19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74">
        <v>2</v>
      </c>
      <c r="K1974" s="14">
        <f>suppliement_sales[[#This Row],[Units Returned]]/suppliement_sales[[#This Row],[Units Sold]] * 10</f>
        <v>0.12422360248447203</v>
      </c>
      <c r="L1974" t="s">
        <v>16</v>
      </c>
      <c r="M1974" t="s">
        <v>23</v>
      </c>
    </row>
    <row r="1975" spans="1:13" x14ac:dyDescent="0.3">
      <c r="A1975" s="1">
        <v>44697</v>
      </c>
      <c r="B1975">
        <v>2022</v>
      </c>
      <c r="C1975" t="s">
        <v>24</v>
      </c>
      <c r="D1975" t="s">
        <v>25</v>
      </c>
      <c r="E1975">
        <v>141</v>
      </c>
      <c r="F1975" s="4">
        <v>58.86</v>
      </c>
      <c r="G1975" s="4">
        <v>8299.26</v>
      </c>
      <c r="H1975" s="2">
        <v>0.03</v>
      </c>
      <c r="I1975" t="str" cm="1">
        <f t="array" ref="I19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75">
        <v>0</v>
      </c>
      <c r="K1975" s="14">
        <f>suppliement_sales[[#This Row],[Units Returned]]/suppliement_sales[[#This Row],[Units Sold]] * 10</f>
        <v>0</v>
      </c>
      <c r="L1975" t="s">
        <v>12</v>
      </c>
      <c r="M1975" t="s">
        <v>23</v>
      </c>
    </row>
    <row r="1976" spans="1:13" x14ac:dyDescent="0.3">
      <c r="A1976" s="1">
        <v>44697</v>
      </c>
      <c r="B1976">
        <v>2022</v>
      </c>
      <c r="C1976" t="s">
        <v>26</v>
      </c>
      <c r="D1976" t="s">
        <v>22</v>
      </c>
      <c r="E1976">
        <v>149</v>
      </c>
      <c r="F1976" s="4">
        <v>48.59</v>
      </c>
      <c r="G1976" s="4">
        <v>7239.91</v>
      </c>
      <c r="H1976" s="2">
        <v>0.22</v>
      </c>
      <c r="I1976" t="str" cm="1">
        <f t="array" ref="I19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76">
        <v>1</v>
      </c>
      <c r="K1976" s="14">
        <f>suppliement_sales[[#This Row],[Units Returned]]/suppliement_sales[[#This Row],[Units Sold]] * 10</f>
        <v>6.7114093959731544E-2</v>
      </c>
      <c r="L1976" t="s">
        <v>16</v>
      </c>
      <c r="M1976" t="s">
        <v>13</v>
      </c>
    </row>
    <row r="1977" spans="1:13" x14ac:dyDescent="0.3">
      <c r="A1977" s="1">
        <v>44697</v>
      </c>
      <c r="B1977">
        <v>2022</v>
      </c>
      <c r="C1977" t="s">
        <v>27</v>
      </c>
      <c r="D1977" t="s">
        <v>28</v>
      </c>
      <c r="E1977">
        <v>172</v>
      </c>
      <c r="F1977" s="4">
        <v>15.67</v>
      </c>
      <c r="G1977" s="4">
        <v>2695.24</v>
      </c>
      <c r="H1977" s="2">
        <v>0.01</v>
      </c>
      <c r="I1977" t="str" cm="1">
        <f t="array" ref="I19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77">
        <v>0</v>
      </c>
      <c r="K1977" s="14">
        <f>suppliement_sales[[#This Row],[Units Returned]]/suppliement_sales[[#This Row],[Units Sold]] * 10</f>
        <v>0</v>
      </c>
      <c r="L1977" t="s">
        <v>16</v>
      </c>
      <c r="M1977" t="s">
        <v>13</v>
      </c>
    </row>
    <row r="1978" spans="1:13" x14ac:dyDescent="0.3">
      <c r="A1978" s="1">
        <v>44697</v>
      </c>
      <c r="B1978">
        <v>2022</v>
      </c>
      <c r="C1978" t="s">
        <v>29</v>
      </c>
      <c r="D1978" t="s">
        <v>11</v>
      </c>
      <c r="E1978">
        <v>156</v>
      </c>
      <c r="F1978" s="4">
        <v>48.81</v>
      </c>
      <c r="G1978" s="4">
        <v>7614.36</v>
      </c>
      <c r="H1978" s="2">
        <v>0.13</v>
      </c>
      <c r="I1978" t="str" cm="1">
        <f t="array" ref="I19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78">
        <v>3</v>
      </c>
      <c r="K1978" s="14">
        <f>suppliement_sales[[#This Row],[Units Returned]]/suppliement_sales[[#This Row],[Units Sold]] * 10</f>
        <v>0.19230769230769232</v>
      </c>
      <c r="L1978" t="s">
        <v>12</v>
      </c>
      <c r="M1978" t="s">
        <v>23</v>
      </c>
    </row>
    <row r="1979" spans="1:13" x14ac:dyDescent="0.3">
      <c r="A1979" s="1">
        <v>44697</v>
      </c>
      <c r="B1979">
        <v>2022</v>
      </c>
      <c r="C1979" t="s">
        <v>31</v>
      </c>
      <c r="D1979" t="s">
        <v>28</v>
      </c>
      <c r="E1979">
        <v>153</v>
      </c>
      <c r="F1979" s="4">
        <v>38.06</v>
      </c>
      <c r="G1979" s="4">
        <v>5823.18</v>
      </c>
      <c r="H1979" s="2">
        <v>0.13</v>
      </c>
      <c r="I1979" t="str" cm="1">
        <f t="array" ref="I19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79">
        <v>3</v>
      </c>
      <c r="K1979" s="14">
        <f>suppliement_sales[[#This Row],[Units Returned]]/suppliement_sales[[#This Row],[Units Sold]] * 10</f>
        <v>0.19607843137254902</v>
      </c>
      <c r="L1979" t="s">
        <v>16</v>
      </c>
      <c r="M1979" t="s">
        <v>13</v>
      </c>
    </row>
    <row r="1980" spans="1:13" x14ac:dyDescent="0.3">
      <c r="A1980" s="1">
        <v>44697</v>
      </c>
      <c r="B1980">
        <v>2022</v>
      </c>
      <c r="C1980" t="s">
        <v>32</v>
      </c>
      <c r="D1980" t="s">
        <v>33</v>
      </c>
      <c r="E1980">
        <v>160</v>
      </c>
      <c r="F1980" s="4">
        <v>48.84</v>
      </c>
      <c r="G1980" s="4">
        <v>7814.4</v>
      </c>
      <c r="H1980" s="2">
        <v>0.09</v>
      </c>
      <c r="I1980" t="str" cm="1">
        <f t="array" ref="I19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80">
        <v>0</v>
      </c>
      <c r="K1980" s="14">
        <f>suppliement_sales[[#This Row],[Units Returned]]/suppliement_sales[[#This Row],[Units Sold]] * 10</f>
        <v>0</v>
      </c>
      <c r="L1980" t="s">
        <v>16</v>
      </c>
      <c r="M1980" t="s">
        <v>13</v>
      </c>
    </row>
    <row r="1981" spans="1:13" x14ac:dyDescent="0.3">
      <c r="A1981" s="1">
        <v>44697</v>
      </c>
      <c r="B1981">
        <v>2022</v>
      </c>
      <c r="C1981" t="s">
        <v>34</v>
      </c>
      <c r="D1981" t="s">
        <v>35</v>
      </c>
      <c r="E1981">
        <v>145</v>
      </c>
      <c r="F1981" s="4">
        <v>15.96</v>
      </c>
      <c r="G1981" s="4">
        <v>2314.1999999999998</v>
      </c>
      <c r="H1981" s="2">
        <v>0.23</v>
      </c>
      <c r="I1981" t="str" cm="1">
        <f t="array" ref="I19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81">
        <v>0</v>
      </c>
      <c r="K1981" s="14">
        <f>suppliement_sales[[#This Row],[Units Returned]]/suppliement_sales[[#This Row],[Units Sold]] * 10</f>
        <v>0</v>
      </c>
      <c r="L1981" t="s">
        <v>12</v>
      </c>
      <c r="M1981" t="s">
        <v>23</v>
      </c>
    </row>
    <row r="1982" spans="1:13" x14ac:dyDescent="0.3">
      <c r="A1982" s="1">
        <v>44697</v>
      </c>
      <c r="B1982">
        <v>2022</v>
      </c>
      <c r="C1982" t="s">
        <v>36</v>
      </c>
      <c r="D1982" t="s">
        <v>15</v>
      </c>
      <c r="E1982">
        <v>173</v>
      </c>
      <c r="F1982" s="4">
        <v>26.49</v>
      </c>
      <c r="G1982" s="4">
        <v>4582.7700000000004</v>
      </c>
      <c r="H1982" s="2">
        <v>0.1</v>
      </c>
      <c r="I1982" t="str" cm="1">
        <f t="array" ref="I19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82">
        <v>2</v>
      </c>
      <c r="K1982" s="14">
        <f>suppliement_sales[[#This Row],[Units Returned]]/suppliement_sales[[#This Row],[Units Sold]] * 10</f>
        <v>0.11560693641618497</v>
      </c>
      <c r="L1982" t="s">
        <v>12</v>
      </c>
      <c r="M1982" t="s">
        <v>13</v>
      </c>
    </row>
    <row r="1983" spans="1:13" x14ac:dyDescent="0.3">
      <c r="A1983" s="1">
        <v>44697</v>
      </c>
      <c r="B1983">
        <v>2022</v>
      </c>
      <c r="C1983" t="s">
        <v>37</v>
      </c>
      <c r="D1983" t="s">
        <v>38</v>
      </c>
      <c r="E1983">
        <v>154</v>
      </c>
      <c r="F1983" s="4">
        <v>29.46</v>
      </c>
      <c r="G1983" s="4">
        <v>4536.84</v>
      </c>
      <c r="H1983" s="2">
        <v>0.12</v>
      </c>
      <c r="I1983" t="str" cm="1">
        <f t="array" ref="I19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83">
        <v>5</v>
      </c>
      <c r="K1983" s="14">
        <f>suppliement_sales[[#This Row],[Units Returned]]/suppliement_sales[[#This Row],[Units Sold]] * 10</f>
        <v>0.32467532467532467</v>
      </c>
      <c r="L1983" t="s">
        <v>16</v>
      </c>
      <c r="M1983" t="s">
        <v>17</v>
      </c>
    </row>
    <row r="1984" spans="1:13" x14ac:dyDescent="0.3">
      <c r="A1984" s="1">
        <v>44697</v>
      </c>
      <c r="B1984">
        <v>2022</v>
      </c>
      <c r="C1984" t="s">
        <v>39</v>
      </c>
      <c r="D1984" t="s">
        <v>28</v>
      </c>
      <c r="E1984">
        <v>139</v>
      </c>
      <c r="F1984" s="4">
        <v>24.59</v>
      </c>
      <c r="G1984" s="4">
        <v>3418.01</v>
      </c>
      <c r="H1984" s="2">
        <v>0.19</v>
      </c>
      <c r="I1984" t="str" cm="1">
        <f t="array" ref="I19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84">
        <v>2</v>
      </c>
      <c r="K1984" s="14">
        <f>suppliement_sales[[#This Row],[Units Returned]]/suppliement_sales[[#This Row],[Units Sold]] * 10</f>
        <v>0.14388489208633093</v>
      </c>
      <c r="L1984" t="s">
        <v>12</v>
      </c>
      <c r="M1984" t="s">
        <v>17</v>
      </c>
    </row>
    <row r="1985" spans="1:13" x14ac:dyDescent="0.3">
      <c r="A1985" s="1">
        <v>44697</v>
      </c>
      <c r="B1985">
        <v>2022</v>
      </c>
      <c r="C1985" t="s">
        <v>40</v>
      </c>
      <c r="D1985" t="s">
        <v>41</v>
      </c>
      <c r="E1985">
        <v>142</v>
      </c>
      <c r="F1985" s="4">
        <v>10.57</v>
      </c>
      <c r="G1985" s="4">
        <v>1500.94</v>
      </c>
      <c r="H1985" s="2">
        <v>0.11</v>
      </c>
      <c r="I1985" t="str" cm="1">
        <f t="array" ref="I19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85">
        <v>1</v>
      </c>
      <c r="K1985" s="14">
        <f>suppliement_sales[[#This Row],[Units Returned]]/suppliement_sales[[#This Row],[Units Sold]] * 10</f>
        <v>7.0422535211267609E-2</v>
      </c>
      <c r="L1985" t="s">
        <v>30</v>
      </c>
      <c r="M1985" t="s">
        <v>13</v>
      </c>
    </row>
    <row r="1986" spans="1:13" x14ac:dyDescent="0.3">
      <c r="A1986" s="1">
        <v>44704</v>
      </c>
      <c r="B1986">
        <v>2022</v>
      </c>
      <c r="C1986" t="s">
        <v>10</v>
      </c>
      <c r="D1986" t="s">
        <v>11</v>
      </c>
      <c r="E1986">
        <v>141</v>
      </c>
      <c r="F1986" s="4">
        <v>34.549999999999997</v>
      </c>
      <c r="G1986" s="4">
        <v>4871.55</v>
      </c>
      <c r="H1986" s="2">
        <v>0.15</v>
      </c>
      <c r="I1986" t="str" cm="1">
        <f t="array" ref="I19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86">
        <v>0</v>
      </c>
      <c r="K1986" s="14">
        <f>suppliement_sales[[#This Row],[Units Returned]]/suppliement_sales[[#This Row],[Units Sold]] * 10</f>
        <v>0</v>
      </c>
      <c r="L1986" t="s">
        <v>12</v>
      </c>
      <c r="M1986" t="s">
        <v>23</v>
      </c>
    </row>
    <row r="1987" spans="1:13" x14ac:dyDescent="0.3">
      <c r="A1987" s="1">
        <v>44704</v>
      </c>
      <c r="B1987">
        <v>2022</v>
      </c>
      <c r="C1987" t="s">
        <v>14</v>
      </c>
      <c r="D1987" t="s">
        <v>15</v>
      </c>
      <c r="E1987">
        <v>146</v>
      </c>
      <c r="F1987" s="4">
        <v>39.479999999999997</v>
      </c>
      <c r="G1987" s="4">
        <v>5764.08</v>
      </c>
      <c r="H1987" s="2">
        <v>0.09</v>
      </c>
      <c r="I1987" t="str" cm="1">
        <f t="array" ref="I19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87">
        <v>2</v>
      </c>
      <c r="K1987" s="14">
        <f>suppliement_sales[[#This Row],[Units Returned]]/suppliement_sales[[#This Row],[Units Sold]] * 10</f>
        <v>0.13698630136986301</v>
      </c>
      <c r="L1987" t="s">
        <v>16</v>
      </c>
      <c r="M1987" t="s">
        <v>13</v>
      </c>
    </row>
    <row r="1988" spans="1:13" x14ac:dyDescent="0.3">
      <c r="A1988" s="1">
        <v>44704</v>
      </c>
      <c r="B1988">
        <v>2022</v>
      </c>
      <c r="C1988" t="s">
        <v>18</v>
      </c>
      <c r="D1988" t="s">
        <v>19</v>
      </c>
      <c r="E1988">
        <v>170</v>
      </c>
      <c r="F1988" s="4">
        <v>35.26</v>
      </c>
      <c r="G1988" s="4">
        <v>5994.2</v>
      </c>
      <c r="H1988" s="2">
        <v>0.24</v>
      </c>
      <c r="I1988" t="str" cm="1">
        <f t="array" ref="I19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88">
        <v>0</v>
      </c>
      <c r="K1988" s="14">
        <f>suppliement_sales[[#This Row],[Units Returned]]/suppliement_sales[[#This Row],[Units Sold]] * 10</f>
        <v>0</v>
      </c>
      <c r="L1988" t="s">
        <v>30</v>
      </c>
      <c r="M1988" t="s">
        <v>13</v>
      </c>
    </row>
    <row r="1989" spans="1:13" x14ac:dyDescent="0.3">
      <c r="A1989" s="1">
        <v>44704</v>
      </c>
      <c r="B1989">
        <v>2022</v>
      </c>
      <c r="C1989" t="s">
        <v>20</v>
      </c>
      <c r="D1989" t="s">
        <v>15</v>
      </c>
      <c r="E1989">
        <v>158</v>
      </c>
      <c r="F1989" s="4">
        <v>43.98</v>
      </c>
      <c r="G1989" s="4">
        <v>6948.84</v>
      </c>
      <c r="H1989" s="2">
        <v>0.09</v>
      </c>
      <c r="I1989" t="str" cm="1">
        <f t="array" ref="I19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89">
        <v>1</v>
      </c>
      <c r="K1989" s="14">
        <f>suppliement_sales[[#This Row],[Units Returned]]/suppliement_sales[[#This Row],[Units Sold]] * 10</f>
        <v>6.3291139240506333E-2</v>
      </c>
      <c r="L1989" t="s">
        <v>30</v>
      </c>
      <c r="M1989" t="s">
        <v>13</v>
      </c>
    </row>
    <row r="1990" spans="1:13" x14ac:dyDescent="0.3">
      <c r="A1990" s="1">
        <v>44704</v>
      </c>
      <c r="B1990">
        <v>2022</v>
      </c>
      <c r="C1990" t="s">
        <v>21</v>
      </c>
      <c r="D1990" t="s">
        <v>22</v>
      </c>
      <c r="E1990">
        <v>157</v>
      </c>
      <c r="F1990" s="4">
        <v>30.98</v>
      </c>
      <c r="G1990" s="4">
        <v>4863.8599999999997</v>
      </c>
      <c r="H1990" s="2">
        <v>0.05</v>
      </c>
      <c r="I1990" t="str" cm="1">
        <f t="array" ref="I19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0">
        <v>0</v>
      </c>
      <c r="K1990" s="14">
        <f>suppliement_sales[[#This Row],[Units Returned]]/suppliement_sales[[#This Row],[Units Sold]] * 10</f>
        <v>0</v>
      </c>
      <c r="L1990" t="s">
        <v>30</v>
      </c>
      <c r="M1990" t="s">
        <v>17</v>
      </c>
    </row>
    <row r="1991" spans="1:13" x14ac:dyDescent="0.3">
      <c r="A1991" s="1">
        <v>44704</v>
      </c>
      <c r="B1991">
        <v>2022</v>
      </c>
      <c r="C1991" t="s">
        <v>24</v>
      </c>
      <c r="D1991" t="s">
        <v>25</v>
      </c>
      <c r="E1991">
        <v>187</v>
      </c>
      <c r="F1991" s="4">
        <v>39.369999999999997</v>
      </c>
      <c r="G1991" s="4">
        <v>7362.19</v>
      </c>
      <c r="H1991" s="2">
        <v>0.05</v>
      </c>
      <c r="I1991" t="str" cm="1">
        <f t="array" ref="I19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1">
        <v>3</v>
      </c>
      <c r="K1991" s="14">
        <f>suppliement_sales[[#This Row],[Units Returned]]/suppliement_sales[[#This Row],[Units Sold]] * 10</f>
        <v>0.16042780748663105</v>
      </c>
      <c r="L1991" t="s">
        <v>30</v>
      </c>
      <c r="M1991" t="s">
        <v>13</v>
      </c>
    </row>
    <row r="1992" spans="1:13" x14ac:dyDescent="0.3">
      <c r="A1992" s="1">
        <v>44704</v>
      </c>
      <c r="B1992">
        <v>2022</v>
      </c>
      <c r="C1992" t="s">
        <v>26</v>
      </c>
      <c r="D1992" t="s">
        <v>22</v>
      </c>
      <c r="E1992">
        <v>161</v>
      </c>
      <c r="F1992" s="4">
        <v>55.6</v>
      </c>
      <c r="G1992" s="4">
        <v>8951.6</v>
      </c>
      <c r="H1992" s="2">
        <v>0.05</v>
      </c>
      <c r="I1992" t="str" cm="1">
        <f t="array" ref="I19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2">
        <v>2</v>
      </c>
      <c r="K1992" s="14">
        <f>suppliement_sales[[#This Row],[Units Returned]]/suppliement_sales[[#This Row],[Units Sold]] * 10</f>
        <v>0.12422360248447203</v>
      </c>
      <c r="L1992" t="s">
        <v>16</v>
      </c>
      <c r="M1992" t="s">
        <v>17</v>
      </c>
    </row>
    <row r="1993" spans="1:13" x14ac:dyDescent="0.3">
      <c r="A1993" s="1">
        <v>44704</v>
      </c>
      <c r="B1993">
        <v>2022</v>
      </c>
      <c r="C1993" t="s">
        <v>27</v>
      </c>
      <c r="D1993" t="s">
        <v>28</v>
      </c>
      <c r="E1993">
        <v>180</v>
      </c>
      <c r="F1993" s="4">
        <v>15.28</v>
      </c>
      <c r="G1993" s="4">
        <v>2750.4</v>
      </c>
      <c r="H1993" s="2">
        <v>0.05</v>
      </c>
      <c r="I1993" t="str" cm="1">
        <f t="array" ref="I19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3">
        <v>2</v>
      </c>
      <c r="K1993" s="14">
        <f>suppliement_sales[[#This Row],[Units Returned]]/suppliement_sales[[#This Row],[Units Sold]] * 10</f>
        <v>0.11111111111111112</v>
      </c>
      <c r="L1993" t="s">
        <v>12</v>
      </c>
      <c r="M1993" t="s">
        <v>17</v>
      </c>
    </row>
    <row r="1994" spans="1:13" x14ac:dyDescent="0.3">
      <c r="A1994" s="1">
        <v>44704</v>
      </c>
      <c r="B1994">
        <v>2022</v>
      </c>
      <c r="C1994" t="s">
        <v>29</v>
      </c>
      <c r="D1994" t="s">
        <v>11</v>
      </c>
      <c r="E1994">
        <v>161</v>
      </c>
      <c r="F1994" s="4">
        <v>42.99</v>
      </c>
      <c r="G1994" s="4">
        <v>6921.39</v>
      </c>
      <c r="H1994" s="2">
        <v>0.08</v>
      </c>
      <c r="I1994" t="str" cm="1">
        <f t="array" ref="I19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4">
        <v>1</v>
      </c>
      <c r="K1994" s="14">
        <f>suppliement_sales[[#This Row],[Units Returned]]/suppliement_sales[[#This Row],[Units Sold]] * 10</f>
        <v>6.2111801242236017E-2</v>
      </c>
      <c r="L1994" t="s">
        <v>12</v>
      </c>
      <c r="M1994" t="s">
        <v>23</v>
      </c>
    </row>
    <row r="1995" spans="1:13" x14ac:dyDescent="0.3">
      <c r="A1995" s="1">
        <v>44704</v>
      </c>
      <c r="B1995">
        <v>2022</v>
      </c>
      <c r="C1995" t="s">
        <v>31</v>
      </c>
      <c r="D1995" t="s">
        <v>28</v>
      </c>
      <c r="E1995">
        <v>156</v>
      </c>
      <c r="F1995" s="4">
        <v>50.6</v>
      </c>
      <c r="G1995" s="4">
        <v>7893.6</v>
      </c>
      <c r="H1995" s="2">
        <v>0.04</v>
      </c>
      <c r="I1995" t="str" cm="1">
        <f t="array" ref="I19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5">
        <v>2</v>
      </c>
      <c r="K1995" s="14">
        <f>suppliement_sales[[#This Row],[Units Returned]]/suppliement_sales[[#This Row],[Units Sold]] * 10</f>
        <v>0.12820512820512819</v>
      </c>
      <c r="L1995" t="s">
        <v>12</v>
      </c>
      <c r="M1995" t="s">
        <v>17</v>
      </c>
    </row>
    <row r="1996" spans="1:13" x14ac:dyDescent="0.3">
      <c r="A1996" s="1">
        <v>44704</v>
      </c>
      <c r="B1996">
        <v>2022</v>
      </c>
      <c r="C1996" t="s">
        <v>32</v>
      </c>
      <c r="D1996" t="s">
        <v>33</v>
      </c>
      <c r="E1996">
        <v>126</v>
      </c>
      <c r="F1996" s="4">
        <v>42.81</v>
      </c>
      <c r="G1996" s="4">
        <v>5394.06</v>
      </c>
      <c r="H1996" s="2">
        <v>0.21</v>
      </c>
      <c r="I1996" t="str" cm="1">
        <f t="array" ref="I19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96">
        <v>0</v>
      </c>
      <c r="K1996" s="14">
        <f>suppliement_sales[[#This Row],[Units Returned]]/suppliement_sales[[#This Row],[Units Sold]] * 10</f>
        <v>0</v>
      </c>
      <c r="L1996" t="s">
        <v>16</v>
      </c>
      <c r="M1996" t="s">
        <v>23</v>
      </c>
    </row>
    <row r="1997" spans="1:13" x14ac:dyDescent="0.3">
      <c r="A1997" s="1">
        <v>44704</v>
      </c>
      <c r="B1997">
        <v>2022</v>
      </c>
      <c r="C1997" t="s">
        <v>34</v>
      </c>
      <c r="D1997" t="s">
        <v>35</v>
      </c>
      <c r="E1997">
        <v>144</v>
      </c>
      <c r="F1997" s="4">
        <v>20.58</v>
      </c>
      <c r="G1997" s="4">
        <v>2963.52</v>
      </c>
      <c r="H1997" s="2">
        <v>0.2</v>
      </c>
      <c r="I1997" t="str" cm="1">
        <f t="array" ref="I19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1997">
        <v>2</v>
      </c>
      <c r="K1997" s="14">
        <f>suppliement_sales[[#This Row],[Units Returned]]/suppliement_sales[[#This Row],[Units Sold]] * 10</f>
        <v>0.1388888888888889</v>
      </c>
      <c r="L1997" t="s">
        <v>30</v>
      </c>
      <c r="M1997" t="s">
        <v>13</v>
      </c>
    </row>
    <row r="1998" spans="1:13" x14ac:dyDescent="0.3">
      <c r="A1998" s="1">
        <v>44704</v>
      </c>
      <c r="B1998">
        <v>2022</v>
      </c>
      <c r="C1998" t="s">
        <v>36</v>
      </c>
      <c r="D1998" t="s">
        <v>15</v>
      </c>
      <c r="E1998">
        <v>135</v>
      </c>
      <c r="F1998" s="4">
        <v>48.74</v>
      </c>
      <c r="G1998" s="4">
        <v>6579.9</v>
      </c>
      <c r="H1998" s="2">
        <v>0.08</v>
      </c>
      <c r="I1998" t="str" cm="1">
        <f t="array" ref="I19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1998">
        <v>2</v>
      </c>
      <c r="K1998" s="14">
        <f>suppliement_sales[[#This Row],[Units Returned]]/suppliement_sales[[#This Row],[Units Sold]] * 10</f>
        <v>0.14814814814814814</v>
      </c>
      <c r="L1998" t="s">
        <v>30</v>
      </c>
      <c r="M1998" t="s">
        <v>23</v>
      </c>
    </row>
    <row r="1999" spans="1:13" x14ac:dyDescent="0.3">
      <c r="A1999" s="1">
        <v>44704</v>
      </c>
      <c r="B1999">
        <v>2022</v>
      </c>
      <c r="C1999" t="s">
        <v>37</v>
      </c>
      <c r="D1999" t="s">
        <v>38</v>
      </c>
      <c r="E1999">
        <v>122</v>
      </c>
      <c r="F1999" s="4">
        <v>17.63</v>
      </c>
      <c r="G1999" s="4">
        <v>2150.86</v>
      </c>
      <c r="H1999" s="2">
        <v>0.21</v>
      </c>
      <c r="I1999" t="str" cm="1">
        <f t="array" ref="I19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1999">
        <v>1</v>
      </c>
      <c r="K1999" s="14">
        <f>suppliement_sales[[#This Row],[Units Returned]]/suppliement_sales[[#This Row],[Units Sold]] * 10</f>
        <v>8.1967213114754106E-2</v>
      </c>
      <c r="L1999" t="s">
        <v>12</v>
      </c>
      <c r="M1999" t="s">
        <v>17</v>
      </c>
    </row>
    <row r="2000" spans="1:13" x14ac:dyDescent="0.3">
      <c r="A2000" s="1">
        <v>44704</v>
      </c>
      <c r="B2000">
        <v>2022</v>
      </c>
      <c r="C2000" t="s">
        <v>39</v>
      </c>
      <c r="D2000" t="s">
        <v>28</v>
      </c>
      <c r="E2000">
        <v>142</v>
      </c>
      <c r="F2000" s="4">
        <v>12.51</v>
      </c>
      <c r="G2000" s="4">
        <v>1776.42</v>
      </c>
      <c r="H2000" s="2">
        <v>0.1</v>
      </c>
      <c r="I2000" t="str" cm="1">
        <f t="array" ref="I20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00">
        <v>1</v>
      </c>
      <c r="K2000" s="14">
        <f>suppliement_sales[[#This Row],[Units Returned]]/suppliement_sales[[#This Row],[Units Sold]] * 10</f>
        <v>7.0422535211267609E-2</v>
      </c>
      <c r="L2000" t="s">
        <v>16</v>
      </c>
      <c r="M2000" t="s">
        <v>23</v>
      </c>
    </row>
    <row r="2001" spans="1:13" x14ac:dyDescent="0.3">
      <c r="A2001" s="1">
        <v>44704</v>
      </c>
      <c r="B2001">
        <v>2022</v>
      </c>
      <c r="C2001" t="s">
        <v>40</v>
      </c>
      <c r="D2001" t="s">
        <v>41</v>
      </c>
      <c r="E2001">
        <v>142</v>
      </c>
      <c r="F2001" s="4">
        <v>47.55</v>
      </c>
      <c r="G2001" s="4">
        <v>6752.1</v>
      </c>
      <c r="H2001" s="2">
        <v>0.02</v>
      </c>
      <c r="I2001" t="str" cm="1">
        <f t="array" ref="I20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01">
        <v>2</v>
      </c>
      <c r="K2001" s="14">
        <f>suppliement_sales[[#This Row],[Units Returned]]/suppliement_sales[[#This Row],[Units Sold]] * 10</f>
        <v>0.14084507042253522</v>
      </c>
      <c r="L2001" t="s">
        <v>16</v>
      </c>
      <c r="M2001" t="s">
        <v>23</v>
      </c>
    </row>
    <row r="2002" spans="1:13" x14ac:dyDescent="0.3">
      <c r="A2002" s="1">
        <v>44711</v>
      </c>
      <c r="B2002">
        <v>2022</v>
      </c>
      <c r="C2002" t="s">
        <v>10</v>
      </c>
      <c r="D2002" t="s">
        <v>11</v>
      </c>
      <c r="E2002">
        <v>151</v>
      </c>
      <c r="F2002" s="4">
        <v>25.65</v>
      </c>
      <c r="G2002" s="4">
        <v>3873.15</v>
      </c>
      <c r="H2002" s="2">
        <v>0.14000000000000001</v>
      </c>
      <c r="I2002" t="str" cm="1">
        <f t="array" ref="I20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02">
        <v>1</v>
      </c>
      <c r="K2002" s="14">
        <f>suppliement_sales[[#This Row],[Units Returned]]/suppliement_sales[[#This Row],[Units Sold]] * 10</f>
        <v>6.6225165562913912E-2</v>
      </c>
      <c r="L2002" t="s">
        <v>16</v>
      </c>
      <c r="M2002" t="s">
        <v>17</v>
      </c>
    </row>
    <row r="2003" spans="1:13" x14ac:dyDescent="0.3">
      <c r="A2003" s="1">
        <v>44711</v>
      </c>
      <c r="B2003">
        <v>2022</v>
      </c>
      <c r="C2003" t="s">
        <v>14</v>
      </c>
      <c r="D2003" t="s">
        <v>15</v>
      </c>
      <c r="E2003">
        <v>150</v>
      </c>
      <c r="F2003" s="4">
        <v>20.28</v>
      </c>
      <c r="G2003" s="4">
        <v>3042</v>
      </c>
      <c r="H2003" s="2">
        <v>0.19</v>
      </c>
      <c r="I2003" t="str" cm="1">
        <f t="array" ref="I20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03">
        <v>1</v>
      </c>
      <c r="K2003" s="14">
        <f>suppliement_sales[[#This Row],[Units Returned]]/suppliement_sales[[#This Row],[Units Sold]] * 10</f>
        <v>6.6666666666666666E-2</v>
      </c>
      <c r="L2003" t="s">
        <v>16</v>
      </c>
      <c r="M2003" t="s">
        <v>23</v>
      </c>
    </row>
    <row r="2004" spans="1:13" x14ac:dyDescent="0.3">
      <c r="A2004" s="1">
        <v>44711</v>
      </c>
      <c r="B2004">
        <v>2022</v>
      </c>
      <c r="C2004" t="s">
        <v>18</v>
      </c>
      <c r="D2004" t="s">
        <v>19</v>
      </c>
      <c r="E2004">
        <v>181</v>
      </c>
      <c r="F2004" s="4">
        <v>44.14</v>
      </c>
      <c r="G2004" s="4">
        <v>7989.34</v>
      </c>
      <c r="H2004" s="2">
        <v>0.24</v>
      </c>
      <c r="I2004" t="str" cm="1">
        <f t="array" ref="I200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04">
        <v>2</v>
      </c>
      <c r="K2004" s="14">
        <f>suppliement_sales[[#This Row],[Units Returned]]/suppliement_sales[[#This Row],[Units Sold]] * 10</f>
        <v>0.11049723756906077</v>
      </c>
      <c r="L2004" t="s">
        <v>30</v>
      </c>
      <c r="M2004" t="s">
        <v>17</v>
      </c>
    </row>
    <row r="2005" spans="1:13" x14ac:dyDescent="0.3">
      <c r="A2005" s="1">
        <v>44711</v>
      </c>
      <c r="B2005">
        <v>2022</v>
      </c>
      <c r="C2005" t="s">
        <v>20</v>
      </c>
      <c r="D2005" t="s">
        <v>15</v>
      </c>
      <c r="E2005">
        <v>166</v>
      </c>
      <c r="F2005" s="4">
        <v>28.01</v>
      </c>
      <c r="G2005" s="4">
        <v>4649.66</v>
      </c>
      <c r="H2005" s="2">
        <v>0.15</v>
      </c>
      <c r="I2005" t="str" cm="1">
        <f t="array" ref="I20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05">
        <v>0</v>
      </c>
      <c r="K2005" s="14">
        <f>suppliement_sales[[#This Row],[Units Returned]]/suppliement_sales[[#This Row],[Units Sold]] * 10</f>
        <v>0</v>
      </c>
      <c r="L2005" t="s">
        <v>16</v>
      </c>
      <c r="M2005" t="s">
        <v>23</v>
      </c>
    </row>
    <row r="2006" spans="1:13" x14ac:dyDescent="0.3">
      <c r="A2006" s="1">
        <v>44711</v>
      </c>
      <c r="B2006">
        <v>2022</v>
      </c>
      <c r="C2006" t="s">
        <v>21</v>
      </c>
      <c r="D2006" t="s">
        <v>22</v>
      </c>
      <c r="E2006">
        <v>151</v>
      </c>
      <c r="F2006" s="4">
        <v>47.19</v>
      </c>
      <c r="G2006" s="4">
        <v>7125.69</v>
      </c>
      <c r="H2006" s="2">
        <v>0.13</v>
      </c>
      <c r="I2006" t="str" cm="1">
        <f t="array" ref="I20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06">
        <v>1</v>
      </c>
      <c r="K2006" s="14">
        <f>suppliement_sales[[#This Row],[Units Returned]]/suppliement_sales[[#This Row],[Units Sold]] * 10</f>
        <v>6.6225165562913912E-2</v>
      </c>
      <c r="L2006" t="s">
        <v>12</v>
      </c>
      <c r="M2006" t="s">
        <v>23</v>
      </c>
    </row>
    <row r="2007" spans="1:13" x14ac:dyDescent="0.3">
      <c r="A2007" s="1">
        <v>44711</v>
      </c>
      <c r="B2007">
        <v>2022</v>
      </c>
      <c r="C2007" t="s">
        <v>24</v>
      </c>
      <c r="D2007" t="s">
        <v>25</v>
      </c>
      <c r="E2007">
        <v>127</v>
      </c>
      <c r="F2007" s="4">
        <v>20.86</v>
      </c>
      <c r="G2007" s="4">
        <v>2649.22</v>
      </c>
      <c r="H2007" s="2">
        <v>0.24</v>
      </c>
      <c r="I2007" t="str" cm="1">
        <f t="array" ref="I20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07">
        <v>4</v>
      </c>
      <c r="K2007" s="14">
        <f>suppliement_sales[[#This Row],[Units Returned]]/suppliement_sales[[#This Row],[Units Sold]] * 10</f>
        <v>0.31496062992125984</v>
      </c>
      <c r="L2007" t="s">
        <v>30</v>
      </c>
      <c r="M2007" t="s">
        <v>17</v>
      </c>
    </row>
    <row r="2008" spans="1:13" x14ac:dyDescent="0.3">
      <c r="A2008" s="1">
        <v>44711</v>
      </c>
      <c r="B2008">
        <v>2022</v>
      </c>
      <c r="C2008" t="s">
        <v>26</v>
      </c>
      <c r="D2008" t="s">
        <v>22</v>
      </c>
      <c r="E2008">
        <v>156</v>
      </c>
      <c r="F2008" s="4">
        <v>20.7</v>
      </c>
      <c r="G2008" s="4">
        <v>3229.2</v>
      </c>
      <c r="H2008" s="2">
        <v>0.24</v>
      </c>
      <c r="I2008" t="str" cm="1">
        <f t="array" ref="I200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08">
        <v>0</v>
      </c>
      <c r="K2008" s="14">
        <f>suppliement_sales[[#This Row],[Units Returned]]/suppliement_sales[[#This Row],[Units Sold]] * 10</f>
        <v>0</v>
      </c>
      <c r="L2008" t="s">
        <v>16</v>
      </c>
      <c r="M2008" t="s">
        <v>13</v>
      </c>
    </row>
    <row r="2009" spans="1:13" x14ac:dyDescent="0.3">
      <c r="A2009" s="1">
        <v>44711</v>
      </c>
      <c r="B2009">
        <v>2022</v>
      </c>
      <c r="C2009" t="s">
        <v>27</v>
      </c>
      <c r="D2009" t="s">
        <v>28</v>
      </c>
      <c r="E2009">
        <v>131</v>
      </c>
      <c r="F2009" s="4">
        <v>38.659999999999997</v>
      </c>
      <c r="G2009" s="4">
        <v>5064.46</v>
      </c>
      <c r="H2009" s="2">
        <v>0.2</v>
      </c>
      <c r="I2009" t="str" cm="1">
        <f t="array" ref="I20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09">
        <v>1</v>
      </c>
      <c r="K2009" s="14">
        <f>suppliement_sales[[#This Row],[Units Returned]]/suppliement_sales[[#This Row],[Units Sold]] * 10</f>
        <v>7.6335877862595422E-2</v>
      </c>
      <c r="L2009" t="s">
        <v>16</v>
      </c>
      <c r="M2009" t="s">
        <v>17</v>
      </c>
    </row>
    <row r="2010" spans="1:13" x14ac:dyDescent="0.3">
      <c r="A2010" s="1">
        <v>44711</v>
      </c>
      <c r="B2010">
        <v>2022</v>
      </c>
      <c r="C2010" t="s">
        <v>29</v>
      </c>
      <c r="D2010" t="s">
        <v>11</v>
      </c>
      <c r="E2010">
        <v>135</v>
      </c>
      <c r="F2010" s="4">
        <v>43.95</v>
      </c>
      <c r="G2010" s="4">
        <v>5933.25</v>
      </c>
      <c r="H2010" s="2">
        <v>0.21</v>
      </c>
      <c r="I2010" t="str" cm="1">
        <f t="array" ref="I20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10">
        <v>1</v>
      </c>
      <c r="K2010" s="14">
        <f>suppliement_sales[[#This Row],[Units Returned]]/suppliement_sales[[#This Row],[Units Sold]] * 10</f>
        <v>7.407407407407407E-2</v>
      </c>
      <c r="L2010" t="s">
        <v>30</v>
      </c>
      <c r="M2010" t="s">
        <v>23</v>
      </c>
    </row>
    <row r="2011" spans="1:13" x14ac:dyDescent="0.3">
      <c r="A2011" s="1">
        <v>44711</v>
      </c>
      <c r="B2011">
        <v>2022</v>
      </c>
      <c r="C2011" t="s">
        <v>31</v>
      </c>
      <c r="D2011" t="s">
        <v>28</v>
      </c>
      <c r="E2011">
        <v>153</v>
      </c>
      <c r="F2011" s="4">
        <v>42.3</v>
      </c>
      <c r="G2011" s="4">
        <v>6471.9</v>
      </c>
      <c r="H2011" s="2">
        <v>0.25</v>
      </c>
      <c r="I2011" t="str" cm="1">
        <f t="array" ref="I20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11">
        <v>0</v>
      </c>
      <c r="K2011" s="14">
        <f>suppliement_sales[[#This Row],[Units Returned]]/suppliement_sales[[#This Row],[Units Sold]] * 10</f>
        <v>0</v>
      </c>
      <c r="L2011" t="s">
        <v>30</v>
      </c>
      <c r="M2011" t="s">
        <v>17</v>
      </c>
    </row>
    <row r="2012" spans="1:13" x14ac:dyDescent="0.3">
      <c r="A2012" s="1">
        <v>44711</v>
      </c>
      <c r="B2012">
        <v>2022</v>
      </c>
      <c r="C2012" t="s">
        <v>32</v>
      </c>
      <c r="D2012" t="s">
        <v>33</v>
      </c>
      <c r="E2012">
        <v>167</v>
      </c>
      <c r="F2012" s="4">
        <v>22.6</v>
      </c>
      <c r="G2012" s="4">
        <v>3774.2</v>
      </c>
      <c r="H2012" s="2">
        <v>0.24</v>
      </c>
      <c r="I2012" t="str" cm="1">
        <f t="array" ref="I20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12">
        <v>1</v>
      </c>
      <c r="K2012" s="14">
        <f>suppliement_sales[[#This Row],[Units Returned]]/suppliement_sales[[#This Row],[Units Sold]] * 10</f>
        <v>5.9880239520958084E-2</v>
      </c>
      <c r="L2012" t="s">
        <v>30</v>
      </c>
      <c r="M2012" t="s">
        <v>23</v>
      </c>
    </row>
    <row r="2013" spans="1:13" x14ac:dyDescent="0.3">
      <c r="A2013" s="1">
        <v>44711</v>
      </c>
      <c r="B2013">
        <v>2022</v>
      </c>
      <c r="C2013" t="s">
        <v>34</v>
      </c>
      <c r="D2013" t="s">
        <v>35</v>
      </c>
      <c r="E2013">
        <v>144</v>
      </c>
      <c r="F2013" s="4">
        <v>22.22</v>
      </c>
      <c r="G2013" s="4">
        <v>3199.68</v>
      </c>
      <c r="H2013" s="2">
        <v>0.21</v>
      </c>
      <c r="I2013" t="str" cm="1">
        <f t="array" ref="I201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13">
        <v>2</v>
      </c>
      <c r="K2013" s="14">
        <f>suppliement_sales[[#This Row],[Units Returned]]/suppliement_sales[[#This Row],[Units Sold]] * 10</f>
        <v>0.1388888888888889</v>
      </c>
      <c r="L2013" t="s">
        <v>30</v>
      </c>
      <c r="M2013" t="s">
        <v>23</v>
      </c>
    </row>
    <row r="2014" spans="1:13" x14ac:dyDescent="0.3">
      <c r="A2014" s="1">
        <v>44711</v>
      </c>
      <c r="B2014">
        <v>2022</v>
      </c>
      <c r="C2014" t="s">
        <v>36</v>
      </c>
      <c r="D2014" t="s">
        <v>15</v>
      </c>
      <c r="E2014">
        <v>170</v>
      </c>
      <c r="F2014" s="4">
        <v>16.059999999999999</v>
      </c>
      <c r="G2014" s="4">
        <v>2730.2</v>
      </c>
      <c r="H2014" s="2">
        <v>0</v>
      </c>
      <c r="I2014" t="str" cm="1">
        <f t="array" ref="I201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014">
        <v>2</v>
      </c>
      <c r="K2014" s="14">
        <f>suppliement_sales[[#This Row],[Units Returned]]/suppliement_sales[[#This Row],[Units Sold]] * 10</f>
        <v>0.11764705882352941</v>
      </c>
      <c r="L2014" t="s">
        <v>12</v>
      </c>
      <c r="M2014" t="s">
        <v>23</v>
      </c>
    </row>
    <row r="2015" spans="1:13" x14ac:dyDescent="0.3">
      <c r="A2015" s="1">
        <v>44711</v>
      </c>
      <c r="B2015">
        <v>2022</v>
      </c>
      <c r="C2015" t="s">
        <v>37</v>
      </c>
      <c r="D2015" t="s">
        <v>38</v>
      </c>
      <c r="E2015">
        <v>143</v>
      </c>
      <c r="F2015" s="4">
        <v>49.09</v>
      </c>
      <c r="G2015" s="4">
        <v>7019.87</v>
      </c>
      <c r="H2015" s="2">
        <v>0</v>
      </c>
      <c r="I2015" t="str" cm="1">
        <f t="array" ref="I201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015">
        <v>2</v>
      </c>
      <c r="K2015" s="14">
        <f>suppliement_sales[[#This Row],[Units Returned]]/suppliement_sales[[#This Row],[Units Sold]] * 10</f>
        <v>0.13986013986013987</v>
      </c>
      <c r="L2015" t="s">
        <v>12</v>
      </c>
      <c r="M2015" t="s">
        <v>17</v>
      </c>
    </row>
    <row r="2016" spans="1:13" x14ac:dyDescent="0.3">
      <c r="A2016" s="1">
        <v>44711</v>
      </c>
      <c r="B2016">
        <v>2022</v>
      </c>
      <c r="C2016" t="s">
        <v>39</v>
      </c>
      <c r="D2016" t="s">
        <v>28</v>
      </c>
      <c r="E2016">
        <v>143</v>
      </c>
      <c r="F2016" s="4">
        <v>21.32</v>
      </c>
      <c r="G2016" s="4">
        <v>3048.76</v>
      </c>
      <c r="H2016" s="2">
        <v>0.12</v>
      </c>
      <c r="I2016" t="str" cm="1">
        <f t="array" ref="I20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16">
        <v>1</v>
      </c>
      <c r="K2016" s="14">
        <f>suppliement_sales[[#This Row],[Units Returned]]/suppliement_sales[[#This Row],[Units Sold]] * 10</f>
        <v>6.9930069930069935E-2</v>
      </c>
      <c r="L2016" t="s">
        <v>30</v>
      </c>
      <c r="M2016" t="s">
        <v>23</v>
      </c>
    </row>
    <row r="2017" spans="1:13" x14ac:dyDescent="0.3">
      <c r="A2017" s="1">
        <v>44711</v>
      </c>
      <c r="B2017">
        <v>2022</v>
      </c>
      <c r="C2017" t="s">
        <v>40</v>
      </c>
      <c r="D2017" t="s">
        <v>41</v>
      </c>
      <c r="E2017">
        <v>142</v>
      </c>
      <c r="F2017" s="4">
        <v>48.11</v>
      </c>
      <c r="G2017" s="4">
        <v>6831.62</v>
      </c>
      <c r="H2017" s="2">
        <v>0.25</v>
      </c>
      <c r="I2017" t="str" cm="1">
        <f t="array" ref="I20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17">
        <v>2</v>
      </c>
      <c r="K2017" s="14">
        <f>suppliement_sales[[#This Row],[Units Returned]]/suppliement_sales[[#This Row],[Units Sold]] * 10</f>
        <v>0.14084507042253522</v>
      </c>
      <c r="L2017" t="s">
        <v>30</v>
      </c>
      <c r="M2017" t="s">
        <v>23</v>
      </c>
    </row>
    <row r="2018" spans="1:13" x14ac:dyDescent="0.3">
      <c r="A2018" s="1">
        <v>44718</v>
      </c>
      <c r="B2018">
        <v>2022</v>
      </c>
      <c r="C2018" t="s">
        <v>10</v>
      </c>
      <c r="D2018" t="s">
        <v>11</v>
      </c>
      <c r="E2018">
        <v>142</v>
      </c>
      <c r="F2018" s="4">
        <v>20.88</v>
      </c>
      <c r="G2018" s="4">
        <v>2964.96</v>
      </c>
      <c r="H2018" s="2">
        <v>0.03</v>
      </c>
      <c r="I2018" t="str" cm="1">
        <f t="array" ref="I20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18">
        <v>1</v>
      </c>
      <c r="K2018" s="14">
        <f>suppliement_sales[[#This Row],[Units Returned]]/suppliement_sales[[#This Row],[Units Sold]] * 10</f>
        <v>7.0422535211267609E-2</v>
      </c>
      <c r="L2018" t="s">
        <v>30</v>
      </c>
      <c r="M2018" t="s">
        <v>23</v>
      </c>
    </row>
    <row r="2019" spans="1:13" x14ac:dyDescent="0.3">
      <c r="A2019" s="1">
        <v>44718</v>
      </c>
      <c r="B2019">
        <v>2022</v>
      </c>
      <c r="C2019" t="s">
        <v>14</v>
      </c>
      <c r="D2019" t="s">
        <v>15</v>
      </c>
      <c r="E2019">
        <v>154</v>
      </c>
      <c r="F2019" s="4">
        <v>44.01</v>
      </c>
      <c r="G2019" s="4">
        <v>6777.54</v>
      </c>
      <c r="H2019" s="2">
        <v>7.0000000000000007E-2</v>
      </c>
      <c r="I2019" t="str" cm="1">
        <f t="array" ref="I20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19">
        <v>1</v>
      </c>
      <c r="K2019" s="14">
        <f>suppliement_sales[[#This Row],[Units Returned]]/suppliement_sales[[#This Row],[Units Sold]] * 10</f>
        <v>6.4935064935064943E-2</v>
      </c>
      <c r="L2019" t="s">
        <v>12</v>
      </c>
      <c r="M2019" t="s">
        <v>23</v>
      </c>
    </row>
    <row r="2020" spans="1:13" x14ac:dyDescent="0.3">
      <c r="A2020" s="1">
        <v>44718</v>
      </c>
      <c r="B2020">
        <v>2022</v>
      </c>
      <c r="C2020" t="s">
        <v>18</v>
      </c>
      <c r="D2020" t="s">
        <v>19</v>
      </c>
      <c r="E2020">
        <v>157</v>
      </c>
      <c r="F2020" s="4">
        <v>20.63</v>
      </c>
      <c r="G2020" s="4">
        <v>3238.91</v>
      </c>
      <c r="H2020" s="2">
        <v>0.09</v>
      </c>
      <c r="I2020" t="str" cm="1">
        <f t="array" ref="I20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20">
        <v>1</v>
      </c>
      <c r="K2020" s="14">
        <f>suppliement_sales[[#This Row],[Units Returned]]/suppliement_sales[[#This Row],[Units Sold]] * 10</f>
        <v>6.3694267515923567E-2</v>
      </c>
      <c r="L2020" t="s">
        <v>30</v>
      </c>
      <c r="M2020" t="s">
        <v>23</v>
      </c>
    </row>
    <row r="2021" spans="1:13" x14ac:dyDescent="0.3">
      <c r="A2021" s="1">
        <v>44718</v>
      </c>
      <c r="B2021">
        <v>2022</v>
      </c>
      <c r="C2021" t="s">
        <v>20</v>
      </c>
      <c r="D2021" t="s">
        <v>15</v>
      </c>
      <c r="E2021">
        <v>130</v>
      </c>
      <c r="F2021" s="4">
        <v>52.66</v>
      </c>
      <c r="G2021" s="4">
        <v>6845.8</v>
      </c>
      <c r="H2021" s="2">
        <v>0.05</v>
      </c>
      <c r="I2021" t="str" cm="1">
        <f t="array" ref="I20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21">
        <v>0</v>
      </c>
      <c r="K2021" s="14">
        <f>suppliement_sales[[#This Row],[Units Returned]]/suppliement_sales[[#This Row],[Units Sold]] * 10</f>
        <v>0</v>
      </c>
      <c r="L2021" t="s">
        <v>12</v>
      </c>
      <c r="M2021" t="s">
        <v>17</v>
      </c>
    </row>
    <row r="2022" spans="1:13" x14ac:dyDescent="0.3">
      <c r="A2022" s="1">
        <v>44718</v>
      </c>
      <c r="B2022">
        <v>2022</v>
      </c>
      <c r="C2022" t="s">
        <v>21</v>
      </c>
      <c r="D2022" t="s">
        <v>22</v>
      </c>
      <c r="E2022">
        <v>159</v>
      </c>
      <c r="F2022" s="4">
        <v>29.67</v>
      </c>
      <c r="G2022" s="4">
        <v>4717.53</v>
      </c>
      <c r="H2022" s="2">
        <v>0.02</v>
      </c>
      <c r="I2022" t="str" cm="1">
        <f t="array" ref="I20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22">
        <v>1</v>
      </c>
      <c r="K2022" s="14">
        <f>suppliement_sales[[#This Row],[Units Returned]]/suppliement_sales[[#This Row],[Units Sold]] * 10</f>
        <v>6.2893081761006289E-2</v>
      </c>
      <c r="L2022" t="s">
        <v>30</v>
      </c>
      <c r="M2022" t="s">
        <v>17</v>
      </c>
    </row>
    <row r="2023" spans="1:13" x14ac:dyDescent="0.3">
      <c r="A2023" s="1">
        <v>44718</v>
      </c>
      <c r="B2023">
        <v>2022</v>
      </c>
      <c r="C2023" t="s">
        <v>24</v>
      </c>
      <c r="D2023" t="s">
        <v>25</v>
      </c>
      <c r="E2023">
        <v>161</v>
      </c>
      <c r="F2023" s="4">
        <v>20.350000000000001</v>
      </c>
      <c r="G2023" s="4">
        <v>3276.35</v>
      </c>
      <c r="H2023" s="2">
        <v>0.08</v>
      </c>
      <c r="I2023" t="str" cm="1">
        <f t="array" ref="I20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23">
        <v>0</v>
      </c>
      <c r="K2023" s="14">
        <f>suppliement_sales[[#This Row],[Units Returned]]/suppliement_sales[[#This Row],[Units Sold]] * 10</f>
        <v>0</v>
      </c>
      <c r="L2023" t="s">
        <v>12</v>
      </c>
      <c r="M2023" t="s">
        <v>23</v>
      </c>
    </row>
    <row r="2024" spans="1:13" x14ac:dyDescent="0.3">
      <c r="A2024" s="1">
        <v>44718</v>
      </c>
      <c r="B2024">
        <v>2022</v>
      </c>
      <c r="C2024" t="s">
        <v>26</v>
      </c>
      <c r="D2024" t="s">
        <v>22</v>
      </c>
      <c r="E2024">
        <v>156</v>
      </c>
      <c r="F2024" s="4">
        <v>48.27</v>
      </c>
      <c r="G2024" s="4">
        <v>7530.12</v>
      </c>
      <c r="H2024" s="2">
        <v>0.21</v>
      </c>
      <c r="I2024" t="str" cm="1">
        <f t="array" ref="I20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24">
        <v>3</v>
      </c>
      <c r="K2024" s="14">
        <f>suppliement_sales[[#This Row],[Units Returned]]/suppliement_sales[[#This Row],[Units Sold]] * 10</f>
        <v>0.19230769230769232</v>
      </c>
      <c r="L2024" t="s">
        <v>16</v>
      </c>
      <c r="M2024" t="s">
        <v>23</v>
      </c>
    </row>
    <row r="2025" spans="1:13" x14ac:dyDescent="0.3">
      <c r="A2025" s="1">
        <v>44718</v>
      </c>
      <c r="B2025">
        <v>2022</v>
      </c>
      <c r="C2025" t="s">
        <v>27</v>
      </c>
      <c r="D2025" t="s">
        <v>28</v>
      </c>
      <c r="E2025">
        <v>156</v>
      </c>
      <c r="F2025" s="4">
        <v>59.12</v>
      </c>
      <c r="G2025" s="4">
        <v>9222.7199999999993</v>
      </c>
      <c r="H2025" s="2">
        <v>0.17</v>
      </c>
      <c r="I2025" t="str" cm="1">
        <f t="array" ref="I20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25">
        <v>4</v>
      </c>
      <c r="K2025" s="14">
        <f>suppliement_sales[[#This Row],[Units Returned]]/suppliement_sales[[#This Row],[Units Sold]] * 10</f>
        <v>0.25641025641025639</v>
      </c>
      <c r="L2025" t="s">
        <v>12</v>
      </c>
      <c r="M2025" t="s">
        <v>17</v>
      </c>
    </row>
    <row r="2026" spans="1:13" x14ac:dyDescent="0.3">
      <c r="A2026" s="1">
        <v>44718</v>
      </c>
      <c r="B2026">
        <v>2022</v>
      </c>
      <c r="C2026" t="s">
        <v>29</v>
      </c>
      <c r="D2026" t="s">
        <v>11</v>
      </c>
      <c r="E2026">
        <v>138</v>
      </c>
      <c r="F2026" s="4">
        <v>26.07</v>
      </c>
      <c r="G2026" s="4">
        <v>3597.66</v>
      </c>
      <c r="H2026" s="2">
        <v>0.25</v>
      </c>
      <c r="I2026" t="str" cm="1">
        <f t="array" ref="I202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26">
        <v>0</v>
      </c>
      <c r="K2026" s="14">
        <f>suppliement_sales[[#This Row],[Units Returned]]/suppliement_sales[[#This Row],[Units Sold]] * 10</f>
        <v>0</v>
      </c>
      <c r="L2026" t="s">
        <v>30</v>
      </c>
      <c r="M2026" t="s">
        <v>13</v>
      </c>
    </row>
    <row r="2027" spans="1:13" x14ac:dyDescent="0.3">
      <c r="A2027" s="1">
        <v>44718</v>
      </c>
      <c r="B2027">
        <v>2022</v>
      </c>
      <c r="C2027" t="s">
        <v>31</v>
      </c>
      <c r="D2027" t="s">
        <v>28</v>
      </c>
      <c r="E2027">
        <v>151</v>
      </c>
      <c r="F2027" s="4">
        <v>31.63</v>
      </c>
      <c r="G2027" s="4">
        <v>4776.13</v>
      </c>
      <c r="H2027" s="2">
        <v>0.12</v>
      </c>
      <c r="I2027" t="str" cm="1">
        <f t="array" ref="I20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27">
        <v>5</v>
      </c>
      <c r="K2027" s="14">
        <f>suppliement_sales[[#This Row],[Units Returned]]/suppliement_sales[[#This Row],[Units Sold]] * 10</f>
        <v>0.33112582781456956</v>
      </c>
      <c r="L2027" t="s">
        <v>16</v>
      </c>
      <c r="M2027" t="s">
        <v>13</v>
      </c>
    </row>
    <row r="2028" spans="1:13" x14ac:dyDescent="0.3">
      <c r="A2028" s="1">
        <v>44718</v>
      </c>
      <c r="B2028">
        <v>2022</v>
      </c>
      <c r="C2028" t="s">
        <v>32</v>
      </c>
      <c r="D2028" t="s">
        <v>33</v>
      </c>
      <c r="E2028">
        <v>147</v>
      </c>
      <c r="F2028" s="4">
        <v>12.73</v>
      </c>
      <c r="G2028" s="4">
        <v>1871.31</v>
      </c>
      <c r="H2028" s="2">
        <v>0.21</v>
      </c>
      <c r="I2028" t="str" cm="1">
        <f t="array" ref="I20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28">
        <v>2</v>
      </c>
      <c r="K2028" s="14">
        <f>suppliement_sales[[#This Row],[Units Returned]]/suppliement_sales[[#This Row],[Units Sold]] * 10</f>
        <v>0.13605442176870747</v>
      </c>
      <c r="L2028" t="s">
        <v>30</v>
      </c>
      <c r="M2028" t="s">
        <v>23</v>
      </c>
    </row>
    <row r="2029" spans="1:13" x14ac:dyDescent="0.3">
      <c r="A2029" s="1">
        <v>44718</v>
      </c>
      <c r="B2029">
        <v>2022</v>
      </c>
      <c r="C2029" t="s">
        <v>34</v>
      </c>
      <c r="D2029" t="s">
        <v>35</v>
      </c>
      <c r="E2029">
        <v>147</v>
      </c>
      <c r="F2029" s="4">
        <v>39.58</v>
      </c>
      <c r="G2029" s="4">
        <v>5818.26</v>
      </c>
      <c r="H2029" s="2">
        <v>0</v>
      </c>
      <c r="I2029" t="str" cm="1">
        <f t="array" ref="I202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029">
        <v>0</v>
      </c>
      <c r="K2029" s="14">
        <f>suppliement_sales[[#This Row],[Units Returned]]/suppliement_sales[[#This Row],[Units Sold]] * 10</f>
        <v>0</v>
      </c>
      <c r="L2029" t="s">
        <v>30</v>
      </c>
      <c r="M2029" t="s">
        <v>17</v>
      </c>
    </row>
    <row r="2030" spans="1:13" x14ac:dyDescent="0.3">
      <c r="A2030" s="1">
        <v>44718</v>
      </c>
      <c r="B2030">
        <v>2022</v>
      </c>
      <c r="C2030" t="s">
        <v>36</v>
      </c>
      <c r="D2030" t="s">
        <v>15</v>
      </c>
      <c r="E2030">
        <v>154</v>
      </c>
      <c r="F2030" s="4">
        <v>19.59</v>
      </c>
      <c r="G2030" s="4">
        <v>3016.86</v>
      </c>
      <c r="H2030" s="2">
        <v>0.16</v>
      </c>
      <c r="I2030" t="str" cm="1">
        <f t="array" ref="I20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0">
        <v>0</v>
      </c>
      <c r="K2030" s="14">
        <f>suppliement_sales[[#This Row],[Units Returned]]/suppliement_sales[[#This Row],[Units Sold]] * 10</f>
        <v>0</v>
      </c>
      <c r="L2030" t="s">
        <v>16</v>
      </c>
      <c r="M2030" t="s">
        <v>13</v>
      </c>
    </row>
    <row r="2031" spans="1:13" x14ac:dyDescent="0.3">
      <c r="A2031" s="1">
        <v>44718</v>
      </c>
      <c r="B2031">
        <v>2022</v>
      </c>
      <c r="C2031" t="s">
        <v>37</v>
      </c>
      <c r="D2031" t="s">
        <v>38</v>
      </c>
      <c r="E2031">
        <v>143</v>
      </c>
      <c r="F2031" s="4">
        <v>39.01</v>
      </c>
      <c r="G2031" s="4">
        <v>5578.43</v>
      </c>
      <c r="H2031" s="2">
        <v>0.17</v>
      </c>
      <c r="I2031" t="str" cm="1">
        <f t="array" ref="I20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1">
        <v>2</v>
      </c>
      <c r="K2031" s="14">
        <f>suppliement_sales[[#This Row],[Units Returned]]/suppliement_sales[[#This Row],[Units Sold]] * 10</f>
        <v>0.13986013986013987</v>
      </c>
      <c r="L2031" t="s">
        <v>16</v>
      </c>
      <c r="M2031" t="s">
        <v>23</v>
      </c>
    </row>
    <row r="2032" spans="1:13" x14ac:dyDescent="0.3">
      <c r="A2032" s="1">
        <v>44718</v>
      </c>
      <c r="B2032">
        <v>2022</v>
      </c>
      <c r="C2032" t="s">
        <v>39</v>
      </c>
      <c r="D2032" t="s">
        <v>28</v>
      </c>
      <c r="E2032">
        <v>141</v>
      </c>
      <c r="F2032" s="4">
        <v>13.93</v>
      </c>
      <c r="G2032" s="4">
        <v>1964.13</v>
      </c>
      <c r="H2032" s="2">
        <v>0.11</v>
      </c>
      <c r="I2032" t="str" cm="1">
        <f t="array" ref="I20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2">
        <v>3</v>
      </c>
      <c r="K2032" s="14">
        <f>suppliement_sales[[#This Row],[Units Returned]]/suppliement_sales[[#This Row],[Units Sold]] * 10</f>
        <v>0.21276595744680851</v>
      </c>
      <c r="L2032" t="s">
        <v>16</v>
      </c>
      <c r="M2032" t="s">
        <v>23</v>
      </c>
    </row>
    <row r="2033" spans="1:13" x14ac:dyDescent="0.3">
      <c r="A2033" s="1">
        <v>44718</v>
      </c>
      <c r="B2033">
        <v>2022</v>
      </c>
      <c r="C2033" t="s">
        <v>40</v>
      </c>
      <c r="D2033" t="s">
        <v>41</v>
      </c>
      <c r="E2033">
        <v>139</v>
      </c>
      <c r="F2033" s="4">
        <v>15.04</v>
      </c>
      <c r="G2033" s="4">
        <v>2090.56</v>
      </c>
      <c r="H2033" s="2">
        <v>0.15</v>
      </c>
      <c r="I2033" t="str" cm="1">
        <f t="array" ref="I20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3">
        <v>2</v>
      </c>
      <c r="K2033" s="14">
        <f>suppliement_sales[[#This Row],[Units Returned]]/suppliement_sales[[#This Row],[Units Sold]] * 10</f>
        <v>0.14388489208633093</v>
      </c>
      <c r="L2033" t="s">
        <v>16</v>
      </c>
      <c r="M2033" t="s">
        <v>13</v>
      </c>
    </row>
    <row r="2034" spans="1:13" x14ac:dyDescent="0.3">
      <c r="A2034" s="1">
        <v>44725</v>
      </c>
      <c r="B2034">
        <v>2022</v>
      </c>
      <c r="C2034" t="s">
        <v>10</v>
      </c>
      <c r="D2034" t="s">
        <v>11</v>
      </c>
      <c r="E2034">
        <v>155</v>
      </c>
      <c r="F2034" s="4">
        <v>34.32</v>
      </c>
      <c r="G2034" s="4">
        <v>5319.6</v>
      </c>
      <c r="H2034" s="2">
        <v>0.03</v>
      </c>
      <c r="I2034" t="str" cm="1">
        <f t="array" ref="I20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34">
        <v>1</v>
      </c>
      <c r="K2034" s="14">
        <f>suppliement_sales[[#This Row],[Units Returned]]/suppliement_sales[[#This Row],[Units Sold]] * 10</f>
        <v>6.4516129032258063E-2</v>
      </c>
      <c r="L2034" t="s">
        <v>12</v>
      </c>
      <c r="M2034" t="s">
        <v>23</v>
      </c>
    </row>
    <row r="2035" spans="1:13" x14ac:dyDescent="0.3">
      <c r="A2035" s="1">
        <v>44725</v>
      </c>
      <c r="B2035">
        <v>2022</v>
      </c>
      <c r="C2035" t="s">
        <v>14</v>
      </c>
      <c r="D2035" t="s">
        <v>15</v>
      </c>
      <c r="E2035">
        <v>156</v>
      </c>
      <c r="F2035" s="4">
        <v>36.549999999999997</v>
      </c>
      <c r="G2035" s="4">
        <v>5701.8</v>
      </c>
      <c r="H2035" s="2">
        <v>0.17</v>
      </c>
      <c r="I2035" t="str" cm="1">
        <f t="array" ref="I20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5">
        <v>2</v>
      </c>
      <c r="K2035" s="14">
        <f>suppliement_sales[[#This Row],[Units Returned]]/suppliement_sales[[#This Row],[Units Sold]] * 10</f>
        <v>0.12820512820512819</v>
      </c>
      <c r="L2035" t="s">
        <v>16</v>
      </c>
      <c r="M2035" t="s">
        <v>23</v>
      </c>
    </row>
    <row r="2036" spans="1:13" x14ac:dyDescent="0.3">
      <c r="A2036" s="1">
        <v>44725</v>
      </c>
      <c r="B2036">
        <v>2022</v>
      </c>
      <c r="C2036" t="s">
        <v>18</v>
      </c>
      <c r="D2036" t="s">
        <v>19</v>
      </c>
      <c r="E2036">
        <v>167</v>
      </c>
      <c r="F2036" s="4">
        <v>48.93</v>
      </c>
      <c r="G2036" s="4">
        <v>8171.31</v>
      </c>
      <c r="H2036" s="2">
        <v>0.06</v>
      </c>
      <c r="I2036" t="str" cm="1">
        <f t="array" ref="I20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36">
        <v>2</v>
      </c>
      <c r="K2036" s="14">
        <f>suppliement_sales[[#This Row],[Units Returned]]/suppliement_sales[[#This Row],[Units Sold]] * 10</f>
        <v>0.11976047904191617</v>
      </c>
      <c r="L2036" t="s">
        <v>30</v>
      </c>
      <c r="M2036" t="s">
        <v>17</v>
      </c>
    </row>
    <row r="2037" spans="1:13" x14ac:dyDescent="0.3">
      <c r="A2037" s="1">
        <v>44725</v>
      </c>
      <c r="B2037">
        <v>2022</v>
      </c>
      <c r="C2037" t="s">
        <v>20</v>
      </c>
      <c r="D2037" t="s">
        <v>15</v>
      </c>
      <c r="E2037">
        <v>169</v>
      </c>
      <c r="F2037" s="4">
        <v>48.96</v>
      </c>
      <c r="G2037" s="4">
        <v>8274.24</v>
      </c>
      <c r="H2037" s="2">
        <v>0.18</v>
      </c>
      <c r="I2037" t="str" cm="1">
        <f t="array" ref="I20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7">
        <v>0</v>
      </c>
      <c r="K2037" s="14">
        <f>suppliement_sales[[#This Row],[Units Returned]]/suppliement_sales[[#This Row],[Units Sold]] * 10</f>
        <v>0</v>
      </c>
      <c r="L2037" t="s">
        <v>12</v>
      </c>
      <c r="M2037" t="s">
        <v>23</v>
      </c>
    </row>
    <row r="2038" spans="1:13" x14ac:dyDescent="0.3">
      <c r="A2038" s="1">
        <v>44725</v>
      </c>
      <c r="B2038">
        <v>2022</v>
      </c>
      <c r="C2038" t="s">
        <v>21</v>
      </c>
      <c r="D2038" t="s">
        <v>22</v>
      </c>
      <c r="E2038">
        <v>153</v>
      </c>
      <c r="F2038" s="4">
        <v>58.37</v>
      </c>
      <c r="G2038" s="4">
        <v>8930.61</v>
      </c>
      <c r="H2038" s="2">
        <v>0.2</v>
      </c>
      <c r="I2038" t="str" cm="1">
        <f t="array" ref="I20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38">
        <v>0</v>
      </c>
      <c r="K2038" s="14">
        <f>suppliement_sales[[#This Row],[Units Returned]]/suppliement_sales[[#This Row],[Units Sold]] * 10</f>
        <v>0</v>
      </c>
      <c r="L2038" t="s">
        <v>30</v>
      </c>
      <c r="M2038" t="s">
        <v>17</v>
      </c>
    </row>
    <row r="2039" spans="1:13" x14ac:dyDescent="0.3">
      <c r="A2039" s="1">
        <v>44725</v>
      </c>
      <c r="B2039">
        <v>2022</v>
      </c>
      <c r="C2039" t="s">
        <v>24</v>
      </c>
      <c r="D2039" t="s">
        <v>25</v>
      </c>
      <c r="E2039">
        <v>133</v>
      </c>
      <c r="F2039" s="4">
        <v>27.24</v>
      </c>
      <c r="G2039" s="4">
        <v>3622.92</v>
      </c>
      <c r="H2039" s="2">
        <v>0.01</v>
      </c>
      <c r="I2039" t="str" cm="1">
        <f t="array" ref="I20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39">
        <v>1</v>
      </c>
      <c r="K2039" s="14">
        <f>suppliement_sales[[#This Row],[Units Returned]]/suppliement_sales[[#This Row],[Units Sold]] * 10</f>
        <v>7.5187969924812026E-2</v>
      </c>
      <c r="L2039" t="s">
        <v>12</v>
      </c>
      <c r="M2039" t="s">
        <v>17</v>
      </c>
    </row>
    <row r="2040" spans="1:13" x14ac:dyDescent="0.3">
      <c r="A2040" s="1">
        <v>44725</v>
      </c>
      <c r="B2040">
        <v>2022</v>
      </c>
      <c r="C2040" t="s">
        <v>26</v>
      </c>
      <c r="D2040" t="s">
        <v>22</v>
      </c>
      <c r="E2040">
        <v>146</v>
      </c>
      <c r="F2040" s="4">
        <v>50.1</v>
      </c>
      <c r="G2040" s="4">
        <v>7314.6</v>
      </c>
      <c r="H2040" s="2">
        <v>0.23</v>
      </c>
      <c r="I2040" t="str" cm="1">
        <f t="array" ref="I20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40">
        <v>2</v>
      </c>
      <c r="K2040" s="14">
        <f>suppliement_sales[[#This Row],[Units Returned]]/suppliement_sales[[#This Row],[Units Sold]] * 10</f>
        <v>0.13698630136986301</v>
      </c>
      <c r="L2040" t="s">
        <v>16</v>
      </c>
      <c r="M2040" t="s">
        <v>23</v>
      </c>
    </row>
    <row r="2041" spans="1:13" x14ac:dyDescent="0.3">
      <c r="A2041" s="1">
        <v>44725</v>
      </c>
      <c r="B2041">
        <v>2022</v>
      </c>
      <c r="C2041" t="s">
        <v>27</v>
      </c>
      <c r="D2041" t="s">
        <v>28</v>
      </c>
      <c r="E2041">
        <v>163</v>
      </c>
      <c r="F2041" s="4">
        <v>23.18</v>
      </c>
      <c r="G2041" s="4">
        <v>3778.34</v>
      </c>
      <c r="H2041" s="2">
        <v>0.05</v>
      </c>
      <c r="I2041" t="str" cm="1">
        <f t="array" ref="I20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41">
        <v>2</v>
      </c>
      <c r="K2041" s="14">
        <f>suppliement_sales[[#This Row],[Units Returned]]/suppliement_sales[[#This Row],[Units Sold]] * 10</f>
        <v>0.12269938650306748</v>
      </c>
      <c r="L2041" t="s">
        <v>30</v>
      </c>
      <c r="M2041" t="s">
        <v>13</v>
      </c>
    </row>
    <row r="2042" spans="1:13" x14ac:dyDescent="0.3">
      <c r="A2042" s="1">
        <v>44725</v>
      </c>
      <c r="B2042">
        <v>2022</v>
      </c>
      <c r="C2042" t="s">
        <v>29</v>
      </c>
      <c r="D2042" t="s">
        <v>11</v>
      </c>
      <c r="E2042">
        <v>177</v>
      </c>
      <c r="F2042" s="4">
        <v>54.07</v>
      </c>
      <c r="G2042" s="4">
        <v>9570.39</v>
      </c>
      <c r="H2042" s="2">
        <v>0.16</v>
      </c>
      <c r="I2042" t="str" cm="1">
        <f t="array" ref="I20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42">
        <v>1</v>
      </c>
      <c r="K2042" s="14">
        <f>suppliement_sales[[#This Row],[Units Returned]]/suppliement_sales[[#This Row],[Units Sold]] * 10</f>
        <v>5.6497175141242938E-2</v>
      </c>
      <c r="L2042" t="s">
        <v>30</v>
      </c>
      <c r="M2042" t="s">
        <v>13</v>
      </c>
    </row>
    <row r="2043" spans="1:13" x14ac:dyDescent="0.3">
      <c r="A2043" s="1">
        <v>44725</v>
      </c>
      <c r="B2043">
        <v>2022</v>
      </c>
      <c r="C2043" t="s">
        <v>31</v>
      </c>
      <c r="D2043" t="s">
        <v>28</v>
      </c>
      <c r="E2043">
        <v>147</v>
      </c>
      <c r="F2043" s="4">
        <v>11.57</v>
      </c>
      <c r="G2043" s="4">
        <v>1700.79</v>
      </c>
      <c r="H2043" s="2">
        <v>0.17</v>
      </c>
      <c r="I2043" t="str" cm="1">
        <f t="array" ref="I20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43">
        <v>1</v>
      </c>
      <c r="K2043" s="14">
        <f>suppliement_sales[[#This Row],[Units Returned]]/suppliement_sales[[#This Row],[Units Sold]] * 10</f>
        <v>6.8027210884353734E-2</v>
      </c>
      <c r="L2043" t="s">
        <v>12</v>
      </c>
      <c r="M2043" t="s">
        <v>13</v>
      </c>
    </row>
    <row r="2044" spans="1:13" x14ac:dyDescent="0.3">
      <c r="A2044" s="1">
        <v>44725</v>
      </c>
      <c r="B2044">
        <v>2022</v>
      </c>
      <c r="C2044" t="s">
        <v>32</v>
      </c>
      <c r="D2044" t="s">
        <v>33</v>
      </c>
      <c r="E2044">
        <v>152</v>
      </c>
      <c r="F2044" s="4">
        <v>23.87</v>
      </c>
      <c r="G2044" s="4">
        <v>3628.24</v>
      </c>
      <c r="H2044" s="2">
        <v>0.12</v>
      </c>
      <c r="I2044" t="str" cm="1">
        <f t="array" ref="I20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44">
        <v>1</v>
      </c>
      <c r="K2044" s="14">
        <f>suppliement_sales[[#This Row],[Units Returned]]/suppliement_sales[[#This Row],[Units Sold]] * 10</f>
        <v>6.5789473684210523E-2</v>
      </c>
      <c r="L2044" t="s">
        <v>16</v>
      </c>
      <c r="M2044" t="s">
        <v>17</v>
      </c>
    </row>
    <row r="2045" spans="1:13" x14ac:dyDescent="0.3">
      <c r="A2045" s="1">
        <v>44725</v>
      </c>
      <c r="B2045">
        <v>2022</v>
      </c>
      <c r="C2045" t="s">
        <v>34</v>
      </c>
      <c r="D2045" t="s">
        <v>35</v>
      </c>
      <c r="E2045">
        <v>146</v>
      </c>
      <c r="F2045" s="4">
        <v>32.56</v>
      </c>
      <c r="G2045" s="4">
        <v>4753.76</v>
      </c>
      <c r="H2045" s="2">
        <v>0.15</v>
      </c>
      <c r="I2045" t="str" cm="1">
        <f t="array" ref="I20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45">
        <v>3</v>
      </c>
      <c r="K2045" s="14">
        <f>suppliement_sales[[#This Row],[Units Returned]]/suppliement_sales[[#This Row],[Units Sold]] * 10</f>
        <v>0.20547945205479451</v>
      </c>
      <c r="L2045" t="s">
        <v>16</v>
      </c>
      <c r="M2045" t="s">
        <v>23</v>
      </c>
    </row>
    <row r="2046" spans="1:13" x14ac:dyDescent="0.3">
      <c r="A2046" s="1">
        <v>44725</v>
      </c>
      <c r="B2046">
        <v>2022</v>
      </c>
      <c r="C2046" t="s">
        <v>36</v>
      </c>
      <c r="D2046" t="s">
        <v>15</v>
      </c>
      <c r="E2046">
        <v>141</v>
      </c>
      <c r="F2046" s="4">
        <v>23.05</v>
      </c>
      <c r="G2046" s="4">
        <v>3250.05</v>
      </c>
      <c r="H2046" s="2">
        <v>7.0000000000000007E-2</v>
      </c>
      <c r="I2046" t="str" cm="1">
        <f t="array" ref="I20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46">
        <v>3</v>
      </c>
      <c r="K2046" s="14">
        <f>suppliement_sales[[#This Row],[Units Returned]]/suppliement_sales[[#This Row],[Units Sold]] * 10</f>
        <v>0.21276595744680851</v>
      </c>
      <c r="L2046" t="s">
        <v>16</v>
      </c>
      <c r="M2046" t="s">
        <v>13</v>
      </c>
    </row>
    <row r="2047" spans="1:13" x14ac:dyDescent="0.3">
      <c r="A2047" s="1">
        <v>44725</v>
      </c>
      <c r="B2047">
        <v>2022</v>
      </c>
      <c r="C2047" t="s">
        <v>37</v>
      </c>
      <c r="D2047" t="s">
        <v>38</v>
      </c>
      <c r="E2047">
        <v>155</v>
      </c>
      <c r="F2047" s="4">
        <v>16.77</v>
      </c>
      <c r="G2047" s="4">
        <v>2599.35</v>
      </c>
      <c r="H2047" s="2">
        <v>0.04</v>
      </c>
      <c r="I2047" t="str" cm="1">
        <f t="array" ref="I20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47">
        <v>2</v>
      </c>
      <c r="K2047" s="14">
        <f>suppliement_sales[[#This Row],[Units Returned]]/suppliement_sales[[#This Row],[Units Sold]] * 10</f>
        <v>0.12903225806451613</v>
      </c>
      <c r="L2047" t="s">
        <v>16</v>
      </c>
      <c r="M2047" t="s">
        <v>23</v>
      </c>
    </row>
    <row r="2048" spans="1:13" x14ac:dyDescent="0.3">
      <c r="A2048" s="1">
        <v>44725</v>
      </c>
      <c r="B2048">
        <v>2022</v>
      </c>
      <c r="C2048" t="s">
        <v>39</v>
      </c>
      <c r="D2048" t="s">
        <v>28</v>
      </c>
      <c r="E2048">
        <v>159</v>
      </c>
      <c r="F2048" s="4">
        <v>57.03</v>
      </c>
      <c r="G2048" s="4">
        <v>9067.77</v>
      </c>
      <c r="H2048" s="2">
        <v>0.05</v>
      </c>
      <c r="I2048" t="str" cm="1">
        <f t="array" ref="I20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48">
        <v>1</v>
      </c>
      <c r="K2048" s="14">
        <f>suppliement_sales[[#This Row],[Units Returned]]/suppliement_sales[[#This Row],[Units Sold]] * 10</f>
        <v>6.2893081761006289E-2</v>
      </c>
      <c r="L2048" t="s">
        <v>30</v>
      </c>
      <c r="M2048" t="s">
        <v>23</v>
      </c>
    </row>
    <row r="2049" spans="1:13" x14ac:dyDescent="0.3">
      <c r="A2049" s="1">
        <v>44725</v>
      </c>
      <c r="B2049">
        <v>2022</v>
      </c>
      <c r="C2049" t="s">
        <v>40</v>
      </c>
      <c r="D2049" t="s">
        <v>41</v>
      </c>
      <c r="E2049">
        <v>140</v>
      </c>
      <c r="F2049" s="4">
        <v>55.73</v>
      </c>
      <c r="G2049" s="4">
        <v>7802.2</v>
      </c>
      <c r="H2049" s="2">
        <v>0.14000000000000001</v>
      </c>
      <c r="I2049" t="str" cm="1">
        <f t="array" ref="I20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49">
        <v>2</v>
      </c>
      <c r="K2049" s="14">
        <f>suppliement_sales[[#This Row],[Units Returned]]/suppliement_sales[[#This Row],[Units Sold]] * 10</f>
        <v>0.14285714285714285</v>
      </c>
      <c r="L2049" t="s">
        <v>12</v>
      </c>
      <c r="M2049" t="s">
        <v>17</v>
      </c>
    </row>
    <row r="2050" spans="1:13" x14ac:dyDescent="0.3">
      <c r="A2050" s="1">
        <v>44732</v>
      </c>
      <c r="B2050">
        <v>2022</v>
      </c>
      <c r="C2050" t="s">
        <v>10</v>
      </c>
      <c r="D2050" t="s">
        <v>11</v>
      </c>
      <c r="E2050">
        <v>150</v>
      </c>
      <c r="F2050" s="4">
        <v>13.21</v>
      </c>
      <c r="G2050" s="4">
        <v>1981.5</v>
      </c>
      <c r="H2050" s="2">
        <v>0.13</v>
      </c>
      <c r="I2050" t="str" cm="1">
        <f t="array" ref="I20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0">
        <v>2</v>
      </c>
      <c r="K2050" s="14">
        <f>suppliement_sales[[#This Row],[Units Returned]]/suppliement_sales[[#This Row],[Units Sold]] * 10</f>
        <v>0.13333333333333333</v>
      </c>
      <c r="L2050" t="s">
        <v>12</v>
      </c>
      <c r="M2050" t="s">
        <v>17</v>
      </c>
    </row>
    <row r="2051" spans="1:13" x14ac:dyDescent="0.3">
      <c r="A2051" s="1">
        <v>44732</v>
      </c>
      <c r="B2051">
        <v>2022</v>
      </c>
      <c r="C2051" t="s">
        <v>14</v>
      </c>
      <c r="D2051" t="s">
        <v>15</v>
      </c>
      <c r="E2051">
        <v>139</v>
      </c>
      <c r="F2051" s="4">
        <v>50.53</v>
      </c>
      <c r="G2051" s="4">
        <v>7023.67</v>
      </c>
      <c r="H2051" s="2">
        <v>0.1</v>
      </c>
      <c r="I2051" t="str" cm="1">
        <f t="array" ref="I20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51">
        <v>2</v>
      </c>
      <c r="K2051" s="14">
        <f>suppliement_sales[[#This Row],[Units Returned]]/suppliement_sales[[#This Row],[Units Sold]] * 10</f>
        <v>0.14388489208633093</v>
      </c>
      <c r="L2051" t="s">
        <v>30</v>
      </c>
      <c r="M2051" t="s">
        <v>17</v>
      </c>
    </row>
    <row r="2052" spans="1:13" x14ac:dyDescent="0.3">
      <c r="A2052" s="1">
        <v>44732</v>
      </c>
      <c r="B2052">
        <v>2022</v>
      </c>
      <c r="C2052" t="s">
        <v>18</v>
      </c>
      <c r="D2052" t="s">
        <v>19</v>
      </c>
      <c r="E2052">
        <v>147</v>
      </c>
      <c r="F2052" s="4">
        <v>48.2</v>
      </c>
      <c r="G2052" s="4">
        <v>7085.4</v>
      </c>
      <c r="H2052" s="2">
        <v>0.25</v>
      </c>
      <c r="I2052" t="str" cm="1">
        <f t="array" ref="I20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52">
        <v>1</v>
      </c>
      <c r="K2052" s="14">
        <f>suppliement_sales[[#This Row],[Units Returned]]/suppliement_sales[[#This Row],[Units Sold]] * 10</f>
        <v>6.8027210884353734E-2</v>
      </c>
      <c r="L2052" t="s">
        <v>30</v>
      </c>
      <c r="M2052" t="s">
        <v>17</v>
      </c>
    </row>
    <row r="2053" spans="1:13" x14ac:dyDescent="0.3">
      <c r="A2053" s="1">
        <v>44732</v>
      </c>
      <c r="B2053">
        <v>2022</v>
      </c>
      <c r="C2053" t="s">
        <v>20</v>
      </c>
      <c r="D2053" t="s">
        <v>15</v>
      </c>
      <c r="E2053">
        <v>147</v>
      </c>
      <c r="F2053" s="4">
        <v>20.2</v>
      </c>
      <c r="G2053" s="4">
        <v>2969.4</v>
      </c>
      <c r="H2053" s="2">
        <v>0.17</v>
      </c>
      <c r="I2053" t="str" cm="1">
        <f t="array" ref="I20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3">
        <v>3</v>
      </c>
      <c r="K2053" s="14">
        <f>suppliement_sales[[#This Row],[Units Returned]]/suppliement_sales[[#This Row],[Units Sold]] * 10</f>
        <v>0.2040816326530612</v>
      </c>
      <c r="L2053" t="s">
        <v>16</v>
      </c>
      <c r="M2053" t="s">
        <v>17</v>
      </c>
    </row>
    <row r="2054" spans="1:13" x14ac:dyDescent="0.3">
      <c r="A2054" s="1">
        <v>44732</v>
      </c>
      <c r="B2054">
        <v>2022</v>
      </c>
      <c r="C2054" t="s">
        <v>21</v>
      </c>
      <c r="D2054" t="s">
        <v>22</v>
      </c>
      <c r="E2054">
        <v>146</v>
      </c>
      <c r="F2054" s="4">
        <v>24.25</v>
      </c>
      <c r="G2054" s="4">
        <v>3540.5</v>
      </c>
      <c r="H2054" s="2">
        <v>0.11</v>
      </c>
      <c r="I2054" t="str" cm="1">
        <f t="array" ref="I20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4">
        <v>1</v>
      </c>
      <c r="K2054" s="14">
        <f>suppliement_sales[[#This Row],[Units Returned]]/suppliement_sales[[#This Row],[Units Sold]] * 10</f>
        <v>6.8493150684931503E-2</v>
      </c>
      <c r="L2054" t="s">
        <v>16</v>
      </c>
      <c r="M2054" t="s">
        <v>13</v>
      </c>
    </row>
    <row r="2055" spans="1:13" x14ac:dyDescent="0.3">
      <c r="A2055" s="1">
        <v>44732</v>
      </c>
      <c r="B2055">
        <v>2022</v>
      </c>
      <c r="C2055" t="s">
        <v>24</v>
      </c>
      <c r="D2055" t="s">
        <v>25</v>
      </c>
      <c r="E2055">
        <v>140</v>
      </c>
      <c r="F2055" s="4">
        <v>10.39</v>
      </c>
      <c r="G2055" s="4">
        <v>1454.6</v>
      </c>
      <c r="H2055" s="2">
        <v>0.13</v>
      </c>
      <c r="I2055" t="str" cm="1">
        <f t="array" ref="I20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5">
        <v>2</v>
      </c>
      <c r="K2055" s="14">
        <f>suppliement_sales[[#This Row],[Units Returned]]/suppliement_sales[[#This Row],[Units Sold]] * 10</f>
        <v>0.14285714285714285</v>
      </c>
      <c r="L2055" t="s">
        <v>16</v>
      </c>
      <c r="M2055" t="s">
        <v>17</v>
      </c>
    </row>
    <row r="2056" spans="1:13" x14ac:dyDescent="0.3">
      <c r="A2056" s="1">
        <v>44732</v>
      </c>
      <c r="B2056">
        <v>2022</v>
      </c>
      <c r="C2056" t="s">
        <v>26</v>
      </c>
      <c r="D2056" t="s">
        <v>22</v>
      </c>
      <c r="E2056">
        <v>141</v>
      </c>
      <c r="F2056" s="4">
        <v>43.45</v>
      </c>
      <c r="G2056" s="4">
        <v>6126.45</v>
      </c>
      <c r="H2056" s="2">
        <v>0.16</v>
      </c>
      <c r="I2056" t="str" cm="1">
        <f t="array" ref="I20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6">
        <v>1</v>
      </c>
      <c r="K2056" s="14">
        <f>suppliement_sales[[#This Row],[Units Returned]]/suppliement_sales[[#This Row],[Units Sold]] * 10</f>
        <v>7.0921985815602828E-2</v>
      </c>
      <c r="L2056" t="s">
        <v>12</v>
      </c>
      <c r="M2056" t="s">
        <v>13</v>
      </c>
    </row>
    <row r="2057" spans="1:13" x14ac:dyDescent="0.3">
      <c r="A2057" s="1">
        <v>44732</v>
      </c>
      <c r="B2057">
        <v>2022</v>
      </c>
      <c r="C2057" t="s">
        <v>27</v>
      </c>
      <c r="D2057" t="s">
        <v>28</v>
      </c>
      <c r="E2057">
        <v>144</v>
      </c>
      <c r="F2057" s="4">
        <v>47.92</v>
      </c>
      <c r="G2057" s="4">
        <v>6900.48</v>
      </c>
      <c r="H2057" s="2">
        <v>0.08</v>
      </c>
      <c r="I2057" t="str" cm="1">
        <f t="array" ref="I20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57">
        <v>0</v>
      </c>
      <c r="K2057" s="14">
        <f>suppliement_sales[[#This Row],[Units Returned]]/suppliement_sales[[#This Row],[Units Sold]] * 10</f>
        <v>0</v>
      </c>
      <c r="L2057" t="s">
        <v>12</v>
      </c>
      <c r="M2057" t="s">
        <v>17</v>
      </c>
    </row>
    <row r="2058" spans="1:13" x14ac:dyDescent="0.3">
      <c r="A2058" s="1">
        <v>44732</v>
      </c>
      <c r="B2058">
        <v>2022</v>
      </c>
      <c r="C2058" t="s">
        <v>29</v>
      </c>
      <c r="D2058" t="s">
        <v>11</v>
      </c>
      <c r="E2058">
        <v>128</v>
      </c>
      <c r="F2058" s="4">
        <v>39.14</v>
      </c>
      <c r="G2058" s="4">
        <v>5009.92</v>
      </c>
      <c r="H2058" s="2">
        <v>0.01</v>
      </c>
      <c r="I2058" t="str" cm="1">
        <f t="array" ref="I20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58">
        <v>1</v>
      </c>
      <c r="K2058" s="14">
        <f>suppliement_sales[[#This Row],[Units Returned]]/suppliement_sales[[#This Row],[Units Sold]] * 10</f>
        <v>7.8125E-2</v>
      </c>
      <c r="L2058" t="s">
        <v>16</v>
      </c>
      <c r="M2058" t="s">
        <v>13</v>
      </c>
    </row>
    <row r="2059" spans="1:13" x14ac:dyDescent="0.3">
      <c r="A2059" s="1">
        <v>44732</v>
      </c>
      <c r="B2059">
        <v>2022</v>
      </c>
      <c r="C2059" t="s">
        <v>31</v>
      </c>
      <c r="D2059" t="s">
        <v>28</v>
      </c>
      <c r="E2059">
        <v>160</v>
      </c>
      <c r="F2059" s="4">
        <v>48.17</v>
      </c>
      <c r="G2059" s="4">
        <v>7707.2</v>
      </c>
      <c r="H2059" s="2">
        <v>0.19</v>
      </c>
      <c r="I2059" t="str" cm="1">
        <f t="array" ref="I20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59">
        <v>1</v>
      </c>
      <c r="K2059" s="14">
        <f>suppliement_sales[[#This Row],[Units Returned]]/suppliement_sales[[#This Row],[Units Sold]] * 10</f>
        <v>6.25E-2</v>
      </c>
      <c r="L2059" t="s">
        <v>16</v>
      </c>
      <c r="M2059" t="s">
        <v>13</v>
      </c>
    </row>
    <row r="2060" spans="1:13" x14ac:dyDescent="0.3">
      <c r="A2060" s="1">
        <v>44732</v>
      </c>
      <c r="B2060">
        <v>2022</v>
      </c>
      <c r="C2060" t="s">
        <v>32</v>
      </c>
      <c r="D2060" t="s">
        <v>33</v>
      </c>
      <c r="E2060">
        <v>158</v>
      </c>
      <c r="F2060" s="4">
        <v>29.87</v>
      </c>
      <c r="G2060" s="4">
        <v>4719.46</v>
      </c>
      <c r="H2060" s="2">
        <v>0.05</v>
      </c>
      <c r="I2060" t="str" cm="1">
        <f t="array" ref="I20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60">
        <v>1</v>
      </c>
      <c r="K2060" s="14">
        <f>suppliement_sales[[#This Row],[Units Returned]]/suppliement_sales[[#This Row],[Units Sold]] * 10</f>
        <v>6.3291139240506333E-2</v>
      </c>
      <c r="L2060" t="s">
        <v>30</v>
      </c>
      <c r="M2060" t="s">
        <v>13</v>
      </c>
    </row>
    <row r="2061" spans="1:13" x14ac:dyDescent="0.3">
      <c r="A2061" s="1">
        <v>44732</v>
      </c>
      <c r="B2061">
        <v>2022</v>
      </c>
      <c r="C2061" t="s">
        <v>34</v>
      </c>
      <c r="D2061" t="s">
        <v>35</v>
      </c>
      <c r="E2061">
        <v>171</v>
      </c>
      <c r="F2061" s="4">
        <v>18.649999999999999</v>
      </c>
      <c r="G2061" s="4">
        <v>3189.15</v>
      </c>
      <c r="H2061" s="2">
        <v>0.17</v>
      </c>
      <c r="I2061" t="str" cm="1">
        <f t="array" ref="I20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1">
        <v>1</v>
      </c>
      <c r="K2061" s="14">
        <f>suppliement_sales[[#This Row],[Units Returned]]/suppliement_sales[[#This Row],[Units Sold]] * 10</f>
        <v>5.8479532163742687E-2</v>
      </c>
      <c r="L2061" t="s">
        <v>30</v>
      </c>
      <c r="M2061" t="s">
        <v>23</v>
      </c>
    </row>
    <row r="2062" spans="1:13" x14ac:dyDescent="0.3">
      <c r="A2062" s="1">
        <v>44732</v>
      </c>
      <c r="B2062">
        <v>2022</v>
      </c>
      <c r="C2062" t="s">
        <v>36</v>
      </c>
      <c r="D2062" t="s">
        <v>15</v>
      </c>
      <c r="E2062">
        <v>153</v>
      </c>
      <c r="F2062" s="4">
        <v>35.75</v>
      </c>
      <c r="G2062" s="4">
        <v>5469.75</v>
      </c>
      <c r="H2062" s="2">
        <v>0.2</v>
      </c>
      <c r="I2062" t="str" cm="1">
        <f t="array" ref="I20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2">
        <v>2</v>
      </c>
      <c r="K2062" s="14">
        <f>suppliement_sales[[#This Row],[Units Returned]]/suppliement_sales[[#This Row],[Units Sold]] * 10</f>
        <v>0.13071895424836602</v>
      </c>
      <c r="L2062" t="s">
        <v>16</v>
      </c>
      <c r="M2062" t="s">
        <v>23</v>
      </c>
    </row>
    <row r="2063" spans="1:13" x14ac:dyDescent="0.3">
      <c r="A2063" s="1">
        <v>44732</v>
      </c>
      <c r="B2063">
        <v>2022</v>
      </c>
      <c r="C2063" t="s">
        <v>37</v>
      </c>
      <c r="D2063" t="s">
        <v>38</v>
      </c>
      <c r="E2063">
        <v>154</v>
      </c>
      <c r="F2063" s="4">
        <v>51.8</v>
      </c>
      <c r="G2063" s="4">
        <v>7977.2</v>
      </c>
      <c r="H2063" s="2">
        <v>0.23</v>
      </c>
      <c r="I2063" t="str" cm="1">
        <f t="array" ref="I20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63">
        <v>0</v>
      </c>
      <c r="K2063" s="14">
        <f>suppliement_sales[[#This Row],[Units Returned]]/suppliement_sales[[#This Row],[Units Sold]] * 10</f>
        <v>0</v>
      </c>
      <c r="L2063" t="s">
        <v>12</v>
      </c>
      <c r="M2063" t="s">
        <v>13</v>
      </c>
    </row>
    <row r="2064" spans="1:13" x14ac:dyDescent="0.3">
      <c r="A2064" s="1">
        <v>44732</v>
      </c>
      <c r="B2064">
        <v>2022</v>
      </c>
      <c r="C2064" t="s">
        <v>39</v>
      </c>
      <c r="D2064" t="s">
        <v>28</v>
      </c>
      <c r="E2064">
        <v>150</v>
      </c>
      <c r="F2064" s="4">
        <v>47.73</v>
      </c>
      <c r="G2064" s="4">
        <v>7159.5</v>
      </c>
      <c r="H2064" s="2">
        <v>0.18</v>
      </c>
      <c r="I2064" t="str" cm="1">
        <f t="array" ref="I20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4">
        <v>0</v>
      </c>
      <c r="K2064" s="14">
        <f>suppliement_sales[[#This Row],[Units Returned]]/suppliement_sales[[#This Row],[Units Sold]] * 10</f>
        <v>0</v>
      </c>
      <c r="L2064" t="s">
        <v>12</v>
      </c>
      <c r="M2064" t="s">
        <v>17</v>
      </c>
    </row>
    <row r="2065" spans="1:13" x14ac:dyDescent="0.3">
      <c r="A2065" s="1">
        <v>44732</v>
      </c>
      <c r="B2065">
        <v>2022</v>
      </c>
      <c r="C2065" t="s">
        <v>40</v>
      </c>
      <c r="D2065" t="s">
        <v>41</v>
      </c>
      <c r="E2065">
        <v>166</v>
      </c>
      <c r="F2065" s="4">
        <v>49.86</v>
      </c>
      <c r="G2065" s="4">
        <v>8276.76</v>
      </c>
      <c r="H2065" s="2">
        <v>0.11</v>
      </c>
      <c r="I2065" t="str" cm="1">
        <f t="array" ref="I20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5">
        <v>1</v>
      </c>
      <c r="K2065" s="14">
        <f>suppliement_sales[[#This Row],[Units Returned]]/suppliement_sales[[#This Row],[Units Sold]] * 10</f>
        <v>6.0240963855421686E-2</v>
      </c>
      <c r="L2065" t="s">
        <v>30</v>
      </c>
      <c r="M2065" t="s">
        <v>17</v>
      </c>
    </row>
    <row r="2066" spans="1:13" x14ac:dyDescent="0.3">
      <c r="A2066" s="1">
        <v>44739</v>
      </c>
      <c r="B2066">
        <v>2022</v>
      </c>
      <c r="C2066" t="s">
        <v>10</v>
      </c>
      <c r="D2066" t="s">
        <v>11</v>
      </c>
      <c r="E2066">
        <v>136</v>
      </c>
      <c r="F2066" s="4">
        <v>43.09</v>
      </c>
      <c r="G2066" s="4">
        <v>5860.24</v>
      </c>
      <c r="H2066" s="2">
        <v>0.14000000000000001</v>
      </c>
      <c r="I2066" t="str" cm="1">
        <f t="array" ref="I20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6">
        <v>0</v>
      </c>
      <c r="K2066" s="14">
        <f>suppliement_sales[[#This Row],[Units Returned]]/suppliement_sales[[#This Row],[Units Sold]] * 10</f>
        <v>0</v>
      </c>
      <c r="L2066" t="s">
        <v>30</v>
      </c>
      <c r="M2066" t="s">
        <v>23</v>
      </c>
    </row>
    <row r="2067" spans="1:13" x14ac:dyDescent="0.3">
      <c r="A2067" s="1">
        <v>44739</v>
      </c>
      <c r="B2067">
        <v>2022</v>
      </c>
      <c r="C2067" t="s">
        <v>14</v>
      </c>
      <c r="D2067" t="s">
        <v>15</v>
      </c>
      <c r="E2067">
        <v>133</v>
      </c>
      <c r="F2067" s="4">
        <v>47.19</v>
      </c>
      <c r="G2067" s="4">
        <v>6276.27</v>
      </c>
      <c r="H2067" s="2">
        <v>0.18</v>
      </c>
      <c r="I2067" t="str" cm="1">
        <f t="array" ref="I20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7">
        <v>0</v>
      </c>
      <c r="K2067" s="14">
        <f>suppliement_sales[[#This Row],[Units Returned]]/suppliement_sales[[#This Row],[Units Sold]] * 10</f>
        <v>0</v>
      </c>
      <c r="L2067" t="s">
        <v>30</v>
      </c>
      <c r="M2067" t="s">
        <v>23</v>
      </c>
    </row>
    <row r="2068" spans="1:13" x14ac:dyDescent="0.3">
      <c r="A2068" s="1">
        <v>44739</v>
      </c>
      <c r="B2068">
        <v>2022</v>
      </c>
      <c r="C2068" t="s">
        <v>18</v>
      </c>
      <c r="D2068" t="s">
        <v>19</v>
      </c>
      <c r="E2068">
        <v>152</v>
      </c>
      <c r="F2068" s="4">
        <v>55.19</v>
      </c>
      <c r="G2068" s="4">
        <v>8388.8799999999992</v>
      </c>
      <c r="H2068" s="2">
        <v>0.23</v>
      </c>
      <c r="I2068" t="str" cm="1">
        <f t="array" ref="I206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68">
        <v>2</v>
      </c>
      <c r="K2068" s="14">
        <f>suppliement_sales[[#This Row],[Units Returned]]/suppliement_sales[[#This Row],[Units Sold]] * 10</f>
        <v>0.13157894736842105</v>
      </c>
      <c r="L2068" t="s">
        <v>30</v>
      </c>
      <c r="M2068" t="s">
        <v>17</v>
      </c>
    </row>
    <row r="2069" spans="1:13" x14ac:dyDescent="0.3">
      <c r="A2069" s="1">
        <v>44739</v>
      </c>
      <c r="B2069">
        <v>2022</v>
      </c>
      <c r="C2069" t="s">
        <v>20</v>
      </c>
      <c r="D2069" t="s">
        <v>15</v>
      </c>
      <c r="E2069">
        <v>172</v>
      </c>
      <c r="F2069" s="4">
        <v>51.43</v>
      </c>
      <c r="G2069" s="4">
        <v>8845.9599999999991</v>
      </c>
      <c r="H2069" s="2">
        <v>0.14000000000000001</v>
      </c>
      <c r="I2069" t="str" cm="1">
        <f t="array" ref="I20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69">
        <v>1</v>
      </c>
      <c r="K2069" s="14">
        <f>suppliement_sales[[#This Row],[Units Returned]]/suppliement_sales[[#This Row],[Units Sold]] * 10</f>
        <v>5.8139534883720929E-2</v>
      </c>
      <c r="L2069" t="s">
        <v>30</v>
      </c>
      <c r="M2069" t="s">
        <v>23</v>
      </c>
    </row>
    <row r="2070" spans="1:13" x14ac:dyDescent="0.3">
      <c r="A2070" s="1">
        <v>44739</v>
      </c>
      <c r="B2070">
        <v>2022</v>
      </c>
      <c r="C2070" t="s">
        <v>21</v>
      </c>
      <c r="D2070" t="s">
        <v>22</v>
      </c>
      <c r="E2070">
        <v>139</v>
      </c>
      <c r="F2070" s="4">
        <v>41.42</v>
      </c>
      <c r="G2070" s="4">
        <v>5757.38</v>
      </c>
      <c r="H2070" s="2">
        <v>0.04</v>
      </c>
      <c r="I2070" t="str" cm="1">
        <f t="array" ref="I20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70">
        <v>1</v>
      </c>
      <c r="K2070" s="14">
        <f>suppliement_sales[[#This Row],[Units Returned]]/suppliement_sales[[#This Row],[Units Sold]] * 10</f>
        <v>7.1942446043165464E-2</v>
      </c>
      <c r="L2070" t="s">
        <v>30</v>
      </c>
      <c r="M2070" t="s">
        <v>13</v>
      </c>
    </row>
    <row r="2071" spans="1:13" x14ac:dyDescent="0.3">
      <c r="A2071" s="1">
        <v>44739</v>
      </c>
      <c r="B2071">
        <v>2022</v>
      </c>
      <c r="C2071" t="s">
        <v>24</v>
      </c>
      <c r="D2071" t="s">
        <v>25</v>
      </c>
      <c r="E2071">
        <v>149</v>
      </c>
      <c r="F2071" s="4">
        <v>39.43</v>
      </c>
      <c r="G2071" s="4">
        <v>5875.07</v>
      </c>
      <c r="H2071" s="2">
        <v>0.23</v>
      </c>
      <c r="I2071" t="str" cm="1">
        <f t="array" ref="I20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71">
        <v>2</v>
      </c>
      <c r="K2071" s="14">
        <f>suppliement_sales[[#This Row],[Units Returned]]/suppliement_sales[[#This Row],[Units Sold]] * 10</f>
        <v>0.13422818791946309</v>
      </c>
      <c r="L2071" t="s">
        <v>16</v>
      </c>
      <c r="M2071" t="s">
        <v>13</v>
      </c>
    </row>
    <row r="2072" spans="1:13" x14ac:dyDescent="0.3">
      <c r="A2072" s="1">
        <v>44739</v>
      </c>
      <c r="B2072">
        <v>2022</v>
      </c>
      <c r="C2072" t="s">
        <v>26</v>
      </c>
      <c r="D2072" t="s">
        <v>22</v>
      </c>
      <c r="E2072">
        <v>156</v>
      </c>
      <c r="F2072" s="4">
        <v>34.4</v>
      </c>
      <c r="G2072" s="4">
        <v>5366.4</v>
      </c>
      <c r="H2072" s="2">
        <v>0.05</v>
      </c>
      <c r="I2072" t="str" cm="1">
        <f t="array" ref="I20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72">
        <v>3</v>
      </c>
      <c r="K2072" s="14">
        <f>suppliement_sales[[#This Row],[Units Returned]]/suppliement_sales[[#This Row],[Units Sold]] * 10</f>
        <v>0.19230769230769232</v>
      </c>
      <c r="L2072" t="s">
        <v>30</v>
      </c>
      <c r="M2072" t="s">
        <v>13</v>
      </c>
    </row>
    <row r="2073" spans="1:13" x14ac:dyDescent="0.3">
      <c r="A2073" s="1">
        <v>44739</v>
      </c>
      <c r="B2073">
        <v>2022</v>
      </c>
      <c r="C2073" t="s">
        <v>27</v>
      </c>
      <c r="D2073" t="s">
        <v>28</v>
      </c>
      <c r="E2073">
        <v>140</v>
      </c>
      <c r="F2073" s="4">
        <v>47.5</v>
      </c>
      <c r="G2073" s="4">
        <v>6650</v>
      </c>
      <c r="H2073" s="2">
        <v>0.04</v>
      </c>
      <c r="I2073" t="str" cm="1">
        <f t="array" ref="I20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73">
        <v>1</v>
      </c>
      <c r="K2073" s="14">
        <f>suppliement_sales[[#This Row],[Units Returned]]/suppliement_sales[[#This Row],[Units Sold]] * 10</f>
        <v>7.1428571428571425E-2</v>
      </c>
      <c r="L2073" t="s">
        <v>16</v>
      </c>
      <c r="M2073" t="s">
        <v>13</v>
      </c>
    </row>
    <row r="2074" spans="1:13" x14ac:dyDescent="0.3">
      <c r="A2074" s="1">
        <v>44739</v>
      </c>
      <c r="B2074">
        <v>2022</v>
      </c>
      <c r="C2074" t="s">
        <v>29</v>
      </c>
      <c r="D2074" t="s">
        <v>11</v>
      </c>
      <c r="E2074">
        <v>137</v>
      </c>
      <c r="F2074" s="4">
        <v>42.83</v>
      </c>
      <c r="G2074" s="4">
        <v>5867.71</v>
      </c>
      <c r="H2074" s="2">
        <v>0.21</v>
      </c>
      <c r="I2074" t="str" cm="1">
        <f t="array" ref="I20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74">
        <v>1</v>
      </c>
      <c r="K2074" s="14">
        <f>suppliement_sales[[#This Row],[Units Returned]]/suppliement_sales[[#This Row],[Units Sold]] * 10</f>
        <v>7.2992700729927001E-2</v>
      </c>
      <c r="L2074" t="s">
        <v>16</v>
      </c>
      <c r="M2074" t="s">
        <v>23</v>
      </c>
    </row>
    <row r="2075" spans="1:13" x14ac:dyDescent="0.3">
      <c r="A2075" s="1">
        <v>44739</v>
      </c>
      <c r="B2075">
        <v>2022</v>
      </c>
      <c r="C2075" t="s">
        <v>31</v>
      </c>
      <c r="D2075" t="s">
        <v>28</v>
      </c>
      <c r="E2075">
        <v>166</v>
      </c>
      <c r="F2075" s="4">
        <v>26.27</v>
      </c>
      <c r="G2075" s="4">
        <v>4360.82</v>
      </c>
      <c r="H2075" s="2">
        <v>0.04</v>
      </c>
      <c r="I2075" t="str" cm="1">
        <f t="array" ref="I20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75">
        <v>2</v>
      </c>
      <c r="K2075" s="14">
        <f>suppliement_sales[[#This Row],[Units Returned]]/suppliement_sales[[#This Row],[Units Sold]] * 10</f>
        <v>0.12048192771084337</v>
      </c>
      <c r="L2075" t="s">
        <v>30</v>
      </c>
      <c r="M2075" t="s">
        <v>17</v>
      </c>
    </row>
    <row r="2076" spans="1:13" x14ac:dyDescent="0.3">
      <c r="A2076" s="1">
        <v>44739</v>
      </c>
      <c r="B2076">
        <v>2022</v>
      </c>
      <c r="C2076" t="s">
        <v>32</v>
      </c>
      <c r="D2076" t="s">
        <v>33</v>
      </c>
      <c r="E2076">
        <v>147</v>
      </c>
      <c r="F2076" s="4">
        <v>48.08</v>
      </c>
      <c r="G2076" s="4">
        <v>7067.76</v>
      </c>
      <c r="H2076" s="2">
        <v>0.14000000000000001</v>
      </c>
      <c r="I2076" t="str" cm="1">
        <f t="array" ref="I20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76">
        <v>2</v>
      </c>
      <c r="K2076" s="14">
        <f>suppliement_sales[[#This Row],[Units Returned]]/suppliement_sales[[#This Row],[Units Sold]] * 10</f>
        <v>0.13605442176870747</v>
      </c>
      <c r="L2076" t="s">
        <v>12</v>
      </c>
      <c r="M2076" t="s">
        <v>17</v>
      </c>
    </row>
    <row r="2077" spans="1:13" x14ac:dyDescent="0.3">
      <c r="A2077" s="1">
        <v>44739</v>
      </c>
      <c r="B2077">
        <v>2022</v>
      </c>
      <c r="C2077" t="s">
        <v>34</v>
      </c>
      <c r="D2077" t="s">
        <v>35</v>
      </c>
      <c r="E2077">
        <v>174</v>
      </c>
      <c r="F2077" s="4">
        <v>27.96</v>
      </c>
      <c r="G2077" s="4">
        <v>4865.04</v>
      </c>
      <c r="H2077" s="2">
        <v>0.18</v>
      </c>
      <c r="I2077" t="str" cm="1">
        <f t="array" ref="I20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77">
        <v>2</v>
      </c>
      <c r="K2077" s="14">
        <f>suppliement_sales[[#This Row],[Units Returned]]/suppliement_sales[[#This Row],[Units Sold]] * 10</f>
        <v>0.11494252873563218</v>
      </c>
      <c r="L2077" t="s">
        <v>16</v>
      </c>
      <c r="M2077" t="s">
        <v>17</v>
      </c>
    </row>
    <row r="2078" spans="1:13" x14ac:dyDescent="0.3">
      <c r="A2078" s="1">
        <v>44739</v>
      </c>
      <c r="B2078">
        <v>2022</v>
      </c>
      <c r="C2078" t="s">
        <v>36</v>
      </c>
      <c r="D2078" t="s">
        <v>15</v>
      </c>
      <c r="E2078">
        <v>137</v>
      </c>
      <c r="F2078" s="4">
        <v>33.39</v>
      </c>
      <c r="G2078" s="4">
        <v>4574.43</v>
      </c>
      <c r="H2078" s="2">
        <v>0.1</v>
      </c>
      <c r="I2078" t="str" cm="1">
        <f t="array" ref="I20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78">
        <v>0</v>
      </c>
      <c r="K2078" s="14">
        <f>suppliement_sales[[#This Row],[Units Returned]]/suppliement_sales[[#This Row],[Units Sold]] * 10</f>
        <v>0</v>
      </c>
      <c r="L2078" t="s">
        <v>12</v>
      </c>
      <c r="M2078" t="s">
        <v>13</v>
      </c>
    </row>
    <row r="2079" spans="1:13" x14ac:dyDescent="0.3">
      <c r="A2079" s="1">
        <v>44739</v>
      </c>
      <c r="B2079">
        <v>2022</v>
      </c>
      <c r="C2079" t="s">
        <v>37</v>
      </c>
      <c r="D2079" t="s">
        <v>38</v>
      </c>
      <c r="E2079">
        <v>172</v>
      </c>
      <c r="F2079" s="4">
        <v>34.07</v>
      </c>
      <c r="G2079" s="4">
        <v>5860.04</v>
      </c>
      <c r="H2079" s="2">
        <v>0.17</v>
      </c>
      <c r="I2079" t="str" cm="1">
        <f t="array" ref="I20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79">
        <v>3</v>
      </c>
      <c r="K2079" s="14">
        <f>suppliement_sales[[#This Row],[Units Returned]]/suppliement_sales[[#This Row],[Units Sold]] * 10</f>
        <v>0.1744186046511628</v>
      </c>
      <c r="L2079" t="s">
        <v>12</v>
      </c>
      <c r="M2079" t="s">
        <v>17</v>
      </c>
    </row>
    <row r="2080" spans="1:13" x14ac:dyDescent="0.3">
      <c r="A2080" s="1">
        <v>44739</v>
      </c>
      <c r="B2080">
        <v>2022</v>
      </c>
      <c r="C2080" t="s">
        <v>39</v>
      </c>
      <c r="D2080" t="s">
        <v>28</v>
      </c>
      <c r="E2080">
        <v>134</v>
      </c>
      <c r="F2080" s="4">
        <v>37.14</v>
      </c>
      <c r="G2080" s="4">
        <v>4976.76</v>
      </c>
      <c r="H2080" s="2">
        <v>0.2</v>
      </c>
      <c r="I2080" t="str" cm="1">
        <f t="array" ref="I20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80">
        <v>0</v>
      </c>
      <c r="K2080" s="14">
        <f>suppliement_sales[[#This Row],[Units Returned]]/suppliement_sales[[#This Row],[Units Sold]] * 10</f>
        <v>0</v>
      </c>
      <c r="L2080" t="s">
        <v>30</v>
      </c>
      <c r="M2080" t="s">
        <v>17</v>
      </c>
    </row>
    <row r="2081" spans="1:13" x14ac:dyDescent="0.3">
      <c r="A2081" s="1">
        <v>44739</v>
      </c>
      <c r="B2081">
        <v>2022</v>
      </c>
      <c r="C2081" t="s">
        <v>40</v>
      </c>
      <c r="D2081" t="s">
        <v>41</v>
      </c>
      <c r="E2081">
        <v>145</v>
      </c>
      <c r="F2081" s="4">
        <v>18.72</v>
      </c>
      <c r="G2081" s="4">
        <v>2714.4</v>
      </c>
      <c r="H2081" s="2">
        <v>0.2</v>
      </c>
      <c r="I2081" t="str" cm="1">
        <f t="array" ref="I20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81">
        <v>4</v>
      </c>
      <c r="K2081" s="14">
        <f>suppliement_sales[[#This Row],[Units Returned]]/suppliement_sales[[#This Row],[Units Sold]] * 10</f>
        <v>0.27586206896551724</v>
      </c>
      <c r="L2081" t="s">
        <v>16</v>
      </c>
      <c r="M2081" t="s">
        <v>13</v>
      </c>
    </row>
    <row r="2082" spans="1:13" x14ac:dyDescent="0.3">
      <c r="A2082" s="1">
        <v>44746</v>
      </c>
      <c r="B2082">
        <v>2022</v>
      </c>
      <c r="C2082" t="s">
        <v>10</v>
      </c>
      <c r="D2082" t="s">
        <v>11</v>
      </c>
      <c r="E2082">
        <v>147</v>
      </c>
      <c r="F2082" s="4">
        <v>51.19</v>
      </c>
      <c r="G2082" s="4">
        <v>7524.93</v>
      </c>
      <c r="H2082" s="2">
        <v>0.12</v>
      </c>
      <c r="I2082" t="str" cm="1">
        <f t="array" ref="I20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82">
        <v>2</v>
      </c>
      <c r="K2082" s="14">
        <f>suppliement_sales[[#This Row],[Units Returned]]/suppliement_sales[[#This Row],[Units Sold]] * 10</f>
        <v>0.13605442176870747</v>
      </c>
      <c r="L2082" t="s">
        <v>30</v>
      </c>
      <c r="M2082" t="s">
        <v>17</v>
      </c>
    </row>
    <row r="2083" spans="1:13" x14ac:dyDescent="0.3">
      <c r="A2083" s="1">
        <v>44746</v>
      </c>
      <c r="B2083">
        <v>2022</v>
      </c>
      <c r="C2083" t="s">
        <v>14</v>
      </c>
      <c r="D2083" t="s">
        <v>15</v>
      </c>
      <c r="E2083">
        <v>148</v>
      </c>
      <c r="F2083" s="4">
        <v>12.9</v>
      </c>
      <c r="G2083" s="4">
        <v>1909.2</v>
      </c>
      <c r="H2083" s="2">
        <v>0.17</v>
      </c>
      <c r="I2083" t="str" cm="1">
        <f t="array" ref="I20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83">
        <v>0</v>
      </c>
      <c r="K2083" s="14">
        <f>suppliement_sales[[#This Row],[Units Returned]]/suppliement_sales[[#This Row],[Units Sold]] * 10</f>
        <v>0</v>
      </c>
      <c r="L2083" t="s">
        <v>16</v>
      </c>
      <c r="M2083" t="s">
        <v>17</v>
      </c>
    </row>
    <row r="2084" spans="1:13" x14ac:dyDescent="0.3">
      <c r="A2084" s="1">
        <v>44746</v>
      </c>
      <c r="B2084">
        <v>2022</v>
      </c>
      <c r="C2084" t="s">
        <v>18</v>
      </c>
      <c r="D2084" t="s">
        <v>19</v>
      </c>
      <c r="E2084">
        <v>163</v>
      </c>
      <c r="F2084" s="4">
        <v>21.85</v>
      </c>
      <c r="G2084" s="4">
        <v>3561.55</v>
      </c>
      <c r="H2084" s="2">
        <v>0.08</v>
      </c>
      <c r="I2084" t="str" cm="1">
        <f t="array" ref="I20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84">
        <v>1</v>
      </c>
      <c r="K2084" s="14">
        <f>suppliement_sales[[#This Row],[Units Returned]]/suppliement_sales[[#This Row],[Units Sold]] * 10</f>
        <v>6.1349693251533742E-2</v>
      </c>
      <c r="L2084" t="s">
        <v>16</v>
      </c>
      <c r="M2084" t="s">
        <v>17</v>
      </c>
    </row>
    <row r="2085" spans="1:13" x14ac:dyDescent="0.3">
      <c r="A2085" s="1">
        <v>44746</v>
      </c>
      <c r="B2085">
        <v>2022</v>
      </c>
      <c r="C2085" t="s">
        <v>20</v>
      </c>
      <c r="D2085" t="s">
        <v>15</v>
      </c>
      <c r="E2085">
        <v>153</v>
      </c>
      <c r="F2085" s="4">
        <v>39.619999999999997</v>
      </c>
      <c r="G2085" s="4">
        <v>6061.86</v>
      </c>
      <c r="H2085" s="2">
        <v>7.0000000000000007E-2</v>
      </c>
      <c r="I2085" t="str" cm="1">
        <f t="array" ref="I20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85">
        <v>0</v>
      </c>
      <c r="K2085" s="14">
        <f>suppliement_sales[[#This Row],[Units Returned]]/suppliement_sales[[#This Row],[Units Sold]] * 10</f>
        <v>0</v>
      </c>
      <c r="L2085" t="s">
        <v>30</v>
      </c>
      <c r="M2085" t="s">
        <v>23</v>
      </c>
    </row>
    <row r="2086" spans="1:13" x14ac:dyDescent="0.3">
      <c r="A2086" s="1">
        <v>44746</v>
      </c>
      <c r="B2086">
        <v>2022</v>
      </c>
      <c r="C2086" t="s">
        <v>21</v>
      </c>
      <c r="D2086" t="s">
        <v>22</v>
      </c>
      <c r="E2086">
        <v>147</v>
      </c>
      <c r="F2086" s="4">
        <v>17.34</v>
      </c>
      <c r="G2086" s="4">
        <v>2548.98</v>
      </c>
      <c r="H2086" s="2">
        <v>0.14000000000000001</v>
      </c>
      <c r="I2086" t="str" cm="1">
        <f t="array" ref="I20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86">
        <v>0</v>
      </c>
      <c r="K2086" s="14">
        <f>suppliement_sales[[#This Row],[Units Returned]]/suppliement_sales[[#This Row],[Units Sold]] * 10</f>
        <v>0</v>
      </c>
      <c r="L2086" t="s">
        <v>30</v>
      </c>
      <c r="M2086" t="s">
        <v>17</v>
      </c>
    </row>
    <row r="2087" spans="1:13" x14ac:dyDescent="0.3">
      <c r="A2087" s="1">
        <v>44746</v>
      </c>
      <c r="B2087">
        <v>2022</v>
      </c>
      <c r="C2087" t="s">
        <v>24</v>
      </c>
      <c r="D2087" t="s">
        <v>25</v>
      </c>
      <c r="E2087">
        <v>154</v>
      </c>
      <c r="F2087" s="4">
        <v>19.78</v>
      </c>
      <c r="G2087" s="4">
        <v>3046.12</v>
      </c>
      <c r="H2087" s="2">
        <v>0.19</v>
      </c>
      <c r="I2087" t="str" cm="1">
        <f t="array" ref="I20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87">
        <v>0</v>
      </c>
      <c r="K2087" s="14">
        <f>suppliement_sales[[#This Row],[Units Returned]]/suppliement_sales[[#This Row],[Units Sold]] * 10</f>
        <v>0</v>
      </c>
      <c r="L2087" t="s">
        <v>16</v>
      </c>
      <c r="M2087" t="s">
        <v>13</v>
      </c>
    </row>
    <row r="2088" spans="1:13" x14ac:dyDescent="0.3">
      <c r="A2088" s="1">
        <v>44746</v>
      </c>
      <c r="B2088">
        <v>2022</v>
      </c>
      <c r="C2088" t="s">
        <v>26</v>
      </c>
      <c r="D2088" t="s">
        <v>22</v>
      </c>
      <c r="E2088">
        <v>145</v>
      </c>
      <c r="F2088" s="4">
        <v>27.62</v>
      </c>
      <c r="G2088" s="4">
        <v>4004.9</v>
      </c>
      <c r="H2088" s="2">
        <v>0.04</v>
      </c>
      <c r="I2088" t="str" cm="1">
        <f t="array" ref="I20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88">
        <v>1</v>
      </c>
      <c r="K2088" s="14">
        <f>suppliement_sales[[#This Row],[Units Returned]]/suppliement_sales[[#This Row],[Units Sold]] * 10</f>
        <v>6.8965517241379309E-2</v>
      </c>
      <c r="L2088" t="s">
        <v>12</v>
      </c>
      <c r="M2088" t="s">
        <v>23</v>
      </c>
    </row>
    <row r="2089" spans="1:13" x14ac:dyDescent="0.3">
      <c r="A2089" s="1">
        <v>44746</v>
      </c>
      <c r="B2089">
        <v>2022</v>
      </c>
      <c r="C2089" t="s">
        <v>27</v>
      </c>
      <c r="D2089" t="s">
        <v>28</v>
      </c>
      <c r="E2089">
        <v>147</v>
      </c>
      <c r="F2089" s="4">
        <v>42.83</v>
      </c>
      <c r="G2089" s="4">
        <v>6296.01</v>
      </c>
      <c r="H2089" s="2">
        <v>0.23</v>
      </c>
      <c r="I2089" t="str" cm="1">
        <f t="array" ref="I208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89">
        <v>1</v>
      </c>
      <c r="K2089" s="14">
        <f>suppliement_sales[[#This Row],[Units Returned]]/suppliement_sales[[#This Row],[Units Sold]] * 10</f>
        <v>6.8027210884353734E-2</v>
      </c>
      <c r="L2089" t="s">
        <v>30</v>
      </c>
      <c r="M2089" t="s">
        <v>13</v>
      </c>
    </row>
    <row r="2090" spans="1:13" x14ac:dyDescent="0.3">
      <c r="A2090" s="1">
        <v>44746</v>
      </c>
      <c r="B2090">
        <v>2022</v>
      </c>
      <c r="C2090" t="s">
        <v>29</v>
      </c>
      <c r="D2090" t="s">
        <v>11</v>
      </c>
      <c r="E2090">
        <v>138</v>
      </c>
      <c r="F2090" s="4">
        <v>52.7</v>
      </c>
      <c r="G2090" s="4">
        <v>7272.6</v>
      </c>
      <c r="H2090" s="2">
        <v>0.14000000000000001</v>
      </c>
      <c r="I2090" t="str" cm="1">
        <f t="array" ref="I20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90">
        <v>1</v>
      </c>
      <c r="K2090" s="14">
        <f>suppliement_sales[[#This Row],[Units Returned]]/suppliement_sales[[#This Row],[Units Sold]] * 10</f>
        <v>7.2463768115942032E-2</v>
      </c>
      <c r="L2090" t="s">
        <v>16</v>
      </c>
      <c r="M2090" t="s">
        <v>17</v>
      </c>
    </row>
    <row r="2091" spans="1:13" x14ac:dyDescent="0.3">
      <c r="A2091" s="1">
        <v>44746</v>
      </c>
      <c r="B2091">
        <v>2022</v>
      </c>
      <c r="C2091" t="s">
        <v>31</v>
      </c>
      <c r="D2091" t="s">
        <v>28</v>
      </c>
      <c r="E2091">
        <v>135</v>
      </c>
      <c r="F2091" s="4">
        <v>23.92</v>
      </c>
      <c r="G2091" s="4">
        <v>3229.2</v>
      </c>
      <c r="H2091" s="2">
        <v>0.24</v>
      </c>
      <c r="I2091" t="str" cm="1">
        <f t="array" ref="I20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91">
        <v>3</v>
      </c>
      <c r="K2091" s="14">
        <f>suppliement_sales[[#This Row],[Units Returned]]/suppliement_sales[[#This Row],[Units Sold]] * 10</f>
        <v>0.22222222222222224</v>
      </c>
      <c r="L2091" t="s">
        <v>30</v>
      </c>
      <c r="M2091" t="s">
        <v>17</v>
      </c>
    </row>
    <row r="2092" spans="1:13" x14ac:dyDescent="0.3">
      <c r="A2092" s="1">
        <v>44746</v>
      </c>
      <c r="B2092">
        <v>2022</v>
      </c>
      <c r="C2092" t="s">
        <v>32</v>
      </c>
      <c r="D2092" t="s">
        <v>33</v>
      </c>
      <c r="E2092">
        <v>129</v>
      </c>
      <c r="F2092" s="4">
        <v>21.25</v>
      </c>
      <c r="G2092" s="4">
        <v>2741.25</v>
      </c>
      <c r="H2092" s="2">
        <v>0.1</v>
      </c>
      <c r="I2092" t="str" cm="1">
        <f t="array" ref="I20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92">
        <v>3</v>
      </c>
      <c r="K2092" s="14">
        <f>suppliement_sales[[#This Row],[Units Returned]]/suppliement_sales[[#This Row],[Units Sold]] * 10</f>
        <v>0.23255813953488372</v>
      </c>
      <c r="L2092" t="s">
        <v>12</v>
      </c>
      <c r="M2092" t="s">
        <v>23</v>
      </c>
    </row>
    <row r="2093" spans="1:13" x14ac:dyDescent="0.3">
      <c r="A2093" s="1">
        <v>44746</v>
      </c>
      <c r="B2093">
        <v>2022</v>
      </c>
      <c r="C2093" t="s">
        <v>34</v>
      </c>
      <c r="D2093" t="s">
        <v>35</v>
      </c>
      <c r="E2093">
        <v>151</v>
      </c>
      <c r="F2093" s="4">
        <v>20.39</v>
      </c>
      <c r="G2093" s="4">
        <v>3078.89</v>
      </c>
      <c r="H2093" s="2">
        <v>0.2</v>
      </c>
      <c r="I2093" t="str" cm="1">
        <f t="array" ref="I20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93">
        <v>2</v>
      </c>
      <c r="K2093" s="14">
        <f>suppliement_sales[[#This Row],[Units Returned]]/suppliement_sales[[#This Row],[Units Sold]] * 10</f>
        <v>0.13245033112582782</v>
      </c>
      <c r="L2093" t="s">
        <v>30</v>
      </c>
      <c r="M2093" t="s">
        <v>17</v>
      </c>
    </row>
    <row r="2094" spans="1:13" x14ac:dyDescent="0.3">
      <c r="A2094" s="1">
        <v>44746</v>
      </c>
      <c r="B2094">
        <v>2022</v>
      </c>
      <c r="C2094" t="s">
        <v>36</v>
      </c>
      <c r="D2094" t="s">
        <v>15</v>
      </c>
      <c r="E2094">
        <v>149</v>
      </c>
      <c r="F2094" s="4">
        <v>26.71</v>
      </c>
      <c r="G2094" s="4">
        <v>3979.79</v>
      </c>
      <c r="H2094" s="2">
        <v>0.24</v>
      </c>
      <c r="I2094" t="str" cm="1">
        <f t="array" ref="I20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94">
        <v>1</v>
      </c>
      <c r="K2094" s="14">
        <f>suppliement_sales[[#This Row],[Units Returned]]/suppliement_sales[[#This Row],[Units Sold]] * 10</f>
        <v>6.7114093959731544E-2</v>
      </c>
      <c r="L2094" t="s">
        <v>12</v>
      </c>
      <c r="M2094" t="s">
        <v>13</v>
      </c>
    </row>
    <row r="2095" spans="1:13" x14ac:dyDescent="0.3">
      <c r="A2095" s="1">
        <v>44746</v>
      </c>
      <c r="B2095">
        <v>2022</v>
      </c>
      <c r="C2095" t="s">
        <v>37</v>
      </c>
      <c r="D2095" t="s">
        <v>38</v>
      </c>
      <c r="E2095">
        <v>146</v>
      </c>
      <c r="F2095" s="4">
        <v>48.95</v>
      </c>
      <c r="G2095" s="4">
        <v>7146.7</v>
      </c>
      <c r="H2095" s="2">
        <v>0.09</v>
      </c>
      <c r="I2095" t="str" cm="1">
        <f t="array" ref="I20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095">
        <v>0</v>
      </c>
      <c r="K2095" s="14">
        <f>suppliement_sales[[#This Row],[Units Returned]]/suppliement_sales[[#This Row],[Units Sold]] * 10</f>
        <v>0</v>
      </c>
      <c r="L2095" t="s">
        <v>12</v>
      </c>
      <c r="M2095" t="s">
        <v>23</v>
      </c>
    </row>
    <row r="2096" spans="1:13" x14ac:dyDescent="0.3">
      <c r="A2096" s="1">
        <v>44746</v>
      </c>
      <c r="B2096">
        <v>2022</v>
      </c>
      <c r="C2096" t="s">
        <v>39</v>
      </c>
      <c r="D2096" t="s">
        <v>28</v>
      </c>
      <c r="E2096">
        <v>153</v>
      </c>
      <c r="F2096" s="4">
        <v>45.64</v>
      </c>
      <c r="G2096" s="4">
        <v>6982.92</v>
      </c>
      <c r="H2096" s="2">
        <v>0.22</v>
      </c>
      <c r="I2096" t="str" cm="1">
        <f t="array" ref="I20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96">
        <v>1</v>
      </c>
      <c r="K2096" s="14">
        <f>suppliement_sales[[#This Row],[Units Returned]]/suppliement_sales[[#This Row],[Units Sold]] * 10</f>
        <v>6.535947712418301E-2</v>
      </c>
      <c r="L2096" t="s">
        <v>30</v>
      </c>
      <c r="M2096" t="s">
        <v>17</v>
      </c>
    </row>
    <row r="2097" spans="1:13" x14ac:dyDescent="0.3">
      <c r="A2097" s="1">
        <v>44746</v>
      </c>
      <c r="B2097">
        <v>2022</v>
      </c>
      <c r="C2097" t="s">
        <v>40</v>
      </c>
      <c r="D2097" t="s">
        <v>41</v>
      </c>
      <c r="E2097">
        <v>148</v>
      </c>
      <c r="F2097" s="4">
        <v>43.32</v>
      </c>
      <c r="G2097" s="4">
        <v>6411.36</v>
      </c>
      <c r="H2097" s="2">
        <v>0.14000000000000001</v>
      </c>
      <c r="I2097" t="str" cm="1">
        <f t="array" ref="I20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97">
        <v>0</v>
      </c>
      <c r="K2097" s="14">
        <f>suppliement_sales[[#This Row],[Units Returned]]/suppliement_sales[[#This Row],[Units Sold]] * 10</f>
        <v>0</v>
      </c>
      <c r="L2097" t="s">
        <v>30</v>
      </c>
      <c r="M2097" t="s">
        <v>13</v>
      </c>
    </row>
    <row r="2098" spans="1:13" x14ac:dyDescent="0.3">
      <c r="A2098" s="1">
        <v>44753</v>
      </c>
      <c r="B2098">
        <v>2022</v>
      </c>
      <c r="C2098" t="s">
        <v>10</v>
      </c>
      <c r="D2098" t="s">
        <v>11</v>
      </c>
      <c r="E2098">
        <v>160</v>
      </c>
      <c r="F2098" s="4">
        <v>37.65</v>
      </c>
      <c r="G2098" s="4">
        <v>6024</v>
      </c>
      <c r="H2098" s="2">
        <v>0.12</v>
      </c>
      <c r="I2098" t="str" cm="1">
        <f t="array" ref="I20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098">
        <v>0</v>
      </c>
      <c r="K2098" s="14">
        <f>suppliement_sales[[#This Row],[Units Returned]]/suppliement_sales[[#This Row],[Units Sold]] * 10</f>
        <v>0</v>
      </c>
      <c r="L2098" t="s">
        <v>12</v>
      </c>
      <c r="M2098" t="s">
        <v>13</v>
      </c>
    </row>
    <row r="2099" spans="1:13" x14ac:dyDescent="0.3">
      <c r="A2099" s="1">
        <v>44753</v>
      </c>
      <c r="B2099">
        <v>2022</v>
      </c>
      <c r="C2099" t="s">
        <v>14</v>
      </c>
      <c r="D2099" t="s">
        <v>15</v>
      </c>
      <c r="E2099">
        <v>129</v>
      </c>
      <c r="F2099" s="4">
        <v>25.54</v>
      </c>
      <c r="G2099" s="4">
        <v>3294.66</v>
      </c>
      <c r="H2099" s="2">
        <v>0.24</v>
      </c>
      <c r="I2099" t="str" cm="1">
        <f t="array" ref="I20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099">
        <v>2</v>
      </c>
      <c r="K2099" s="14">
        <f>suppliement_sales[[#This Row],[Units Returned]]/suppliement_sales[[#This Row],[Units Sold]] * 10</f>
        <v>0.15503875968992248</v>
      </c>
      <c r="L2099" t="s">
        <v>30</v>
      </c>
      <c r="M2099" t="s">
        <v>13</v>
      </c>
    </row>
    <row r="2100" spans="1:13" x14ac:dyDescent="0.3">
      <c r="A2100" s="1">
        <v>44753</v>
      </c>
      <c r="B2100">
        <v>2022</v>
      </c>
      <c r="C2100" t="s">
        <v>18</v>
      </c>
      <c r="D2100" t="s">
        <v>19</v>
      </c>
      <c r="E2100">
        <v>156</v>
      </c>
      <c r="F2100" s="4">
        <v>18.37</v>
      </c>
      <c r="G2100" s="4">
        <v>2865.72</v>
      </c>
      <c r="H2100" s="2">
        <v>0.24</v>
      </c>
      <c r="I2100" t="str" cm="1">
        <f t="array" ref="I210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00">
        <v>1</v>
      </c>
      <c r="K2100" s="14">
        <f>suppliement_sales[[#This Row],[Units Returned]]/suppliement_sales[[#This Row],[Units Sold]] * 10</f>
        <v>6.4102564102564097E-2</v>
      </c>
      <c r="L2100" t="s">
        <v>30</v>
      </c>
      <c r="M2100" t="s">
        <v>13</v>
      </c>
    </row>
    <row r="2101" spans="1:13" x14ac:dyDescent="0.3">
      <c r="A2101" s="1">
        <v>44753</v>
      </c>
      <c r="B2101">
        <v>2022</v>
      </c>
      <c r="C2101" t="s">
        <v>20</v>
      </c>
      <c r="D2101" t="s">
        <v>15</v>
      </c>
      <c r="E2101">
        <v>132</v>
      </c>
      <c r="F2101" s="4">
        <v>53.7</v>
      </c>
      <c r="G2101" s="4">
        <v>7088.4</v>
      </c>
      <c r="H2101" s="2">
        <v>0.22</v>
      </c>
      <c r="I2101" t="str" cm="1">
        <f t="array" ref="I21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01">
        <v>0</v>
      </c>
      <c r="K2101" s="14">
        <f>suppliement_sales[[#This Row],[Units Returned]]/suppliement_sales[[#This Row],[Units Sold]] * 10</f>
        <v>0</v>
      </c>
      <c r="L2101" t="s">
        <v>30</v>
      </c>
      <c r="M2101" t="s">
        <v>23</v>
      </c>
    </row>
    <row r="2102" spans="1:13" x14ac:dyDescent="0.3">
      <c r="A2102" s="1">
        <v>44753</v>
      </c>
      <c r="B2102">
        <v>2022</v>
      </c>
      <c r="C2102" t="s">
        <v>21</v>
      </c>
      <c r="D2102" t="s">
        <v>22</v>
      </c>
      <c r="E2102">
        <v>167</v>
      </c>
      <c r="F2102" s="4">
        <v>11.95</v>
      </c>
      <c r="G2102" s="4">
        <v>1995.65</v>
      </c>
      <c r="H2102" s="2">
        <v>0.21</v>
      </c>
      <c r="I2102" t="str" cm="1">
        <f t="array" ref="I21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02">
        <v>3</v>
      </c>
      <c r="K2102" s="14">
        <f>suppliement_sales[[#This Row],[Units Returned]]/suppliement_sales[[#This Row],[Units Sold]] * 10</f>
        <v>0.17964071856287425</v>
      </c>
      <c r="L2102" t="s">
        <v>12</v>
      </c>
      <c r="M2102" t="s">
        <v>13</v>
      </c>
    </row>
    <row r="2103" spans="1:13" x14ac:dyDescent="0.3">
      <c r="A2103" s="1">
        <v>44753</v>
      </c>
      <c r="B2103">
        <v>2022</v>
      </c>
      <c r="C2103" t="s">
        <v>24</v>
      </c>
      <c r="D2103" t="s">
        <v>25</v>
      </c>
      <c r="E2103">
        <v>153</v>
      </c>
      <c r="F2103" s="4">
        <v>50.66</v>
      </c>
      <c r="G2103" s="4">
        <v>7750.98</v>
      </c>
      <c r="H2103" s="2">
        <v>0.2</v>
      </c>
      <c r="I2103" t="str" cm="1">
        <f t="array" ref="I21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03">
        <v>3</v>
      </c>
      <c r="K2103" s="14">
        <f>suppliement_sales[[#This Row],[Units Returned]]/suppliement_sales[[#This Row],[Units Sold]] * 10</f>
        <v>0.19607843137254902</v>
      </c>
      <c r="L2103" t="s">
        <v>30</v>
      </c>
      <c r="M2103" t="s">
        <v>13</v>
      </c>
    </row>
    <row r="2104" spans="1:13" x14ac:dyDescent="0.3">
      <c r="A2104" s="1">
        <v>44753</v>
      </c>
      <c r="B2104">
        <v>2022</v>
      </c>
      <c r="C2104" t="s">
        <v>26</v>
      </c>
      <c r="D2104" t="s">
        <v>22</v>
      </c>
      <c r="E2104">
        <v>152</v>
      </c>
      <c r="F2104" s="4">
        <v>59.81</v>
      </c>
      <c r="G2104" s="4">
        <v>9091.1200000000008</v>
      </c>
      <c r="H2104" s="2">
        <v>0.03</v>
      </c>
      <c r="I2104" t="str" cm="1">
        <f t="array" ref="I21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04">
        <v>3</v>
      </c>
      <c r="K2104" s="14">
        <f>suppliement_sales[[#This Row],[Units Returned]]/suppliement_sales[[#This Row],[Units Sold]] * 10</f>
        <v>0.19736842105263158</v>
      </c>
      <c r="L2104" t="s">
        <v>12</v>
      </c>
      <c r="M2104" t="s">
        <v>23</v>
      </c>
    </row>
    <row r="2105" spans="1:13" x14ac:dyDescent="0.3">
      <c r="A2105" s="1">
        <v>44753</v>
      </c>
      <c r="B2105">
        <v>2022</v>
      </c>
      <c r="C2105" t="s">
        <v>27</v>
      </c>
      <c r="D2105" t="s">
        <v>28</v>
      </c>
      <c r="E2105">
        <v>150</v>
      </c>
      <c r="F2105" s="4">
        <v>40.65</v>
      </c>
      <c r="G2105" s="4">
        <v>6097.5</v>
      </c>
      <c r="H2105" s="2">
        <v>0.01</v>
      </c>
      <c r="I2105" t="str" cm="1">
        <f t="array" ref="I21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05">
        <v>1</v>
      </c>
      <c r="K2105" s="14">
        <f>suppliement_sales[[#This Row],[Units Returned]]/suppliement_sales[[#This Row],[Units Sold]] * 10</f>
        <v>6.6666666666666666E-2</v>
      </c>
      <c r="L2105" t="s">
        <v>12</v>
      </c>
      <c r="M2105" t="s">
        <v>13</v>
      </c>
    </row>
    <row r="2106" spans="1:13" x14ac:dyDescent="0.3">
      <c r="A2106" s="1">
        <v>44753</v>
      </c>
      <c r="B2106">
        <v>2022</v>
      </c>
      <c r="C2106" t="s">
        <v>29</v>
      </c>
      <c r="D2106" t="s">
        <v>11</v>
      </c>
      <c r="E2106">
        <v>166</v>
      </c>
      <c r="F2106" s="4">
        <v>31.32</v>
      </c>
      <c r="G2106" s="4">
        <v>5199.12</v>
      </c>
      <c r="H2106" s="2">
        <v>0.23</v>
      </c>
      <c r="I2106" t="str" cm="1">
        <f t="array" ref="I21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06">
        <v>1</v>
      </c>
      <c r="K2106" s="14">
        <f>suppliement_sales[[#This Row],[Units Returned]]/suppliement_sales[[#This Row],[Units Sold]] * 10</f>
        <v>6.0240963855421686E-2</v>
      </c>
      <c r="L2106" t="s">
        <v>16</v>
      </c>
      <c r="M2106" t="s">
        <v>13</v>
      </c>
    </row>
    <row r="2107" spans="1:13" x14ac:dyDescent="0.3">
      <c r="A2107" s="1">
        <v>44753</v>
      </c>
      <c r="B2107">
        <v>2022</v>
      </c>
      <c r="C2107" t="s">
        <v>31</v>
      </c>
      <c r="D2107" t="s">
        <v>28</v>
      </c>
      <c r="E2107">
        <v>145</v>
      </c>
      <c r="F2107" s="4">
        <v>35.97</v>
      </c>
      <c r="G2107" s="4">
        <v>5215.6499999999996</v>
      </c>
      <c r="H2107" s="2">
        <v>0.16</v>
      </c>
      <c r="I2107" t="str" cm="1">
        <f t="array" ref="I21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07">
        <v>2</v>
      </c>
      <c r="K2107" s="14">
        <f>suppliement_sales[[#This Row],[Units Returned]]/suppliement_sales[[#This Row],[Units Sold]] * 10</f>
        <v>0.13793103448275862</v>
      </c>
      <c r="L2107" t="s">
        <v>12</v>
      </c>
      <c r="M2107" t="s">
        <v>23</v>
      </c>
    </row>
    <row r="2108" spans="1:13" x14ac:dyDescent="0.3">
      <c r="A2108" s="1">
        <v>44753</v>
      </c>
      <c r="B2108">
        <v>2022</v>
      </c>
      <c r="C2108" t="s">
        <v>32</v>
      </c>
      <c r="D2108" t="s">
        <v>33</v>
      </c>
      <c r="E2108">
        <v>148</v>
      </c>
      <c r="F2108" s="4">
        <v>36.69</v>
      </c>
      <c r="G2108" s="4">
        <v>5430.12</v>
      </c>
      <c r="H2108" s="2">
        <v>0.08</v>
      </c>
      <c r="I2108" t="str" cm="1">
        <f t="array" ref="I21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08">
        <v>2</v>
      </c>
      <c r="K2108" s="14">
        <f>suppliement_sales[[#This Row],[Units Returned]]/suppliement_sales[[#This Row],[Units Sold]] * 10</f>
        <v>0.13513513513513514</v>
      </c>
      <c r="L2108" t="s">
        <v>12</v>
      </c>
      <c r="M2108" t="s">
        <v>13</v>
      </c>
    </row>
    <row r="2109" spans="1:13" x14ac:dyDescent="0.3">
      <c r="A2109" s="1">
        <v>44753</v>
      </c>
      <c r="B2109">
        <v>2022</v>
      </c>
      <c r="C2109" t="s">
        <v>34</v>
      </c>
      <c r="D2109" t="s">
        <v>35</v>
      </c>
      <c r="E2109">
        <v>158</v>
      </c>
      <c r="F2109" s="4">
        <v>12.83</v>
      </c>
      <c r="G2109" s="4">
        <v>2027.14</v>
      </c>
      <c r="H2109" s="2">
        <v>0.04</v>
      </c>
      <c r="I2109" t="str" cm="1">
        <f t="array" ref="I21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09">
        <v>1</v>
      </c>
      <c r="K2109" s="14">
        <f>suppliement_sales[[#This Row],[Units Returned]]/suppliement_sales[[#This Row],[Units Sold]] * 10</f>
        <v>6.3291139240506333E-2</v>
      </c>
      <c r="L2109" t="s">
        <v>30</v>
      </c>
      <c r="M2109" t="s">
        <v>23</v>
      </c>
    </row>
    <row r="2110" spans="1:13" x14ac:dyDescent="0.3">
      <c r="A2110" s="1">
        <v>44753</v>
      </c>
      <c r="B2110">
        <v>2022</v>
      </c>
      <c r="C2110" t="s">
        <v>36</v>
      </c>
      <c r="D2110" t="s">
        <v>15</v>
      </c>
      <c r="E2110">
        <v>142</v>
      </c>
      <c r="F2110" s="4">
        <v>10.92</v>
      </c>
      <c r="G2110" s="4">
        <v>1550.64</v>
      </c>
      <c r="H2110" s="2">
        <v>0.19</v>
      </c>
      <c r="I2110" t="str" cm="1">
        <f t="array" ref="I21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10">
        <v>1</v>
      </c>
      <c r="K2110" s="14">
        <f>suppliement_sales[[#This Row],[Units Returned]]/suppliement_sales[[#This Row],[Units Sold]] * 10</f>
        <v>7.0422535211267609E-2</v>
      </c>
      <c r="L2110" t="s">
        <v>16</v>
      </c>
      <c r="M2110" t="s">
        <v>17</v>
      </c>
    </row>
    <row r="2111" spans="1:13" x14ac:dyDescent="0.3">
      <c r="A2111" s="1">
        <v>44753</v>
      </c>
      <c r="B2111">
        <v>2022</v>
      </c>
      <c r="C2111" t="s">
        <v>37</v>
      </c>
      <c r="D2111" t="s">
        <v>38</v>
      </c>
      <c r="E2111">
        <v>143</v>
      </c>
      <c r="F2111" s="4">
        <v>20.8</v>
      </c>
      <c r="G2111" s="4">
        <v>2974.4</v>
      </c>
      <c r="H2111" s="2">
        <v>0.22</v>
      </c>
      <c r="I2111" t="str" cm="1">
        <f t="array" ref="I21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11">
        <v>0</v>
      </c>
      <c r="K2111" s="14">
        <f>suppliement_sales[[#This Row],[Units Returned]]/suppliement_sales[[#This Row],[Units Sold]] * 10</f>
        <v>0</v>
      </c>
      <c r="L2111" t="s">
        <v>30</v>
      </c>
      <c r="M2111" t="s">
        <v>17</v>
      </c>
    </row>
    <row r="2112" spans="1:13" x14ac:dyDescent="0.3">
      <c r="A2112" s="1">
        <v>44753</v>
      </c>
      <c r="B2112">
        <v>2022</v>
      </c>
      <c r="C2112" t="s">
        <v>39</v>
      </c>
      <c r="D2112" t="s">
        <v>28</v>
      </c>
      <c r="E2112">
        <v>148</v>
      </c>
      <c r="F2112" s="4">
        <v>40.79</v>
      </c>
      <c r="G2112" s="4">
        <v>6036.92</v>
      </c>
      <c r="H2112" s="2">
        <v>7.0000000000000007E-2</v>
      </c>
      <c r="I2112" t="str" cm="1">
        <f t="array" ref="I21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12">
        <v>1</v>
      </c>
      <c r="K2112" s="14">
        <f>suppliement_sales[[#This Row],[Units Returned]]/suppliement_sales[[#This Row],[Units Sold]] * 10</f>
        <v>6.7567567567567571E-2</v>
      </c>
      <c r="L2112" t="s">
        <v>30</v>
      </c>
      <c r="M2112" t="s">
        <v>17</v>
      </c>
    </row>
    <row r="2113" spans="1:13" x14ac:dyDescent="0.3">
      <c r="A2113" s="1">
        <v>44753</v>
      </c>
      <c r="B2113">
        <v>2022</v>
      </c>
      <c r="C2113" t="s">
        <v>40</v>
      </c>
      <c r="D2113" t="s">
        <v>41</v>
      </c>
      <c r="E2113">
        <v>168</v>
      </c>
      <c r="F2113" s="4">
        <v>59.91</v>
      </c>
      <c r="G2113" s="4">
        <v>10064.879999999999</v>
      </c>
      <c r="H2113" s="2">
        <v>0</v>
      </c>
      <c r="I2113" t="str" cm="1">
        <f t="array" ref="I2113">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113">
        <v>0</v>
      </c>
      <c r="K2113" s="14">
        <f>suppliement_sales[[#This Row],[Units Returned]]/suppliement_sales[[#This Row],[Units Sold]] * 10</f>
        <v>0</v>
      </c>
      <c r="L2113" t="s">
        <v>12</v>
      </c>
      <c r="M2113" t="s">
        <v>17</v>
      </c>
    </row>
    <row r="2114" spans="1:13" x14ac:dyDescent="0.3">
      <c r="A2114" s="1">
        <v>44760</v>
      </c>
      <c r="B2114">
        <v>2022</v>
      </c>
      <c r="C2114" t="s">
        <v>10</v>
      </c>
      <c r="D2114" t="s">
        <v>11</v>
      </c>
      <c r="E2114">
        <v>163</v>
      </c>
      <c r="F2114" s="4">
        <v>13.04</v>
      </c>
      <c r="G2114" s="4">
        <v>2125.52</v>
      </c>
      <c r="H2114" s="2">
        <v>0.06</v>
      </c>
      <c r="I2114" t="str" cm="1">
        <f t="array" ref="I21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14">
        <v>1</v>
      </c>
      <c r="K2114" s="14">
        <f>suppliement_sales[[#This Row],[Units Returned]]/suppliement_sales[[#This Row],[Units Sold]] * 10</f>
        <v>6.1349693251533742E-2</v>
      </c>
      <c r="L2114" t="s">
        <v>12</v>
      </c>
      <c r="M2114" t="s">
        <v>13</v>
      </c>
    </row>
    <row r="2115" spans="1:13" x14ac:dyDescent="0.3">
      <c r="A2115" s="1">
        <v>44760</v>
      </c>
      <c r="B2115">
        <v>2022</v>
      </c>
      <c r="C2115" t="s">
        <v>14</v>
      </c>
      <c r="D2115" t="s">
        <v>15</v>
      </c>
      <c r="E2115">
        <v>159</v>
      </c>
      <c r="F2115" s="4">
        <v>21.88</v>
      </c>
      <c r="G2115" s="4">
        <v>3478.92</v>
      </c>
      <c r="H2115" s="2">
        <v>0.13</v>
      </c>
      <c r="I2115" t="str" cm="1">
        <f t="array" ref="I21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15">
        <v>4</v>
      </c>
      <c r="K2115" s="14">
        <f>suppliement_sales[[#This Row],[Units Returned]]/suppliement_sales[[#This Row],[Units Sold]] * 10</f>
        <v>0.25157232704402516</v>
      </c>
      <c r="L2115" t="s">
        <v>16</v>
      </c>
      <c r="M2115" t="s">
        <v>17</v>
      </c>
    </row>
    <row r="2116" spans="1:13" x14ac:dyDescent="0.3">
      <c r="A2116" s="1">
        <v>44760</v>
      </c>
      <c r="B2116">
        <v>2022</v>
      </c>
      <c r="C2116" t="s">
        <v>18</v>
      </c>
      <c r="D2116" t="s">
        <v>19</v>
      </c>
      <c r="E2116">
        <v>162</v>
      </c>
      <c r="F2116" s="4">
        <v>59.11</v>
      </c>
      <c r="G2116" s="4">
        <v>9575.82</v>
      </c>
      <c r="H2116" s="2">
        <v>0.18</v>
      </c>
      <c r="I2116" t="str" cm="1">
        <f t="array" ref="I21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16">
        <v>0</v>
      </c>
      <c r="K2116" s="14">
        <f>suppliement_sales[[#This Row],[Units Returned]]/suppliement_sales[[#This Row],[Units Sold]] * 10</f>
        <v>0</v>
      </c>
      <c r="L2116" t="s">
        <v>12</v>
      </c>
      <c r="M2116" t="s">
        <v>23</v>
      </c>
    </row>
    <row r="2117" spans="1:13" x14ac:dyDescent="0.3">
      <c r="A2117" s="1">
        <v>44760</v>
      </c>
      <c r="B2117">
        <v>2022</v>
      </c>
      <c r="C2117" t="s">
        <v>20</v>
      </c>
      <c r="D2117" t="s">
        <v>15</v>
      </c>
      <c r="E2117">
        <v>116</v>
      </c>
      <c r="F2117" s="4">
        <v>46.39</v>
      </c>
      <c r="G2117" s="4">
        <v>5381.24</v>
      </c>
      <c r="H2117" s="2">
        <v>0.05</v>
      </c>
      <c r="I2117" t="str" cm="1">
        <f t="array" ref="I21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17">
        <v>1</v>
      </c>
      <c r="K2117" s="14">
        <f>suppliement_sales[[#This Row],[Units Returned]]/suppliement_sales[[#This Row],[Units Sold]] * 10</f>
        <v>8.6206896551724144E-2</v>
      </c>
      <c r="L2117" t="s">
        <v>16</v>
      </c>
      <c r="M2117" t="s">
        <v>17</v>
      </c>
    </row>
    <row r="2118" spans="1:13" x14ac:dyDescent="0.3">
      <c r="A2118" s="1">
        <v>44760</v>
      </c>
      <c r="B2118">
        <v>2022</v>
      </c>
      <c r="C2118" t="s">
        <v>21</v>
      </c>
      <c r="D2118" t="s">
        <v>22</v>
      </c>
      <c r="E2118">
        <v>131</v>
      </c>
      <c r="F2118" s="4">
        <v>27.2</v>
      </c>
      <c r="G2118" s="4">
        <v>3563.2</v>
      </c>
      <c r="H2118" s="2">
        <v>0.23</v>
      </c>
      <c r="I2118" t="str" cm="1">
        <f t="array" ref="I211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18">
        <v>3</v>
      </c>
      <c r="K2118" s="14">
        <f>suppliement_sales[[#This Row],[Units Returned]]/suppliement_sales[[#This Row],[Units Sold]] * 10</f>
        <v>0.22900763358778625</v>
      </c>
      <c r="L2118" t="s">
        <v>16</v>
      </c>
      <c r="M2118" t="s">
        <v>17</v>
      </c>
    </row>
    <row r="2119" spans="1:13" x14ac:dyDescent="0.3">
      <c r="A2119" s="1">
        <v>44760</v>
      </c>
      <c r="B2119">
        <v>2022</v>
      </c>
      <c r="C2119" t="s">
        <v>24</v>
      </c>
      <c r="D2119" t="s">
        <v>25</v>
      </c>
      <c r="E2119">
        <v>151</v>
      </c>
      <c r="F2119" s="4">
        <v>15.51</v>
      </c>
      <c r="G2119" s="4">
        <v>2342.0100000000002</v>
      </c>
      <c r="H2119" s="2">
        <v>0.1</v>
      </c>
      <c r="I2119" t="str" cm="1">
        <f t="array" ref="I21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19">
        <v>4</v>
      </c>
      <c r="K2119" s="14">
        <f>suppliement_sales[[#This Row],[Units Returned]]/suppliement_sales[[#This Row],[Units Sold]] * 10</f>
        <v>0.26490066225165565</v>
      </c>
      <c r="L2119" t="s">
        <v>12</v>
      </c>
      <c r="M2119" t="s">
        <v>23</v>
      </c>
    </row>
    <row r="2120" spans="1:13" x14ac:dyDescent="0.3">
      <c r="A2120" s="1">
        <v>44760</v>
      </c>
      <c r="B2120">
        <v>2022</v>
      </c>
      <c r="C2120" t="s">
        <v>26</v>
      </c>
      <c r="D2120" t="s">
        <v>22</v>
      </c>
      <c r="E2120">
        <v>157</v>
      </c>
      <c r="F2120" s="4">
        <v>28.32</v>
      </c>
      <c r="G2120" s="4">
        <v>4446.24</v>
      </c>
      <c r="H2120" s="2">
        <v>0.01</v>
      </c>
      <c r="I2120" t="str" cm="1">
        <f t="array" ref="I21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20">
        <v>4</v>
      </c>
      <c r="K2120" s="14">
        <f>suppliement_sales[[#This Row],[Units Returned]]/suppliement_sales[[#This Row],[Units Sold]] * 10</f>
        <v>0.25477707006369427</v>
      </c>
      <c r="L2120" t="s">
        <v>30</v>
      </c>
      <c r="M2120" t="s">
        <v>17</v>
      </c>
    </row>
    <row r="2121" spans="1:13" x14ac:dyDescent="0.3">
      <c r="A2121" s="1">
        <v>44760</v>
      </c>
      <c r="B2121">
        <v>2022</v>
      </c>
      <c r="C2121" t="s">
        <v>27</v>
      </c>
      <c r="D2121" t="s">
        <v>28</v>
      </c>
      <c r="E2121">
        <v>145</v>
      </c>
      <c r="F2121" s="4">
        <v>44.46</v>
      </c>
      <c r="G2121" s="4">
        <v>6446.7</v>
      </c>
      <c r="H2121" s="2">
        <v>0.25</v>
      </c>
      <c r="I2121" t="str" cm="1">
        <f t="array" ref="I21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21">
        <v>4</v>
      </c>
      <c r="K2121" s="14">
        <f>suppliement_sales[[#This Row],[Units Returned]]/suppliement_sales[[#This Row],[Units Sold]] * 10</f>
        <v>0.27586206896551724</v>
      </c>
      <c r="L2121" t="s">
        <v>12</v>
      </c>
      <c r="M2121" t="s">
        <v>13</v>
      </c>
    </row>
    <row r="2122" spans="1:13" x14ac:dyDescent="0.3">
      <c r="A2122" s="1">
        <v>44760</v>
      </c>
      <c r="B2122">
        <v>2022</v>
      </c>
      <c r="C2122" t="s">
        <v>29</v>
      </c>
      <c r="D2122" t="s">
        <v>11</v>
      </c>
      <c r="E2122">
        <v>136</v>
      </c>
      <c r="F2122" s="4">
        <v>38.28</v>
      </c>
      <c r="G2122" s="4">
        <v>5206.08</v>
      </c>
      <c r="H2122" s="2">
        <v>0.16</v>
      </c>
      <c r="I2122" t="str" cm="1">
        <f t="array" ref="I21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22">
        <v>2</v>
      </c>
      <c r="K2122" s="14">
        <f>suppliement_sales[[#This Row],[Units Returned]]/suppliement_sales[[#This Row],[Units Sold]] * 10</f>
        <v>0.14705882352941177</v>
      </c>
      <c r="L2122" t="s">
        <v>16</v>
      </c>
      <c r="M2122" t="s">
        <v>23</v>
      </c>
    </row>
    <row r="2123" spans="1:13" x14ac:dyDescent="0.3">
      <c r="A2123" s="1">
        <v>44760</v>
      </c>
      <c r="B2123">
        <v>2022</v>
      </c>
      <c r="C2123" t="s">
        <v>31</v>
      </c>
      <c r="D2123" t="s">
        <v>28</v>
      </c>
      <c r="E2123">
        <v>155</v>
      </c>
      <c r="F2123" s="4">
        <v>37</v>
      </c>
      <c r="G2123" s="4">
        <v>5735</v>
      </c>
      <c r="H2123" s="2">
        <v>0.1</v>
      </c>
      <c r="I2123" t="str" cm="1">
        <f t="array" ref="I21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23">
        <v>4</v>
      </c>
      <c r="K2123" s="14">
        <f>suppliement_sales[[#This Row],[Units Returned]]/suppliement_sales[[#This Row],[Units Sold]] * 10</f>
        <v>0.25806451612903225</v>
      </c>
      <c r="L2123" t="s">
        <v>12</v>
      </c>
      <c r="M2123" t="s">
        <v>13</v>
      </c>
    </row>
    <row r="2124" spans="1:13" x14ac:dyDescent="0.3">
      <c r="A2124" s="1">
        <v>44760</v>
      </c>
      <c r="B2124">
        <v>2022</v>
      </c>
      <c r="C2124" t="s">
        <v>32</v>
      </c>
      <c r="D2124" t="s">
        <v>33</v>
      </c>
      <c r="E2124">
        <v>153</v>
      </c>
      <c r="F2124" s="4">
        <v>57.66</v>
      </c>
      <c r="G2124" s="4">
        <v>8821.98</v>
      </c>
      <c r="H2124" s="2">
        <v>0.17</v>
      </c>
      <c r="I2124" t="str" cm="1">
        <f t="array" ref="I21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24">
        <v>2</v>
      </c>
      <c r="K2124" s="14">
        <f>suppliement_sales[[#This Row],[Units Returned]]/suppliement_sales[[#This Row],[Units Sold]] * 10</f>
        <v>0.13071895424836602</v>
      </c>
      <c r="L2124" t="s">
        <v>30</v>
      </c>
      <c r="M2124" t="s">
        <v>13</v>
      </c>
    </row>
    <row r="2125" spans="1:13" x14ac:dyDescent="0.3">
      <c r="A2125" s="1">
        <v>44760</v>
      </c>
      <c r="B2125">
        <v>2022</v>
      </c>
      <c r="C2125" t="s">
        <v>34</v>
      </c>
      <c r="D2125" t="s">
        <v>35</v>
      </c>
      <c r="E2125">
        <v>138</v>
      </c>
      <c r="F2125" s="4">
        <v>22.74</v>
      </c>
      <c r="G2125" s="4">
        <v>3138.12</v>
      </c>
      <c r="H2125" s="2">
        <v>0.08</v>
      </c>
      <c r="I2125" t="str" cm="1">
        <f t="array" ref="I21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25">
        <v>1</v>
      </c>
      <c r="K2125" s="14">
        <f>suppliement_sales[[#This Row],[Units Returned]]/suppliement_sales[[#This Row],[Units Sold]] * 10</f>
        <v>7.2463768115942032E-2</v>
      </c>
      <c r="L2125" t="s">
        <v>30</v>
      </c>
      <c r="M2125" t="s">
        <v>23</v>
      </c>
    </row>
    <row r="2126" spans="1:13" x14ac:dyDescent="0.3">
      <c r="A2126" s="1">
        <v>44760</v>
      </c>
      <c r="B2126">
        <v>2022</v>
      </c>
      <c r="C2126" t="s">
        <v>36</v>
      </c>
      <c r="D2126" t="s">
        <v>15</v>
      </c>
      <c r="E2126">
        <v>147</v>
      </c>
      <c r="F2126" s="4">
        <v>12.12</v>
      </c>
      <c r="G2126" s="4">
        <v>1781.64</v>
      </c>
      <c r="H2126" s="2">
        <v>0.17</v>
      </c>
      <c r="I2126" t="str" cm="1">
        <f t="array" ref="I21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26">
        <v>1</v>
      </c>
      <c r="K2126" s="14">
        <f>suppliement_sales[[#This Row],[Units Returned]]/suppliement_sales[[#This Row],[Units Sold]] * 10</f>
        <v>6.8027210884353734E-2</v>
      </c>
      <c r="L2126" t="s">
        <v>16</v>
      </c>
      <c r="M2126" t="s">
        <v>13</v>
      </c>
    </row>
    <row r="2127" spans="1:13" x14ac:dyDescent="0.3">
      <c r="A2127" s="1">
        <v>44760</v>
      </c>
      <c r="B2127">
        <v>2022</v>
      </c>
      <c r="C2127" t="s">
        <v>37</v>
      </c>
      <c r="D2127" t="s">
        <v>38</v>
      </c>
      <c r="E2127">
        <v>148</v>
      </c>
      <c r="F2127" s="4">
        <v>51.38</v>
      </c>
      <c r="G2127" s="4">
        <v>7604.24</v>
      </c>
      <c r="H2127" s="2">
        <v>0.11</v>
      </c>
      <c r="I2127" t="str" cm="1">
        <f t="array" ref="I21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27">
        <v>2</v>
      </c>
      <c r="K2127" s="14">
        <f>suppliement_sales[[#This Row],[Units Returned]]/suppliement_sales[[#This Row],[Units Sold]] * 10</f>
        <v>0.13513513513513514</v>
      </c>
      <c r="L2127" t="s">
        <v>16</v>
      </c>
      <c r="M2127" t="s">
        <v>23</v>
      </c>
    </row>
    <row r="2128" spans="1:13" x14ac:dyDescent="0.3">
      <c r="A2128" s="1">
        <v>44760</v>
      </c>
      <c r="B2128">
        <v>2022</v>
      </c>
      <c r="C2128" t="s">
        <v>39</v>
      </c>
      <c r="D2128" t="s">
        <v>28</v>
      </c>
      <c r="E2128">
        <v>147</v>
      </c>
      <c r="F2128" s="4">
        <v>18.850000000000001</v>
      </c>
      <c r="G2128" s="4">
        <v>2770.95</v>
      </c>
      <c r="H2128" s="2">
        <v>0.14000000000000001</v>
      </c>
      <c r="I2128" t="str" cm="1">
        <f t="array" ref="I21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28">
        <v>4</v>
      </c>
      <c r="K2128" s="14">
        <f>suppliement_sales[[#This Row],[Units Returned]]/suppliement_sales[[#This Row],[Units Sold]] * 10</f>
        <v>0.27210884353741494</v>
      </c>
      <c r="L2128" t="s">
        <v>16</v>
      </c>
      <c r="M2128" t="s">
        <v>17</v>
      </c>
    </row>
    <row r="2129" spans="1:13" x14ac:dyDescent="0.3">
      <c r="A2129" s="1">
        <v>44760</v>
      </c>
      <c r="B2129">
        <v>2022</v>
      </c>
      <c r="C2129" t="s">
        <v>40</v>
      </c>
      <c r="D2129" t="s">
        <v>41</v>
      </c>
      <c r="E2129">
        <v>151</v>
      </c>
      <c r="F2129" s="4">
        <v>30.37</v>
      </c>
      <c r="G2129" s="4">
        <v>4585.87</v>
      </c>
      <c r="H2129" s="2">
        <v>0.25</v>
      </c>
      <c r="I2129" t="str" cm="1">
        <f t="array" ref="I21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29">
        <v>2</v>
      </c>
      <c r="K2129" s="14">
        <f>suppliement_sales[[#This Row],[Units Returned]]/suppliement_sales[[#This Row],[Units Sold]] * 10</f>
        <v>0.13245033112582782</v>
      </c>
      <c r="L2129" t="s">
        <v>16</v>
      </c>
      <c r="M2129" t="s">
        <v>23</v>
      </c>
    </row>
    <row r="2130" spans="1:13" x14ac:dyDescent="0.3">
      <c r="A2130" s="1">
        <v>44767</v>
      </c>
      <c r="B2130">
        <v>2022</v>
      </c>
      <c r="C2130" t="s">
        <v>10</v>
      </c>
      <c r="D2130" t="s">
        <v>11</v>
      </c>
      <c r="E2130">
        <v>142</v>
      </c>
      <c r="F2130" s="4">
        <v>51.04</v>
      </c>
      <c r="G2130" s="4">
        <v>7247.68</v>
      </c>
      <c r="H2130" s="2">
        <v>7.0000000000000007E-2</v>
      </c>
      <c r="I2130" t="str" cm="1">
        <f t="array" ref="I21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0">
        <v>2</v>
      </c>
      <c r="K2130" s="14">
        <f>suppliement_sales[[#This Row],[Units Returned]]/suppliement_sales[[#This Row],[Units Sold]] * 10</f>
        <v>0.14084507042253522</v>
      </c>
      <c r="L2130" t="s">
        <v>16</v>
      </c>
      <c r="M2130" t="s">
        <v>17</v>
      </c>
    </row>
    <row r="2131" spans="1:13" x14ac:dyDescent="0.3">
      <c r="A2131" s="1">
        <v>44767</v>
      </c>
      <c r="B2131">
        <v>2022</v>
      </c>
      <c r="C2131" t="s">
        <v>14</v>
      </c>
      <c r="D2131" t="s">
        <v>15</v>
      </c>
      <c r="E2131">
        <v>142</v>
      </c>
      <c r="F2131" s="4">
        <v>58.7</v>
      </c>
      <c r="G2131" s="4">
        <v>8335.4</v>
      </c>
      <c r="H2131" s="2">
        <v>0.09</v>
      </c>
      <c r="I2131" t="str" cm="1">
        <f t="array" ref="I21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1">
        <v>2</v>
      </c>
      <c r="K2131" s="14">
        <f>suppliement_sales[[#This Row],[Units Returned]]/suppliement_sales[[#This Row],[Units Sold]] * 10</f>
        <v>0.14084507042253522</v>
      </c>
      <c r="L2131" t="s">
        <v>16</v>
      </c>
      <c r="M2131" t="s">
        <v>23</v>
      </c>
    </row>
    <row r="2132" spans="1:13" x14ac:dyDescent="0.3">
      <c r="A2132" s="1">
        <v>44767</v>
      </c>
      <c r="B2132">
        <v>2022</v>
      </c>
      <c r="C2132" t="s">
        <v>18</v>
      </c>
      <c r="D2132" t="s">
        <v>19</v>
      </c>
      <c r="E2132">
        <v>154</v>
      </c>
      <c r="F2132" s="4">
        <v>55.73</v>
      </c>
      <c r="G2132" s="4">
        <v>8582.42</v>
      </c>
      <c r="H2132" s="2">
        <v>0.17</v>
      </c>
      <c r="I2132" t="str" cm="1">
        <f t="array" ref="I21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32">
        <v>1</v>
      </c>
      <c r="K2132" s="14">
        <f>suppliement_sales[[#This Row],[Units Returned]]/suppliement_sales[[#This Row],[Units Sold]] * 10</f>
        <v>6.4935064935064943E-2</v>
      </c>
      <c r="L2132" t="s">
        <v>12</v>
      </c>
      <c r="M2132" t="s">
        <v>13</v>
      </c>
    </row>
    <row r="2133" spans="1:13" x14ac:dyDescent="0.3">
      <c r="A2133" s="1">
        <v>44767</v>
      </c>
      <c r="B2133">
        <v>2022</v>
      </c>
      <c r="C2133" t="s">
        <v>20</v>
      </c>
      <c r="D2133" t="s">
        <v>15</v>
      </c>
      <c r="E2133">
        <v>165</v>
      </c>
      <c r="F2133" s="4">
        <v>37.21</v>
      </c>
      <c r="G2133" s="4">
        <v>6139.65</v>
      </c>
      <c r="H2133" s="2">
        <v>0.24</v>
      </c>
      <c r="I2133" t="str" cm="1">
        <f t="array" ref="I213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33">
        <v>2</v>
      </c>
      <c r="K2133" s="14">
        <f>suppliement_sales[[#This Row],[Units Returned]]/suppliement_sales[[#This Row],[Units Sold]] * 10</f>
        <v>0.12121212121212122</v>
      </c>
      <c r="L2133" t="s">
        <v>12</v>
      </c>
      <c r="M2133" t="s">
        <v>17</v>
      </c>
    </row>
    <row r="2134" spans="1:13" x14ac:dyDescent="0.3">
      <c r="A2134" s="1">
        <v>44767</v>
      </c>
      <c r="B2134">
        <v>2022</v>
      </c>
      <c r="C2134" t="s">
        <v>21</v>
      </c>
      <c r="D2134" t="s">
        <v>22</v>
      </c>
      <c r="E2134">
        <v>163</v>
      </c>
      <c r="F2134" s="4">
        <v>51.97</v>
      </c>
      <c r="G2134" s="4">
        <v>8471.11</v>
      </c>
      <c r="H2134" s="2">
        <v>0.24</v>
      </c>
      <c r="I2134" t="str" cm="1">
        <f t="array" ref="I21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34">
        <v>1</v>
      </c>
      <c r="K2134" s="14">
        <f>suppliement_sales[[#This Row],[Units Returned]]/suppliement_sales[[#This Row],[Units Sold]] * 10</f>
        <v>6.1349693251533742E-2</v>
      </c>
      <c r="L2134" t="s">
        <v>16</v>
      </c>
      <c r="M2134" t="s">
        <v>13</v>
      </c>
    </row>
    <row r="2135" spans="1:13" x14ac:dyDescent="0.3">
      <c r="A2135" s="1">
        <v>44767</v>
      </c>
      <c r="B2135">
        <v>2022</v>
      </c>
      <c r="C2135" t="s">
        <v>24</v>
      </c>
      <c r="D2135" t="s">
        <v>25</v>
      </c>
      <c r="E2135">
        <v>137</v>
      </c>
      <c r="F2135" s="4">
        <v>45.09</v>
      </c>
      <c r="G2135" s="4">
        <v>6177.33</v>
      </c>
      <c r="H2135" s="2">
        <v>0.06</v>
      </c>
      <c r="I2135" t="str" cm="1">
        <f t="array" ref="I21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5">
        <v>0</v>
      </c>
      <c r="K2135" s="14">
        <f>suppliement_sales[[#This Row],[Units Returned]]/suppliement_sales[[#This Row],[Units Sold]] * 10</f>
        <v>0</v>
      </c>
      <c r="L2135" t="s">
        <v>30</v>
      </c>
      <c r="M2135" t="s">
        <v>13</v>
      </c>
    </row>
    <row r="2136" spans="1:13" x14ac:dyDescent="0.3">
      <c r="A2136" s="1">
        <v>44767</v>
      </c>
      <c r="B2136">
        <v>2022</v>
      </c>
      <c r="C2136" t="s">
        <v>26</v>
      </c>
      <c r="D2136" t="s">
        <v>22</v>
      </c>
      <c r="E2136">
        <v>157</v>
      </c>
      <c r="F2136" s="4">
        <v>19.63</v>
      </c>
      <c r="G2136" s="4">
        <v>3081.91</v>
      </c>
      <c r="H2136" s="2">
        <v>0.09</v>
      </c>
      <c r="I2136" t="str" cm="1">
        <f t="array" ref="I21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6">
        <v>0</v>
      </c>
      <c r="K2136" s="14">
        <f>suppliement_sales[[#This Row],[Units Returned]]/suppliement_sales[[#This Row],[Units Sold]] * 10</f>
        <v>0</v>
      </c>
      <c r="L2136" t="s">
        <v>12</v>
      </c>
      <c r="M2136" t="s">
        <v>23</v>
      </c>
    </row>
    <row r="2137" spans="1:13" x14ac:dyDescent="0.3">
      <c r="A2137" s="1">
        <v>44767</v>
      </c>
      <c r="B2137">
        <v>2022</v>
      </c>
      <c r="C2137" t="s">
        <v>27</v>
      </c>
      <c r="D2137" t="s">
        <v>28</v>
      </c>
      <c r="E2137">
        <v>132</v>
      </c>
      <c r="F2137" s="4">
        <v>59.88</v>
      </c>
      <c r="G2137" s="4">
        <v>7904.16</v>
      </c>
      <c r="H2137" s="2">
        <v>0.04</v>
      </c>
      <c r="I2137" t="str" cm="1">
        <f t="array" ref="I21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7">
        <v>0</v>
      </c>
      <c r="K2137" s="14">
        <f>suppliement_sales[[#This Row],[Units Returned]]/suppliement_sales[[#This Row],[Units Sold]] * 10</f>
        <v>0</v>
      </c>
      <c r="L2137" t="s">
        <v>30</v>
      </c>
      <c r="M2137" t="s">
        <v>23</v>
      </c>
    </row>
    <row r="2138" spans="1:13" x14ac:dyDescent="0.3">
      <c r="A2138" s="1">
        <v>44767</v>
      </c>
      <c r="B2138">
        <v>2022</v>
      </c>
      <c r="C2138" t="s">
        <v>29</v>
      </c>
      <c r="D2138" t="s">
        <v>11</v>
      </c>
      <c r="E2138">
        <v>144</v>
      </c>
      <c r="F2138" s="4">
        <v>20.239999999999998</v>
      </c>
      <c r="G2138" s="4">
        <v>2914.56</v>
      </c>
      <c r="H2138" s="2">
        <v>0.08</v>
      </c>
      <c r="I2138" t="str" cm="1">
        <f t="array" ref="I21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8">
        <v>0</v>
      </c>
      <c r="K2138" s="14">
        <f>suppliement_sales[[#This Row],[Units Returned]]/suppliement_sales[[#This Row],[Units Sold]] * 10</f>
        <v>0</v>
      </c>
      <c r="L2138" t="s">
        <v>16</v>
      </c>
      <c r="M2138" t="s">
        <v>17</v>
      </c>
    </row>
    <row r="2139" spans="1:13" x14ac:dyDescent="0.3">
      <c r="A2139" s="1">
        <v>44767</v>
      </c>
      <c r="B2139">
        <v>2022</v>
      </c>
      <c r="C2139" t="s">
        <v>31</v>
      </c>
      <c r="D2139" t="s">
        <v>28</v>
      </c>
      <c r="E2139">
        <v>160</v>
      </c>
      <c r="F2139" s="4">
        <v>41.75</v>
      </c>
      <c r="G2139" s="4">
        <v>6680</v>
      </c>
      <c r="H2139" s="2">
        <v>0.1</v>
      </c>
      <c r="I2139" t="str" cm="1">
        <f t="array" ref="I21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39">
        <v>3</v>
      </c>
      <c r="K2139" s="14">
        <f>suppliement_sales[[#This Row],[Units Returned]]/suppliement_sales[[#This Row],[Units Sold]] * 10</f>
        <v>0.1875</v>
      </c>
      <c r="L2139" t="s">
        <v>16</v>
      </c>
      <c r="M2139" t="s">
        <v>13</v>
      </c>
    </row>
    <row r="2140" spans="1:13" x14ac:dyDescent="0.3">
      <c r="A2140" s="1">
        <v>44767</v>
      </c>
      <c r="B2140">
        <v>2022</v>
      </c>
      <c r="C2140" t="s">
        <v>32</v>
      </c>
      <c r="D2140" t="s">
        <v>33</v>
      </c>
      <c r="E2140">
        <v>188</v>
      </c>
      <c r="F2140" s="4">
        <v>21.15</v>
      </c>
      <c r="G2140" s="4">
        <v>3976.2</v>
      </c>
      <c r="H2140" s="2">
        <v>0.13</v>
      </c>
      <c r="I2140" t="str" cm="1">
        <f t="array" ref="I21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40">
        <v>0</v>
      </c>
      <c r="K2140" s="14">
        <f>suppliement_sales[[#This Row],[Units Returned]]/suppliement_sales[[#This Row],[Units Sold]] * 10</f>
        <v>0</v>
      </c>
      <c r="L2140" t="s">
        <v>16</v>
      </c>
      <c r="M2140" t="s">
        <v>17</v>
      </c>
    </row>
    <row r="2141" spans="1:13" x14ac:dyDescent="0.3">
      <c r="A2141" s="1">
        <v>44767</v>
      </c>
      <c r="B2141">
        <v>2022</v>
      </c>
      <c r="C2141" t="s">
        <v>34</v>
      </c>
      <c r="D2141" t="s">
        <v>35</v>
      </c>
      <c r="E2141">
        <v>148</v>
      </c>
      <c r="F2141" s="4">
        <v>36.1</v>
      </c>
      <c r="G2141" s="4">
        <v>5342.8</v>
      </c>
      <c r="H2141" s="2">
        <v>0.08</v>
      </c>
      <c r="I2141" t="str" cm="1">
        <f t="array" ref="I21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1">
        <v>1</v>
      </c>
      <c r="K2141" s="14">
        <f>suppliement_sales[[#This Row],[Units Returned]]/suppliement_sales[[#This Row],[Units Sold]] * 10</f>
        <v>6.7567567567567571E-2</v>
      </c>
      <c r="L2141" t="s">
        <v>30</v>
      </c>
      <c r="M2141" t="s">
        <v>23</v>
      </c>
    </row>
    <row r="2142" spans="1:13" x14ac:dyDescent="0.3">
      <c r="A2142" s="1">
        <v>44767</v>
      </c>
      <c r="B2142">
        <v>2022</v>
      </c>
      <c r="C2142" t="s">
        <v>36</v>
      </c>
      <c r="D2142" t="s">
        <v>15</v>
      </c>
      <c r="E2142">
        <v>181</v>
      </c>
      <c r="F2142" s="4">
        <v>42.74</v>
      </c>
      <c r="G2142" s="4">
        <v>7735.94</v>
      </c>
      <c r="H2142" s="2">
        <v>0.01</v>
      </c>
      <c r="I2142" t="str" cm="1">
        <f t="array" ref="I21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2">
        <v>0</v>
      </c>
      <c r="K2142" s="14">
        <f>suppliement_sales[[#This Row],[Units Returned]]/suppliement_sales[[#This Row],[Units Sold]] * 10</f>
        <v>0</v>
      </c>
      <c r="L2142" t="s">
        <v>12</v>
      </c>
      <c r="M2142" t="s">
        <v>23</v>
      </c>
    </row>
    <row r="2143" spans="1:13" x14ac:dyDescent="0.3">
      <c r="A2143" s="1">
        <v>44767</v>
      </c>
      <c r="B2143">
        <v>2022</v>
      </c>
      <c r="C2143" t="s">
        <v>37</v>
      </c>
      <c r="D2143" t="s">
        <v>38</v>
      </c>
      <c r="E2143">
        <v>152</v>
      </c>
      <c r="F2143" s="4">
        <v>11.12</v>
      </c>
      <c r="G2143" s="4">
        <v>1690.24</v>
      </c>
      <c r="H2143" s="2">
        <v>0.04</v>
      </c>
      <c r="I2143" t="str" cm="1">
        <f t="array" ref="I21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3">
        <v>2</v>
      </c>
      <c r="K2143" s="14">
        <f>suppliement_sales[[#This Row],[Units Returned]]/suppliement_sales[[#This Row],[Units Sold]] * 10</f>
        <v>0.13157894736842105</v>
      </c>
      <c r="L2143" t="s">
        <v>12</v>
      </c>
      <c r="M2143" t="s">
        <v>13</v>
      </c>
    </row>
    <row r="2144" spans="1:13" x14ac:dyDescent="0.3">
      <c r="A2144" s="1">
        <v>44767</v>
      </c>
      <c r="B2144">
        <v>2022</v>
      </c>
      <c r="C2144" t="s">
        <v>39</v>
      </c>
      <c r="D2144" t="s">
        <v>28</v>
      </c>
      <c r="E2144">
        <v>157</v>
      </c>
      <c r="F2144" s="4">
        <v>43.41</v>
      </c>
      <c r="G2144" s="4">
        <v>6815.37</v>
      </c>
      <c r="H2144" s="2">
        <v>0.05</v>
      </c>
      <c r="I2144" t="str" cm="1">
        <f t="array" ref="I21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4">
        <v>2</v>
      </c>
      <c r="K2144" s="14">
        <f>suppliement_sales[[#This Row],[Units Returned]]/suppliement_sales[[#This Row],[Units Sold]] * 10</f>
        <v>0.12738853503184713</v>
      </c>
      <c r="L2144" t="s">
        <v>30</v>
      </c>
      <c r="M2144" t="s">
        <v>17</v>
      </c>
    </row>
    <row r="2145" spans="1:13" x14ac:dyDescent="0.3">
      <c r="A2145" s="1">
        <v>44767</v>
      </c>
      <c r="B2145">
        <v>2022</v>
      </c>
      <c r="C2145" t="s">
        <v>40</v>
      </c>
      <c r="D2145" t="s">
        <v>41</v>
      </c>
      <c r="E2145">
        <v>147</v>
      </c>
      <c r="F2145" s="4">
        <v>59.75</v>
      </c>
      <c r="G2145" s="4">
        <v>8783.25</v>
      </c>
      <c r="H2145" s="2">
        <v>0.23</v>
      </c>
      <c r="I2145" t="str" cm="1">
        <f t="array" ref="I21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45">
        <v>0</v>
      </c>
      <c r="K2145" s="14">
        <f>suppliement_sales[[#This Row],[Units Returned]]/suppliement_sales[[#This Row],[Units Sold]] * 10</f>
        <v>0</v>
      </c>
      <c r="L2145" t="s">
        <v>12</v>
      </c>
      <c r="M2145" t="s">
        <v>17</v>
      </c>
    </row>
    <row r="2146" spans="1:13" x14ac:dyDescent="0.3">
      <c r="A2146" s="1">
        <v>44774</v>
      </c>
      <c r="B2146">
        <v>2022</v>
      </c>
      <c r="C2146" t="s">
        <v>10</v>
      </c>
      <c r="D2146" t="s">
        <v>11</v>
      </c>
      <c r="E2146">
        <v>167</v>
      </c>
      <c r="F2146" s="4">
        <v>57.65</v>
      </c>
      <c r="G2146" s="4">
        <v>9627.5499999999993</v>
      </c>
      <c r="H2146" s="2">
        <v>7.0000000000000007E-2</v>
      </c>
      <c r="I2146" t="str" cm="1">
        <f t="array" ref="I21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6">
        <v>1</v>
      </c>
      <c r="K2146" s="14">
        <f>suppliement_sales[[#This Row],[Units Returned]]/suppliement_sales[[#This Row],[Units Sold]] * 10</f>
        <v>5.9880239520958084E-2</v>
      </c>
      <c r="L2146" t="s">
        <v>16</v>
      </c>
      <c r="M2146" t="s">
        <v>17</v>
      </c>
    </row>
    <row r="2147" spans="1:13" x14ac:dyDescent="0.3">
      <c r="A2147" s="1">
        <v>44774</v>
      </c>
      <c r="B2147">
        <v>2022</v>
      </c>
      <c r="C2147" t="s">
        <v>14</v>
      </c>
      <c r="D2147" t="s">
        <v>15</v>
      </c>
      <c r="E2147">
        <v>130</v>
      </c>
      <c r="F2147" s="4">
        <v>46.34</v>
      </c>
      <c r="G2147" s="4">
        <v>6024.2</v>
      </c>
      <c r="H2147" s="2">
        <v>0.24</v>
      </c>
      <c r="I2147" t="str" cm="1">
        <f t="array" ref="I21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47">
        <v>1</v>
      </c>
      <c r="K2147" s="14">
        <f>suppliement_sales[[#This Row],[Units Returned]]/suppliement_sales[[#This Row],[Units Sold]] * 10</f>
        <v>7.6923076923076927E-2</v>
      </c>
      <c r="L2147" t="s">
        <v>30</v>
      </c>
      <c r="M2147" t="s">
        <v>23</v>
      </c>
    </row>
    <row r="2148" spans="1:13" x14ac:dyDescent="0.3">
      <c r="A2148" s="1">
        <v>44774</v>
      </c>
      <c r="B2148">
        <v>2022</v>
      </c>
      <c r="C2148" t="s">
        <v>18</v>
      </c>
      <c r="D2148" t="s">
        <v>19</v>
      </c>
      <c r="E2148">
        <v>158</v>
      </c>
      <c r="F2148" s="4">
        <v>23.14</v>
      </c>
      <c r="G2148" s="4">
        <v>3656.12</v>
      </c>
      <c r="H2148" s="2">
        <v>0.01</v>
      </c>
      <c r="I2148" t="str" cm="1">
        <f t="array" ref="I21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8">
        <v>0</v>
      </c>
      <c r="K2148" s="14">
        <f>suppliement_sales[[#This Row],[Units Returned]]/suppliement_sales[[#This Row],[Units Sold]] * 10</f>
        <v>0</v>
      </c>
      <c r="L2148" t="s">
        <v>12</v>
      </c>
      <c r="M2148" t="s">
        <v>23</v>
      </c>
    </row>
    <row r="2149" spans="1:13" x14ac:dyDescent="0.3">
      <c r="A2149" s="1">
        <v>44774</v>
      </c>
      <c r="B2149">
        <v>2022</v>
      </c>
      <c r="C2149" t="s">
        <v>20</v>
      </c>
      <c r="D2149" t="s">
        <v>15</v>
      </c>
      <c r="E2149">
        <v>145</v>
      </c>
      <c r="F2149" s="4">
        <v>13.12</v>
      </c>
      <c r="G2149" s="4">
        <v>1902.4</v>
      </c>
      <c r="H2149" s="2">
        <v>0.04</v>
      </c>
      <c r="I2149" t="str" cm="1">
        <f t="array" ref="I21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49">
        <v>0</v>
      </c>
      <c r="K2149" s="14">
        <f>suppliement_sales[[#This Row],[Units Returned]]/suppliement_sales[[#This Row],[Units Sold]] * 10</f>
        <v>0</v>
      </c>
      <c r="L2149" t="s">
        <v>30</v>
      </c>
      <c r="M2149" t="s">
        <v>13</v>
      </c>
    </row>
    <row r="2150" spans="1:13" x14ac:dyDescent="0.3">
      <c r="A2150" s="1">
        <v>44774</v>
      </c>
      <c r="B2150">
        <v>2022</v>
      </c>
      <c r="C2150" t="s">
        <v>21</v>
      </c>
      <c r="D2150" t="s">
        <v>22</v>
      </c>
      <c r="E2150">
        <v>170</v>
      </c>
      <c r="F2150" s="4">
        <v>36.880000000000003</v>
      </c>
      <c r="G2150" s="4">
        <v>6269.6</v>
      </c>
      <c r="H2150" s="2">
        <v>0.15</v>
      </c>
      <c r="I2150" t="str" cm="1">
        <f t="array" ref="I21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50">
        <v>2</v>
      </c>
      <c r="K2150" s="14">
        <f>suppliement_sales[[#This Row],[Units Returned]]/suppliement_sales[[#This Row],[Units Sold]] * 10</f>
        <v>0.11764705882352941</v>
      </c>
      <c r="L2150" t="s">
        <v>30</v>
      </c>
      <c r="M2150" t="s">
        <v>13</v>
      </c>
    </row>
    <row r="2151" spans="1:13" x14ac:dyDescent="0.3">
      <c r="A2151" s="1">
        <v>44774</v>
      </c>
      <c r="B2151">
        <v>2022</v>
      </c>
      <c r="C2151" t="s">
        <v>24</v>
      </c>
      <c r="D2151" t="s">
        <v>25</v>
      </c>
      <c r="E2151">
        <v>131</v>
      </c>
      <c r="F2151" s="4">
        <v>12.56</v>
      </c>
      <c r="G2151" s="4">
        <v>1645.36</v>
      </c>
      <c r="H2151" s="2">
        <v>0.1</v>
      </c>
      <c r="I2151" t="str" cm="1">
        <f t="array" ref="I21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51">
        <v>0</v>
      </c>
      <c r="K2151" s="14">
        <f>suppliement_sales[[#This Row],[Units Returned]]/suppliement_sales[[#This Row],[Units Sold]] * 10</f>
        <v>0</v>
      </c>
      <c r="L2151" t="s">
        <v>16</v>
      </c>
      <c r="M2151" t="s">
        <v>13</v>
      </c>
    </row>
    <row r="2152" spans="1:13" x14ac:dyDescent="0.3">
      <c r="A2152" s="1">
        <v>44774</v>
      </c>
      <c r="B2152">
        <v>2022</v>
      </c>
      <c r="C2152" t="s">
        <v>26</v>
      </c>
      <c r="D2152" t="s">
        <v>22</v>
      </c>
      <c r="E2152">
        <v>152</v>
      </c>
      <c r="F2152" s="4">
        <v>36.61</v>
      </c>
      <c r="G2152" s="4">
        <v>5564.72</v>
      </c>
      <c r="H2152" s="2">
        <v>0.11</v>
      </c>
      <c r="I2152" t="str" cm="1">
        <f t="array" ref="I21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52">
        <v>1</v>
      </c>
      <c r="K2152" s="14">
        <f>suppliement_sales[[#This Row],[Units Returned]]/suppliement_sales[[#This Row],[Units Sold]] * 10</f>
        <v>6.5789473684210523E-2</v>
      </c>
      <c r="L2152" t="s">
        <v>30</v>
      </c>
      <c r="M2152" t="s">
        <v>17</v>
      </c>
    </row>
    <row r="2153" spans="1:13" x14ac:dyDescent="0.3">
      <c r="A2153" s="1">
        <v>44774</v>
      </c>
      <c r="B2153">
        <v>2022</v>
      </c>
      <c r="C2153" t="s">
        <v>27</v>
      </c>
      <c r="D2153" t="s">
        <v>28</v>
      </c>
      <c r="E2153">
        <v>164</v>
      </c>
      <c r="F2153" s="4">
        <v>46.71</v>
      </c>
      <c r="G2153" s="4">
        <v>7660.44</v>
      </c>
      <c r="H2153" s="2">
        <v>0.19</v>
      </c>
      <c r="I2153" t="str" cm="1">
        <f t="array" ref="I21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53">
        <v>1</v>
      </c>
      <c r="K2153" s="14">
        <f>suppliement_sales[[#This Row],[Units Returned]]/suppliement_sales[[#This Row],[Units Sold]] * 10</f>
        <v>6.097560975609756E-2</v>
      </c>
      <c r="L2153" t="s">
        <v>12</v>
      </c>
      <c r="M2153" t="s">
        <v>13</v>
      </c>
    </row>
    <row r="2154" spans="1:13" x14ac:dyDescent="0.3">
      <c r="A2154" s="1">
        <v>44774</v>
      </c>
      <c r="B2154">
        <v>2022</v>
      </c>
      <c r="C2154" t="s">
        <v>29</v>
      </c>
      <c r="D2154" t="s">
        <v>11</v>
      </c>
      <c r="E2154">
        <v>142</v>
      </c>
      <c r="F2154" s="4">
        <v>14.66</v>
      </c>
      <c r="G2154" s="4">
        <v>2081.7199999999998</v>
      </c>
      <c r="H2154" s="2">
        <v>0.01</v>
      </c>
      <c r="I2154" t="str" cm="1">
        <f t="array" ref="I21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54">
        <v>0</v>
      </c>
      <c r="K2154" s="14">
        <f>suppliement_sales[[#This Row],[Units Returned]]/suppliement_sales[[#This Row],[Units Sold]] * 10</f>
        <v>0</v>
      </c>
      <c r="L2154" t="s">
        <v>12</v>
      </c>
      <c r="M2154" t="s">
        <v>17</v>
      </c>
    </row>
    <row r="2155" spans="1:13" x14ac:dyDescent="0.3">
      <c r="A2155" s="1">
        <v>44774</v>
      </c>
      <c r="B2155">
        <v>2022</v>
      </c>
      <c r="C2155" t="s">
        <v>31</v>
      </c>
      <c r="D2155" t="s">
        <v>28</v>
      </c>
      <c r="E2155">
        <v>137</v>
      </c>
      <c r="F2155" s="4">
        <v>52.46</v>
      </c>
      <c r="G2155" s="4">
        <v>7187.02</v>
      </c>
      <c r="H2155" s="2">
        <v>0.06</v>
      </c>
      <c r="I2155" t="str" cm="1">
        <f t="array" ref="I21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55">
        <v>3</v>
      </c>
      <c r="K2155" s="14">
        <f>suppliement_sales[[#This Row],[Units Returned]]/suppliement_sales[[#This Row],[Units Sold]] * 10</f>
        <v>0.21897810218978103</v>
      </c>
      <c r="L2155" t="s">
        <v>30</v>
      </c>
      <c r="M2155" t="s">
        <v>13</v>
      </c>
    </row>
    <row r="2156" spans="1:13" x14ac:dyDescent="0.3">
      <c r="A2156" s="1">
        <v>44774</v>
      </c>
      <c r="B2156">
        <v>2022</v>
      </c>
      <c r="C2156" t="s">
        <v>32</v>
      </c>
      <c r="D2156" t="s">
        <v>33</v>
      </c>
      <c r="E2156">
        <v>164</v>
      </c>
      <c r="F2156" s="4">
        <v>13.63</v>
      </c>
      <c r="G2156" s="4">
        <v>2235.3200000000002</v>
      </c>
      <c r="H2156" s="2">
        <v>0.14000000000000001</v>
      </c>
      <c r="I2156" t="str" cm="1">
        <f t="array" ref="I21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56">
        <v>2</v>
      </c>
      <c r="K2156" s="14">
        <f>suppliement_sales[[#This Row],[Units Returned]]/suppliement_sales[[#This Row],[Units Sold]] * 10</f>
        <v>0.12195121951219512</v>
      </c>
      <c r="L2156" t="s">
        <v>12</v>
      </c>
      <c r="M2156" t="s">
        <v>23</v>
      </c>
    </row>
    <row r="2157" spans="1:13" x14ac:dyDescent="0.3">
      <c r="A2157" s="1">
        <v>44774</v>
      </c>
      <c r="B2157">
        <v>2022</v>
      </c>
      <c r="C2157" t="s">
        <v>34</v>
      </c>
      <c r="D2157" t="s">
        <v>35</v>
      </c>
      <c r="E2157">
        <v>150</v>
      </c>
      <c r="F2157" s="4">
        <v>19.3</v>
      </c>
      <c r="G2157" s="4">
        <v>2895</v>
      </c>
      <c r="H2157" s="2">
        <v>0</v>
      </c>
      <c r="I2157" t="str" cm="1">
        <f t="array" ref="I215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157">
        <v>1</v>
      </c>
      <c r="K2157" s="14">
        <f>suppliement_sales[[#This Row],[Units Returned]]/suppliement_sales[[#This Row],[Units Sold]] * 10</f>
        <v>6.6666666666666666E-2</v>
      </c>
      <c r="L2157" t="s">
        <v>12</v>
      </c>
      <c r="M2157" t="s">
        <v>13</v>
      </c>
    </row>
    <row r="2158" spans="1:13" x14ac:dyDescent="0.3">
      <c r="A2158" s="1">
        <v>44774</v>
      </c>
      <c r="B2158">
        <v>2022</v>
      </c>
      <c r="C2158" t="s">
        <v>36</v>
      </c>
      <c r="D2158" t="s">
        <v>15</v>
      </c>
      <c r="E2158">
        <v>152</v>
      </c>
      <c r="F2158" s="4">
        <v>35.229999999999997</v>
      </c>
      <c r="G2158" s="4">
        <v>5354.96</v>
      </c>
      <c r="H2158" s="2">
        <v>0.23</v>
      </c>
      <c r="I2158" t="str" cm="1">
        <f t="array" ref="I21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58">
        <v>2</v>
      </c>
      <c r="K2158" s="14">
        <f>suppliement_sales[[#This Row],[Units Returned]]/suppliement_sales[[#This Row],[Units Sold]] * 10</f>
        <v>0.13157894736842105</v>
      </c>
      <c r="L2158" t="s">
        <v>16</v>
      </c>
      <c r="M2158" t="s">
        <v>23</v>
      </c>
    </row>
    <row r="2159" spans="1:13" x14ac:dyDescent="0.3">
      <c r="A2159" s="1">
        <v>44774</v>
      </c>
      <c r="B2159">
        <v>2022</v>
      </c>
      <c r="C2159" t="s">
        <v>37</v>
      </c>
      <c r="D2159" t="s">
        <v>38</v>
      </c>
      <c r="E2159">
        <v>164</v>
      </c>
      <c r="F2159" s="4">
        <v>52.77</v>
      </c>
      <c r="G2159" s="4">
        <v>8654.2800000000007</v>
      </c>
      <c r="H2159" s="2">
        <v>0.17</v>
      </c>
      <c r="I2159" t="str" cm="1">
        <f t="array" ref="I21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59">
        <v>0</v>
      </c>
      <c r="K2159" s="14">
        <f>suppliement_sales[[#This Row],[Units Returned]]/suppliement_sales[[#This Row],[Units Sold]] * 10</f>
        <v>0</v>
      </c>
      <c r="L2159" t="s">
        <v>16</v>
      </c>
      <c r="M2159" t="s">
        <v>13</v>
      </c>
    </row>
    <row r="2160" spans="1:13" x14ac:dyDescent="0.3">
      <c r="A2160" s="1">
        <v>44774</v>
      </c>
      <c r="B2160">
        <v>2022</v>
      </c>
      <c r="C2160" t="s">
        <v>39</v>
      </c>
      <c r="D2160" t="s">
        <v>28</v>
      </c>
      <c r="E2160">
        <v>138</v>
      </c>
      <c r="F2160" s="4">
        <v>11.61</v>
      </c>
      <c r="G2160" s="4">
        <v>1602.18</v>
      </c>
      <c r="H2160" s="2">
        <v>0.12</v>
      </c>
      <c r="I2160" t="str" cm="1">
        <f t="array" ref="I21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60">
        <v>1</v>
      </c>
      <c r="K2160" s="14">
        <f>suppliement_sales[[#This Row],[Units Returned]]/suppliement_sales[[#This Row],[Units Sold]] * 10</f>
        <v>7.2463768115942032E-2</v>
      </c>
      <c r="L2160" t="s">
        <v>30</v>
      </c>
      <c r="M2160" t="s">
        <v>13</v>
      </c>
    </row>
    <row r="2161" spans="1:13" x14ac:dyDescent="0.3">
      <c r="A2161" s="1">
        <v>44774</v>
      </c>
      <c r="B2161">
        <v>2022</v>
      </c>
      <c r="C2161" t="s">
        <v>40</v>
      </c>
      <c r="D2161" t="s">
        <v>41</v>
      </c>
      <c r="E2161">
        <v>156</v>
      </c>
      <c r="F2161" s="4">
        <v>28.02</v>
      </c>
      <c r="G2161" s="4">
        <v>4371.12</v>
      </c>
      <c r="H2161" s="2">
        <v>0.11</v>
      </c>
      <c r="I2161" t="str" cm="1">
        <f t="array" ref="I21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61">
        <v>5</v>
      </c>
      <c r="K2161" s="14">
        <f>suppliement_sales[[#This Row],[Units Returned]]/suppliement_sales[[#This Row],[Units Sold]] * 10</f>
        <v>0.32051282051282048</v>
      </c>
      <c r="L2161" t="s">
        <v>16</v>
      </c>
      <c r="M2161" t="s">
        <v>23</v>
      </c>
    </row>
    <row r="2162" spans="1:13" x14ac:dyDescent="0.3">
      <c r="A2162" s="1">
        <v>44781</v>
      </c>
      <c r="B2162">
        <v>2022</v>
      </c>
      <c r="C2162" t="s">
        <v>10</v>
      </c>
      <c r="D2162" t="s">
        <v>11</v>
      </c>
      <c r="E2162">
        <v>148</v>
      </c>
      <c r="F2162" s="4">
        <v>30.59</v>
      </c>
      <c r="G2162" s="4">
        <v>4527.32</v>
      </c>
      <c r="H2162" s="2">
        <v>0.18</v>
      </c>
      <c r="I2162" t="str" cm="1">
        <f t="array" ref="I21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62">
        <v>0</v>
      </c>
      <c r="K2162" s="14">
        <f>suppliement_sales[[#This Row],[Units Returned]]/suppliement_sales[[#This Row],[Units Sold]] * 10</f>
        <v>0</v>
      </c>
      <c r="L2162" t="s">
        <v>30</v>
      </c>
      <c r="M2162" t="s">
        <v>23</v>
      </c>
    </row>
    <row r="2163" spans="1:13" x14ac:dyDescent="0.3">
      <c r="A2163" s="1">
        <v>44781</v>
      </c>
      <c r="B2163">
        <v>2022</v>
      </c>
      <c r="C2163" t="s">
        <v>14</v>
      </c>
      <c r="D2163" t="s">
        <v>15</v>
      </c>
      <c r="E2163">
        <v>141</v>
      </c>
      <c r="F2163" s="4">
        <v>31.62</v>
      </c>
      <c r="G2163" s="4">
        <v>4458.42</v>
      </c>
      <c r="H2163" s="2">
        <v>0.21</v>
      </c>
      <c r="I2163" t="str" cm="1">
        <f t="array" ref="I21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63">
        <v>0</v>
      </c>
      <c r="K2163" s="14">
        <f>suppliement_sales[[#This Row],[Units Returned]]/suppliement_sales[[#This Row],[Units Sold]] * 10</f>
        <v>0</v>
      </c>
      <c r="L2163" t="s">
        <v>12</v>
      </c>
      <c r="M2163" t="s">
        <v>13</v>
      </c>
    </row>
    <row r="2164" spans="1:13" x14ac:dyDescent="0.3">
      <c r="A2164" s="1">
        <v>44781</v>
      </c>
      <c r="B2164">
        <v>2022</v>
      </c>
      <c r="C2164" t="s">
        <v>18</v>
      </c>
      <c r="D2164" t="s">
        <v>19</v>
      </c>
      <c r="E2164">
        <v>156</v>
      </c>
      <c r="F2164" s="4">
        <v>21.85</v>
      </c>
      <c r="G2164" s="4">
        <v>3408.6</v>
      </c>
      <c r="H2164" s="2">
        <v>0.17</v>
      </c>
      <c r="I2164" t="str" cm="1">
        <f t="array" ref="I21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64">
        <v>4</v>
      </c>
      <c r="K2164" s="14">
        <f>suppliement_sales[[#This Row],[Units Returned]]/suppliement_sales[[#This Row],[Units Sold]] * 10</f>
        <v>0.25641025641025639</v>
      </c>
      <c r="L2164" t="s">
        <v>12</v>
      </c>
      <c r="M2164" t="s">
        <v>17</v>
      </c>
    </row>
    <row r="2165" spans="1:13" x14ac:dyDescent="0.3">
      <c r="A2165" s="1">
        <v>44781</v>
      </c>
      <c r="B2165">
        <v>2022</v>
      </c>
      <c r="C2165" t="s">
        <v>20</v>
      </c>
      <c r="D2165" t="s">
        <v>15</v>
      </c>
      <c r="E2165">
        <v>183</v>
      </c>
      <c r="F2165" s="4">
        <v>15.02</v>
      </c>
      <c r="G2165" s="4">
        <v>2748.66</v>
      </c>
      <c r="H2165" s="2">
        <v>0.04</v>
      </c>
      <c r="I2165" t="str" cm="1">
        <f t="array" ref="I21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65">
        <v>2</v>
      </c>
      <c r="K2165" s="14">
        <f>suppliement_sales[[#This Row],[Units Returned]]/suppliement_sales[[#This Row],[Units Sold]] * 10</f>
        <v>0.10928961748633879</v>
      </c>
      <c r="L2165" t="s">
        <v>12</v>
      </c>
      <c r="M2165" t="s">
        <v>13</v>
      </c>
    </row>
    <row r="2166" spans="1:13" x14ac:dyDescent="0.3">
      <c r="A2166" s="1">
        <v>44781</v>
      </c>
      <c r="B2166">
        <v>2022</v>
      </c>
      <c r="C2166" t="s">
        <v>21</v>
      </c>
      <c r="D2166" t="s">
        <v>22</v>
      </c>
      <c r="E2166">
        <v>158</v>
      </c>
      <c r="F2166" s="4">
        <v>26.8</v>
      </c>
      <c r="G2166" s="4">
        <v>4234.3999999999996</v>
      </c>
      <c r="H2166" s="2">
        <v>0.04</v>
      </c>
      <c r="I2166" t="str" cm="1">
        <f t="array" ref="I21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66">
        <v>2</v>
      </c>
      <c r="K2166" s="14">
        <f>suppliement_sales[[#This Row],[Units Returned]]/suppliement_sales[[#This Row],[Units Sold]] * 10</f>
        <v>0.12658227848101267</v>
      </c>
      <c r="L2166" t="s">
        <v>16</v>
      </c>
      <c r="M2166" t="s">
        <v>17</v>
      </c>
    </row>
    <row r="2167" spans="1:13" x14ac:dyDescent="0.3">
      <c r="A2167" s="1">
        <v>44781</v>
      </c>
      <c r="B2167">
        <v>2022</v>
      </c>
      <c r="C2167" t="s">
        <v>24</v>
      </c>
      <c r="D2167" t="s">
        <v>25</v>
      </c>
      <c r="E2167">
        <v>149</v>
      </c>
      <c r="F2167" s="4">
        <v>32.07</v>
      </c>
      <c r="G2167" s="4">
        <v>4778.43</v>
      </c>
      <c r="H2167" s="2">
        <v>0.08</v>
      </c>
      <c r="I2167" t="str" cm="1">
        <f t="array" ref="I21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67">
        <v>1</v>
      </c>
      <c r="K2167" s="14">
        <f>suppliement_sales[[#This Row],[Units Returned]]/suppliement_sales[[#This Row],[Units Sold]] * 10</f>
        <v>6.7114093959731544E-2</v>
      </c>
      <c r="L2167" t="s">
        <v>12</v>
      </c>
      <c r="M2167" t="s">
        <v>17</v>
      </c>
    </row>
    <row r="2168" spans="1:13" x14ac:dyDescent="0.3">
      <c r="A2168" s="1">
        <v>44781</v>
      </c>
      <c r="B2168">
        <v>2022</v>
      </c>
      <c r="C2168" t="s">
        <v>26</v>
      </c>
      <c r="D2168" t="s">
        <v>22</v>
      </c>
      <c r="E2168">
        <v>139</v>
      </c>
      <c r="F2168" s="4">
        <v>14.74</v>
      </c>
      <c r="G2168" s="4">
        <v>2048.86</v>
      </c>
      <c r="H2168" s="2">
        <v>0.09</v>
      </c>
      <c r="I2168" t="str" cm="1">
        <f t="array" ref="I21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68">
        <v>0</v>
      </c>
      <c r="K2168" s="14">
        <f>suppliement_sales[[#This Row],[Units Returned]]/suppliement_sales[[#This Row],[Units Sold]] * 10</f>
        <v>0</v>
      </c>
      <c r="L2168" t="s">
        <v>30</v>
      </c>
      <c r="M2168" t="s">
        <v>17</v>
      </c>
    </row>
    <row r="2169" spans="1:13" x14ac:dyDescent="0.3">
      <c r="A2169" s="1">
        <v>44781</v>
      </c>
      <c r="B2169">
        <v>2022</v>
      </c>
      <c r="C2169" t="s">
        <v>27</v>
      </c>
      <c r="D2169" t="s">
        <v>28</v>
      </c>
      <c r="E2169">
        <v>137</v>
      </c>
      <c r="F2169" s="4">
        <v>26.27</v>
      </c>
      <c r="G2169" s="4">
        <v>3598.99</v>
      </c>
      <c r="H2169" s="2">
        <v>0.17</v>
      </c>
      <c r="I2169" t="str" cm="1">
        <f t="array" ref="I21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69">
        <v>2</v>
      </c>
      <c r="K2169" s="14">
        <f>suppliement_sales[[#This Row],[Units Returned]]/suppliement_sales[[#This Row],[Units Sold]] * 10</f>
        <v>0.145985401459854</v>
      </c>
      <c r="L2169" t="s">
        <v>16</v>
      </c>
      <c r="M2169" t="s">
        <v>13</v>
      </c>
    </row>
    <row r="2170" spans="1:13" x14ac:dyDescent="0.3">
      <c r="A2170" s="1">
        <v>44781</v>
      </c>
      <c r="B2170">
        <v>2022</v>
      </c>
      <c r="C2170" t="s">
        <v>29</v>
      </c>
      <c r="D2170" t="s">
        <v>11</v>
      </c>
      <c r="E2170">
        <v>153</v>
      </c>
      <c r="F2170" s="4">
        <v>11.07</v>
      </c>
      <c r="G2170" s="4">
        <v>1693.71</v>
      </c>
      <c r="H2170" s="2">
        <v>0.18</v>
      </c>
      <c r="I2170" t="str" cm="1">
        <f t="array" ref="I21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0">
        <v>4</v>
      </c>
      <c r="K2170" s="14">
        <f>suppliement_sales[[#This Row],[Units Returned]]/suppliement_sales[[#This Row],[Units Sold]] * 10</f>
        <v>0.26143790849673204</v>
      </c>
      <c r="L2170" t="s">
        <v>12</v>
      </c>
      <c r="M2170" t="s">
        <v>13</v>
      </c>
    </row>
    <row r="2171" spans="1:13" x14ac:dyDescent="0.3">
      <c r="A2171" s="1">
        <v>44781</v>
      </c>
      <c r="B2171">
        <v>2022</v>
      </c>
      <c r="C2171" t="s">
        <v>31</v>
      </c>
      <c r="D2171" t="s">
        <v>28</v>
      </c>
      <c r="E2171">
        <v>165</v>
      </c>
      <c r="F2171" s="4">
        <v>26.34</v>
      </c>
      <c r="G2171" s="4">
        <v>4346.1000000000004</v>
      </c>
      <c r="H2171" s="2">
        <v>0.04</v>
      </c>
      <c r="I2171" t="str" cm="1">
        <f t="array" ref="I21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71">
        <v>2</v>
      </c>
      <c r="K2171" s="14">
        <f>suppliement_sales[[#This Row],[Units Returned]]/suppliement_sales[[#This Row],[Units Sold]] * 10</f>
        <v>0.12121212121212122</v>
      </c>
      <c r="L2171" t="s">
        <v>30</v>
      </c>
      <c r="M2171" t="s">
        <v>17</v>
      </c>
    </row>
    <row r="2172" spans="1:13" x14ac:dyDescent="0.3">
      <c r="A2172" s="1">
        <v>44781</v>
      </c>
      <c r="B2172">
        <v>2022</v>
      </c>
      <c r="C2172" t="s">
        <v>32</v>
      </c>
      <c r="D2172" t="s">
        <v>33</v>
      </c>
      <c r="E2172">
        <v>158</v>
      </c>
      <c r="F2172" s="4">
        <v>36.979999999999997</v>
      </c>
      <c r="G2172" s="4">
        <v>5842.84</v>
      </c>
      <c r="H2172" s="2">
        <v>0.17</v>
      </c>
      <c r="I2172" t="str" cm="1">
        <f t="array" ref="I21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2">
        <v>1</v>
      </c>
      <c r="K2172" s="14">
        <f>suppliement_sales[[#This Row],[Units Returned]]/suppliement_sales[[#This Row],[Units Sold]] * 10</f>
        <v>6.3291139240506333E-2</v>
      </c>
      <c r="L2172" t="s">
        <v>30</v>
      </c>
      <c r="M2172" t="s">
        <v>17</v>
      </c>
    </row>
    <row r="2173" spans="1:13" x14ac:dyDescent="0.3">
      <c r="A2173" s="1">
        <v>44781</v>
      </c>
      <c r="B2173">
        <v>2022</v>
      </c>
      <c r="C2173" t="s">
        <v>34</v>
      </c>
      <c r="D2173" t="s">
        <v>35</v>
      </c>
      <c r="E2173">
        <v>165</v>
      </c>
      <c r="F2173" s="4">
        <v>13.23</v>
      </c>
      <c r="G2173" s="4">
        <v>2182.9499999999998</v>
      </c>
      <c r="H2173" s="2">
        <v>0.16</v>
      </c>
      <c r="I2173" t="str" cm="1">
        <f t="array" ref="I21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3">
        <v>1</v>
      </c>
      <c r="K2173" s="14">
        <f>suppliement_sales[[#This Row],[Units Returned]]/suppliement_sales[[#This Row],[Units Sold]] * 10</f>
        <v>6.0606060606060608E-2</v>
      </c>
      <c r="L2173" t="s">
        <v>30</v>
      </c>
      <c r="M2173" t="s">
        <v>23</v>
      </c>
    </row>
    <row r="2174" spans="1:13" x14ac:dyDescent="0.3">
      <c r="A2174" s="1">
        <v>44781</v>
      </c>
      <c r="B2174">
        <v>2022</v>
      </c>
      <c r="C2174" t="s">
        <v>36</v>
      </c>
      <c r="D2174" t="s">
        <v>15</v>
      </c>
      <c r="E2174">
        <v>152</v>
      </c>
      <c r="F2174" s="4">
        <v>53.95</v>
      </c>
      <c r="G2174" s="4">
        <v>8200.4</v>
      </c>
      <c r="H2174" s="2">
        <v>0.1</v>
      </c>
      <c r="I2174" t="str" cm="1">
        <f t="array" ref="I21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74">
        <v>1</v>
      </c>
      <c r="K2174" s="14">
        <f>suppliement_sales[[#This Row],[Units Returned]]/suppliement_sales[[#This Row],[Units Sold]] * 10</f>
        <v>6.5789473684210523E-2</v>
      </c>
      <c r="L2174" t="s">
        <v>16</v>
      </c>
      <c r="M2174" t="s">
        <v>23</v>
      </c>
    </row>
    <row r="2175" spans="1:13" x14ac:dyDescent="0.3">
      <c r="A2175" s="1">
        <v>44781</v>
      </c>
      <c r="B2175">
        <v>2022</v>
      </c>
      <c r="C2175" t="s">
        <v>37</v>
      </c>
      <c r="D2175" t="s">
        <v>38</v>
      </c>
      <c r="E2175">
        <v>140</v>
      </c>
      <c r="F2175" s="4">
        <v>15.71</v>
      </c>
      <c r="G2175" s="4">
        <v>2199.4</v>
      </c>
      <c r="H2175" s="2">
        <v>0.14000000000000001</v>
      </c>
      <c r="I2175" t="str" cm="1">
        <f t="array" ref="I21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5">
        <v>0</v>
      </c>
      <c r="K2175" s="14">
        <f>suppliement_sales[[#This Row],[Units Returned]]/suppliement_sales[[#This Row],[Units Sold]] * 10</f>
        <v>0</v>
      </c>
      <c r="L2175" t="s">
        <v>30</v>
      </c>
      <c r="M2175" t="s">
        <v>23</v>
      </c>
    </row>
    <row r="2176" spans="1:13" x14ac:dyDescent="0.3">
      <c r="A2176" s="1">
        <v>44781</v>
      </c>
      <c r="B2176">
        <v>2022</v>
      </c>
      <c r="C2176" t="s">
        <v>39</v>
      </c>
      <c r="D2176" t="s">
        <v>28</v>
      </c>
      <c r="E2176">
        <v>144</v>
      </c>
      <c r="F2176" s="4">
        <v>58.56</v>
      </c>
      <c r="G2176" s="4">
        <v>8432.64</v>
      </c>
      <c r="H2176" s="2">
        <v>0.18</v>
      </c>
      <c r="I2176" t="str" cm="1">
        <f t="array" ref="I21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6">
        <v>1</v>
      </c>
      <c r="K2176" s="14">
        <f>suppliement_sales[[#This Row],[Units Returned]]/suppliement_sales[[#This Row],[Units Sold]] * 10</f>
        <v>6.9444444444444448E-2</v>
      </c>
      <c r="L2176" t="s">
        <v>12</v>
      </c>
      <c r="M2176" t="s">
        <v>23</v>
      </c>
    </row>
    <row r="2177" spans="1:13" x14ac:dyDescent="0.3">
      <c r="A2177" s="1">
        <v>44781</v>
      </c>
      <c r="B2177">
        <v>2022</v>
      </c>
      <c r="C2177" t="s">
        <v>40</v>
      </c>
      <c r="D2177" t="s">
        <v>41</v>
      </c>
      <c r="E2177">
        <v>131</v>
      </c>
      <c r="F2177" s="4">
        <v>20.67</v>
      </c>
      <c r="G2177" s="4">
        <v>2707.77</v>
      </c>
      <c r="H2177" s="2">
        <v>0.13</v>
      </c>
      <c r="I2177" t="str" cm="1">
        <f t="array" ref="I21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77">
        <v>2</v>
      </c>
      <c r="K2177" s="14">
        <f>suppliement_sales[[#This Row],[Units Returned]]/suppliement_sales[[#This Row],[Units Sold]] * 10</f>
        <v>0.15267175572519084</v>
      </c>
      <c r="L2177" t="s">
        <v>12</v>
      </c>
      <c r="M2177" t="s">
        <v>17</v>
      </c>
    </row>
    <row r="2178" spans="1:13" x14ac:dyDescent="0.3">
      <c r="A2178" s="1">
        <v>44788</v>
      </c>
      <c r="B2178">
        <v>2022</v>
      </c>
      <c r="C2178" t="s">
        <v>10</v>
      </c>
      <c r="D2178" t="s">
        <v>11</v>
      </c>
      <c r="E2178">
        <v>154</v>
      </c>
      <c r="F2178" s="4">
        <v>37.049999999999997</v>
      </c>
      <c r="G2178" s="4">
        <v>5705.7</v>
      </c>
      <c r="H2178" s="2">
        <v>0.23</v>
      </c>
      <c r="I2178" t="str" cm="1">
        <f t="array" ref="I21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78">
        <v>4</v>
      </c>
      <c r="K2178" s="14">
        <f>suppliement_sales[[#This Row],[Units Returned]]/suppliement_sales[[#This Row],[Units Sold]] * 10</f>
        <v>0.25974025974025977</v>
      </c>
      <c r="L2178" t="s">
        <v>12</v>
      </c>
      <c r="M2178" t="s">
        <v>13</v>
      </c>
    </row>
    <row r="2179" spans="1:13" x14ac:dyDescent="0.3">
      <c r="A2179" s="1">
        <v>44788</v>
      </c>
      <c r="B2179">
        <v>2022</v>
      </c>
      <c r="C2179" t="s">
        <v>14</v>
      </c>
      <c r="D2179" t="s">
        <v>15</v>
      </c>
      <c r="E2179">
        <v>150</v>
      </c>
      <c r="F2179" s="4">
        <v>32.979999999999997</v>
      </c>
      <c r="G2179" s="4">
        <v>4947</v>
      </c>
      <c r="H2179" s="2">
        <v>0.05</v>
      </c>
      <c r="I2179" t="str" cm="1">
        <f t="array" ref="I21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79">
        <v>2</v>
      </c>
      <c r="K2179" s="14">
        <f>suppliement_sales[[#This Row],[Units Returned]]/suppliement_sales[[#This Row],[Units Sold]] * 10</f>
        <v>0.13333333333333333</v>
      </c>
      <c r="L2179" t="s">
        <v>30</v>
      </c>
      <c r="M2179" t="s">
        <v>23</v>
      </c>
    </row>
    <row r="2180" spans="1:13" x14ac:dyDescent="0.3">
      <c r="A2180" s="1">
        <v>44788</v>
      </c>
      <c r="B2180">
        <v>2022</v>
      </c>
      <c r="C2180" t="s">
        <v>18</v>
      </c>
      <c r="D2180" t="s">
        <v>19</v>
      </c>
      <c r="E2180">
        <v>150</v>
      </c>
      <c r="F2180" s="4">
        <v>19.88</v>
      </c>
      <c r="G2180" s="4">
        <v>2982</v>
      </c>
      <c r="H2180" s="2">
        <v>0.12</v>
      </c>
      <c r="I2180" t="str" cm="1">
        <f t="array" ref="I21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80">
        <v>3</v>
      </c>
      <c r="K2180" s="14">
        <f>suppliement_sales[[#This Row],[Units Returned]]/suppliement_sales[[#This Row],[Units Sold]] * 10</f>
        <v>0.2</v>
      </c>
      <c r="L2180" t="s">
        <v>30</v>
      </c>
      <c r="M2180" t="s">
        <v>17</v>
      </c>
    </row>
    <row r="2181" spans="1:13" x14ac:dyDescent="0.3">
      <c r="A2181" s="1">
        <v>44788</v>
      </c>
      <c r="B2181">
        <v>2022</v>
      </c>
      <c r="C2181" t="s">
        <v>20</v>
      </c>
      <c r="D2181" t="s">
        <v>15</v>
      </c>
      <c r="E2181">
        <v>152</v>
      </c>
      <c r="F2181" s="4">
        <v>26.95</v>
      </c>
      <c r="G2181" s="4">
        <v>4096.3999999999996</v>
      </c>
      <c r="H2181" s="2">
        <v>0.14000000000000001</v>
      </c>
      <c r="I2181" t="str" cm="1">
        <f t="array" ref="I21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81">
        <v>1</v>
      </c>
      <c r="K2181" s="14">
        <f>suppliement_sales[[#This Row],[Units Returned]]/suppliement_sales[[#This Row],[Units Sold]] * 10</f>
        <v>6.5789473684210523E-2</v>
      </c>
      <c r="L2181" t="s">
        <v>12</v>
      </c>
      <c r="M2181" t="s">
        <v>13</v>
      </c>
    </row>
    <row r="2182" spans="1:13" x14ac:dyDescent="0.3">
      <c r="A2182" s="1">
        <v>44788</v>
      </c>
      <c r="B2182">
        <v>2022</v>
      </c>
      <c r="C2182" t="s">
        <v>21</v>
      </c>
      <c r="D2182" t="s">
        <v>22</v>
      </c>
      <c r="E2182">
        <v>156</v>
      </c>
      <c r="F2182" s="4">
        <v>34.67</v>
      </c>
      <c r="G2182" s="4">
        <v>5408.52</v>
      </c>
      <c r="H2182" s="2">
        <v>7.0000000000000007E-2</v>
      </c>
      <c r="I2182" t="str" cm="1">
        <f t="array" ref="I21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82">
        <v>1</v>
      </c>
      <c r="K2182" s="14">
        <f>suppliement_sales[[#This Row],[Units Returned]]/suppliement_sales[[#This Row],[Units Sold]] * 10</f>
        <v>6.4102564102564097E-2</v>
      </c>
      <c r="L2182" t="s">
        <v>12</v>
      </c>
      <c r="M2182" t="s">
        <v>17</v>
      </c>
    </row>
    <row r="2183" spans="1:13" x14ac:dyDescent="0.3">
      <c r="A2183" s="1">
        <v>44788</v>
      </c>
      <c r="B2183">
        <v>2022</v>
      </c>
      <c r="C2183" t="s">
        <v>24</v>
      </c>
      <c r="D2183" t="s">
        <v>25</v>
      </c>
      <c r="E2183">
        <v>182</v>
      </c>
      <c r="F2183" s="4">
        <v>25.56</v>
      </c>
      <c r="G2183" s="4">
        <v>4651.92</v>
      </c>
      <c r="H2183" s="2">
        <v>0.13</v>
      </c>
      <c r="I2183" t="str" cm="1">
        <f t="array" ref="I21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83">
        <v>3</v>
      </c>
      <c r="K2183" s="14">
        <f>suppliement_sales[[#This Row],[Units Returned]]/suppliement_sales[[#This Row],[Units Sold]] * 10</f>
        <v>0.16483516483516483</v>
      </c>
      <c r="L2183" t="s">
        <v>16</v>
      </c>
      <c r="M2183" t="s">
        <v>13</v>
      </c>
    </row>
    <row r="2184" spans="1:13" x14ac:dyDescent="0.3">
      <c r="A2184" s="1">
        <v>44788</v>
      </c>
      <c r="B2184">
        <v>2022</v>
      </c>
      <c r="C2184" t="s">
        <v>26</v>
      </c>
      <c r="D2184" t="s">
        <v>22</v>
      </c>
      <c r="E2184">
        <v>147</v>
      </c>
      <c r="F2184" s="4">
        <v>52.82</v>
      </c>
      <c r="G2184" s="4">
        <v>7764.54</v>
      </c>
      <c r="H2184" s="2">
        <v>0.08</v>
      </c>
      <c r="I2184" t="str" cm="1">
        <f t="array" ref="I21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84">
        <v>1</v>
      </c>
      <c r="K2184" s="14">
        <f>suppliement_sales[[#This Row],[Units Returned]]/suppliement_sales[[#This Row],[Units Sold]] * 10</f>
        <v>6.8027210884353734E-2</v>
      </c>
      <c r="L2184" t="s">
        <v>16</v>
      </c>
      <c r="M2184" t="s">
        <v>13</v>
      </c>
    </row>
    <row r="2185" spans="1:13" x14ac:dyDescent="0.3">
      <c r="A2185" s="1">
        <v>44788</v>
      </c>
      <c r="B2185">
        <v>2022</v>
      </c>
      <c r="C2185" t="s">
        <v>27</v>
      </c>
      <c r="D2185" t="s">
        <v>28</v>
      </c>
      <c r="E2185">
        <v>145</v>
      </c>
      <c r="F2185" s="4">
        <v>12.22</v>
      </c>
      <c r="G2185" s="4">
        <v>1771.9</v>
      </c>
      <c r="H2185" s="2">
        <v>0.08</v>
      </c>
      <c r="I2185" t="str" cm="1">
        <f t="array" ref="I21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85">
        <v>2</v>
      </c>
      <c r="K2185" s="14">
        <f>suppliement_sales[[#This Row],[Units Returned]]/suppliement_sales[[#This Row],[Units Sold]] * 10</f>
        <v>0.13793103448275862</v>
      </c>
      <c r="L2185" t="s">
        <v>16</v>
      </c>
      <c r="M2185" t="s">
        <v>13</v>
      </c>
    </row>
    <row r="2186" spans="1:13" x14ac:dyDescent="0.3">
      <c r="A2186" s="1">
        <v>44788</v>
      </c>
      <c r="B2186">
        <v>2022</v>
      </c>
      <c r="C2186" t="s">
        <v>29</v>
      </c>
      <c r="D2186" t="s">
        <v>11</v>
      </c>
      <c r="E2186">
        <v>152</v>
      </c>
      <c r="F2186" s="4">
        <v>37</v>
      </c>
      <c r="G2186" s="4">
        <v>5624</v>
      </c>
      <c r="H2186" s="2">
        <v>0.05</v>
      </c>
      <c r="I2186" t="str" cm="1">
        <f t="array" ref="I21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86">
        <v>1</v>
      </c>
      <c r="K2186" s="14">
        <f>suppliement_sales[[#This Row],[Units Returned]]/suppliement_sales[[#This Row],[Units Sold]] * 10</f>
        <v>6.5789473684210523E-2</v>
      </c>
      <c r="L2186" t="s">
        <v>30</v>
      </c>
      <c r="M2186" t="s">
        <v>17</v>
      </c>
    </row>
    <row r="2187" spans="1:13" x14ac:dyDescent="0.3">
      <c r="A2187" s="1">
        <v>44788</v>
      </c>
      <c r="B2187">
        <v>2022</v>
      </c>
      <c r="C2187" t="s">
        <v>31</v>
      </c>
      <c r="D2187" t="s">
        <v>28</v>
      </c>
      <c r="E2187">
        <v>150</v>
      </c>
      <c r="F2187" s="4">
        <v>23.04</v>
      </c>
      <c r="G2187" s="4">
        <v>3456</v>
      </c>
      <c r="H2187" s="2">
        <v>0.22</v>
      </c>
      <c r="I2187" t="str" cm="1">
        <f t="array" ref="I21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87">
        <v>2</v>
      </c>
      <c r="K2187" s="14">
        <f>suppliement_sales[[#This Row],[Units Returned]]/suppliement_sales[[#This Row],[Units Sold]] * 10</f>
        <v>0.13333333333333333</v>
      </c>
      <c r="L2187" t="s">
        <v>30</v>
      </c>
      <c r="M2187" t="s">
        <v>23</v>
      </c>
    </row>
    <row r="2188" spans="1:13" x14ac:dyDescent="0.3">
      <c r="A2188" s="1">
        <v>44788</v>
      </c>
      <c r="B2188">
        <v>2022</v>
      </c>
      <c r="C2188" t="s">
        <v>32</v>
      </c>
      <c r="D2188" t="s">
        <v>33</v>
      </c>
      <c r="E2188">
        <v>166</v>
      </c>
      <c r="F2188" s="4">
        <v>22.87</v>
      </c>
      <c r="G2188" s="4">
        <v>3796.42</v>
      </c>
      <c r="H2188" s="2">
        <v>0.1</v>
      </c>
      <c r="I2188" t="str" cm="1">
        <f t="array" ref="I21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88">
        <v>1</v>
      </c>
      <c r="K2188" s="14">
        <f>suppliement_sales[[#This Row],[Units Returned]]/suppliement_sales[[#This Row],[Units Sold]] * 10</f>
        <v>6.0240963855421686E-2</v>
      </c>
      <c r="L2188" t="s">
        <v>12</v>
      </c>
      <c r="M2188" t="s">
        <v>13</v>
      </c>
    </row>
    <row r="2189" spans="1:13" x14ac:dyDescent="0.3">
      <c r="A2189" s="1">
        <v>44788</v>
      </c>
      <c r="B2189">
        <v>2022</v>
      </c>
      <c r="C2189" t="s">
        <v>34</v>
      </c>
      <c r="D2189" t="s">
        <v>35</v>
      </c>
      <c r="E2189">
        <v>145</v>
      </c>
      <c r="F2189" s="4">
        <v>41.06</v>
      </c>
      <c r="G2189" s="4">
        <v>5953.7</v>
      </c>
      <c r="H2189" s="2">
        <v>0.04</v>
      </c>
      <c r="I2189" t="str" cm="1">
        <f t="array" ref="I21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89">
        <v>3</v>
      </c>
      <c r="K2189" s="14">
        <f>suppliement_sales[[#This Row],[Units Returned]]/suppliement_sales[[#This Row],[Units Sold]] * 10</f>
        <v>0.20689655172413793</v>
      </c>
      <c r="L2189" t="s">
        <v>12</v>
      </c>
      <c r="M2189" t="s">
        <v>13</v>
      </c>
    </row>
    <row r="2190" spans="1:13" x14ac:dyDescent="0.3">
      <c r="A2190" s="1">
        <v>44788</v>
      </c>
      <c r="B2190">
        <v>2022</v>
      </c>
      <c r="C2190" t="s">
        <v>36</v>
      </c>
      <c r="D2190" t="s">
        <v>15</v>
      </c>
      <c r="E2190">
        <v>162</v>
      </c>
      <c r="F2190" s="4">
        <v>52.64</v>
      </c>
      <c r="G2190" s="4">
        <v>8527.68</v>
      </c>
      <c r="H2190" s="2">
        <v>0.06</v>
      </c>
      <c r="I2190" t="str" cm="1">
        <f t="array" ref="I21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90">
        <v>0</v>
      </c>
      <c r="K2190" s="14">
        <f>suppliement_sales[[#This Row],[Units Returned]]/suppliement_sales[[#This Row],[Units Sold]] * 10</f>
        <v>0</v>
      </c>
      <c r="L2190" t="s">
        <v>30</v>
      </c>
      <c r="M2190" t="s">
        <v>17</v>
      </c>
    </row>
    <row r="2191" spans="1:13" x14ac:dyDescent="0.3">
      <c r="A2191" s="1">
        <v>44788</v>
      </c>
      <c r="B2191">
        <v>2022</v>
      </c>
      <c r="C2191" t="s">
        <v>37</v>
      </c>
      <c r="D2191" t="s">
        <v>38</v>
      </c>
      <c r="E2191">
        <v>154</v>
      </c>
      <c r="F2191" s="4">
        <v>38.36</v>
      </c>
      <c r="G2191" s="4">
        <v>5907.44</v>
      </c>
      <c r="H2191" s="2">
        <v>0.22</v>
      </c>
      <c r="I2191" t="str" cm="1">
        <f t="array" ref="I21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191">
        <v>4</v>
      </c>
      <c r="K2191" s="14">
        <f>suppliement_sales[[#This Row],[Units Returned]]/suppliement_sales[[#This Row],[Units Sold]] * 10</f>
        <v>0.25974025974025977</v>
      </c>
      <c r="L2191" t="s">
        <v>12</v>
      </c>
      <c r="M2191" t="s">
        <v>13</v>
      </c>
    </row>
    <row r="2192" spans="1:13" x14ac:dyDescent="0.3">
      <c r="A2192" s="1">
        <v>44788</v>
      </c>
      <c r="B2192">
        <v>2022</v>
      </c>
      <c r="C2192" t="s">
        <v>39</v>
      </c>
      <c r="D2192" t="s">
        <v>28</v>
      </c>
      <c r="E2192">
        <v>155</v>
      </c>
      <c r="F2192" s="4">
        <v>14.19</v>
      </c>
      <c r="G2192" s="4">
        <v>2199.4499999999998</v>
      </c>
      <c r="H2192" s="2">
        <v>0.04</v>
      </c>
      <c r="I2192" t="str" cm="1">
        <f t="array" ref="I21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92">
        <v>2</v>
      </c>
      <c r="K2192" s="14">
        <f>suppliement_sales[[#This Row],[Units Returned]]/suppliement_sales[[#This Row],[Units Sold]] * 10</f>
        <v>0.12903225806451613</v>
      </c>
      <c r="L2192" t="s">
        <v>30</v>
      </c>
      <c r="M2192" t="s">
        <v>23</v>
      </c>
    </row>
    <row r="2193" spans="1:13" x14ac:dyDescent="0.3">
      <c r="A2193" s="1">
        <v>44788</v>
      </c>
      <c r="B2193">
        <v>2022</v>
      </c>
      <c r="C2193" t="s">
        <v>40</v>
      </c>
      <c r="D2193" t="s">
        <v>41</v>
      </c>
      <c r="E2193">
        <v>148</v>
      </c>
      <c r="F2193" s="4">
        <v>25.43</v>
      </c>
      <c r="G2193" s="4">
        <v>3763.64</v>
      </c>
      <c r="H2193" s="2">
        <v>0.15</v>
      </c>
      <c r="I2193" t="str" cm="1">
        <f t="array" ref="I21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93">
        <v>0</v>
      </c>
      <c r="K2193" s="14">
        <f>suppliement_sales[[#This Row],[Units Returned]]/suppliement_sales[[#This Row],[Units Sold]] * 10</f>
        <v>0</v>
      </c>
      <c r="L2193" t="s">
        <v>30</v>
      </c>
      <c r="M2193" t="s">
        <v>23</v>
      </c>
    </row>
    <row r="2194" spans="1:13" x14ac:dyDescent="0.3">
      <c r="A2194" s="1">
        <v>44795</v>
      </c>
      <c r="B2194">
        <v>2022</v>
      </c>
      <c r="C2194" t="s">
        <v>10</v>
      </c>
      <c r="D2194" t="s">
        <v>11</v>
      </c>
      <c r="E2194">
        <v>154</v>
      </c>
      <c r="F2194" s="4">
        <v>13.19</v>
      </c>
      <c r="G2194" s="4">
        <v>2031.26</v>
      </c>
      <c r="H2194" s="2">
        <v>0.08</v>
      </c>
      <c r="I2194" t="str" cm="1">
        <f t="array" ref="I21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94">
        <v>1</v>
      </c>
      <c r="K2194" s="14">
        <f>suppliement_sales[[#This Row],[Units Returned]]/suppliement_sales[[#This Row],[Units Sold]] * 10</f>
        <v>6.4935064935064943E-2</v>
      </c>
      <c r="L2194" t="s">
        <v>30</v>
      </c>
      <c r="M2194" t="s">
        <v>23</v>
      </c>
    </row>
    <row r="2195" spans="1:13" x14ac:dyDescent="0.3">
      <c r="A2195" s="1">
        <v>44795</v>
      </c>
      <c r="B2195">
        <v>2022</v>
      </c>
      <c r="C2195" t="s">
        <v>14</v>
      </c>
      <c r="D2195" t="s">
        <v>15</v>
      </c>
      <c r="E2195">
        <v>167</v>
      </c>
      <c r="F2195" s="4">
        <v>18.829999999999998</v>
      </c>
      <c r="G2195" s="4">
        <v>3144.61</v>
      </c>
      <c r="H2195" s="2">
        <v>0.14000000000000001</v>
      </c>
      <c r="I2195" t="str" cm="1">
        <f t="array" ref="I21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95">
        <v>1</v>
      </c>
      <c r="K2195" s="14">
        <f>suppliement_sales[[#This Row],[Units Returned]]/suppliement_sales[[#This Row],[Units Sold]] * 10</f>
        <v>5.9880239520958084E-2</v>
      </c>
      <c r="L2195" t="s">
        <v>12</v>
      </c>
      <c r="M2195" t="s">
        <v>17</v>
      </c>
    </row>
    <row r="2196" spans="1:13" x14ac:dyDescent="0.3">
      <c r="A2196" s="1">
        <v>44795</v>
      </c>
      <c r="B2196">
        <v>2022</v>
      </c>
      <c r="C2196" t="s">
        <v>18</v>
      </c>
      <c r="D2196" t="s">
        <v>19</v>
      </c>
      <c r="E2196">
        <v>121</v>
      </c>
      <c r="F2196" s="4">
        <v>59.4</v>
      </c>
      <c r="G2196" s="4">
        <v>7187.4</v>
      </c>
      <c r="H2196" s="2">
        <v>0.16</v>
      </c>
      <c r="I2196" t="str" cm="1">
        <f t="array" ref="I21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96">
        <v>1</v>
      </c>
      <c r="K2196" s="14">
        <f>suppliement_sales[[#This Row],[Units Returned]]/suppliement_sales[[#This Row],[Units Sold]] * 10</f>
        <v>8.2644628099173556E-2</v>
      </c>
      <c r="L2196" t="s">
        <v>12</v>
      </c>
      <c r="M2196" t="s">
        <v>13</v>
      </c>
    </row>
    <row r="2197" spans="1:13" x14ac:dyDescent="0.3">
      <c r="A2197" s="1">
        <v>44795</v>
      </c>
      <c r="B2197">
        <v>2022</v>
      </c>
      <c r="C2197" t="s">
        <v>20</v>
      </c>
      <c r="D2197" t="s">
        <v>15</v>
      </c>
      <c r="E2197">
        <v>149</v>
      </c>
      <c r="F2197" s="4">
        <v>27.24</v>
      </c>
      <c r="G2197" s="4">
        <v>4058.76</v>
      </c>
      <c r="H2197" s="2">
        <v>0.16</v>
      </c>
      <c r="I2197" t="str" cm="1">
        <f t="array" ref="I21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197">
        <v>3</v>
      </c>
      <c r="K2197" s="14">
        <f>suppliement_sales[[#This Row],[Units Returned]]/suppliement_sales[[#This Row],[Units Sold]] * 10</f>
        <v>0.20134228187919462</v>
      </c>
      <c r="L2197" t="s">
        <v>16</v>
      </c>
      <c r="M2197" t="s">
        <v>13</v>
      </c>
    </row>
    <row r="2198" spans="1:13" x14ac:dyDescent="0.3">
      <c r="A2198" s="1">
        <v>44795</v>
      </c>
      <c r="B2198">
        <v>2022</v>
      </c>
      <c r="C2198" t="s">
        <v>21</v>
      </c>
      <c r="D2198" t="s">
        <v>22</v>
      </c>
      <c r="E2198">
        <v>137</v>
      </c>
      <c r="F2198" s="4">
        <v>16.079999999999998</v>
      </c>
      <c r="G2198" s="4">
        <v>2202.96</v>
      </c>
      <c r="H2198" s="2">
        <v>0.05</v>
      </c>
      <c r="I2198" t="str" cm="1">
        <f t="array" ref="I21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98">
        <v>0</v>
      </c>
      <c r="K2198" s="14">
        <f>suppliement_sales[[#This Row],[Units Returned]]/suppliement_sales[[#This Row],[Units Sold]] * 10</f>
        <v>0</v>
      </c>
      <c r="L2198" t="s">
        <v>12</v>
      </c>
      <c r="M2198" t="s">
        <v>17</v>
      </c>
    </row>
    <row r="2199" spans="1:13" x14ac:dyDescent="0.3">
      <c r="A2199" s="1">
        <v>44795</v>
      </c>
      <c r="B2199">
        <v>2022</v>
      </c>
      <c r="C2199" t="s">
        <v>24</v>
      </c>
      <c r="D2199" t="s">
        <v>25</v>
      </c>
      <c r="E2199">
        <v>135</v>
      </c>
      <c r="F2199" s="4">
        <v>32.97</v>
      </c>
      <c r="G2199" s="4">
        <v>4450.95</v>
      </c>
      <c r="H2199" s="2">
        <v>0.02</v>
      </c>
      <c r="I2199" t="str" cm="1">
        <f t="array" ref="I21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199">
        <v>4</v>
      </c>
      <c r="K2199" s="14">
        <f>suppliement_sales[[#This Row],[Units Returned]]/suppliement_sales[[#This Row],[Units Sold]] * 10</f>
        <v>0.29629629629629628</v>
      </c>
      <c r="L2199" t="s">
        <v>30</v>
      </c>
      <c r="M2199" t="s">
        <v>13</v>
      </c>
    </row>
    <row r="2200" spans="1:13" x14ac:dyDescent="0.3">
      <c r="A2200" s="1">
        <v>44795</v>
      </c>
      <c r="B2200">
        <v>2022</v>
      </c>
      <c r="C2200" t="s">
        <v>26</v>
      </c>
      <c r="D2200" t="s">
        <v>22</v>
      </c>
      <c r="E2200">
        <v>167</v>
      </c>
      <c r="F2200" s="4">
        <v>56.67</v>
      </c>
      <c r="G2200" s="4">
        <v>9463.89</v>
      </c>
      <c r="H2200" s="2">
        <v>0.06</v>
      </c>
      <c r="I2200" t="str" cm="1">
        <f t="array" ref="I22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00">
        <v>3</v>
      </c>
      <c r="K2200" s="14">
        <f>suppliement_sales[[#This Row],[Units Returned]]/suppliement_sales[[#This Row],[Units Sold]] * 10</f>
        <v>0.17964071856287425</v>
      </c>
      <c r="L2200" t="s">
        <v>12</v>
      </c>
      <c r="M2200" t="s">
        <v>13</v>
      </c>
    </row>
    <row r="2201" spans="1:13" x14ac:dyDescent="0.3">
      <c r="A2201" s="1">
        <v>44795</v>
      </c>
      <c r="B2201">
        <v>2022</v>
      </c>
      <c r="C2201" t="s">
        <v>27</v>
      </c>
      <c r="D2201" t="s">
        <v>28</v>
      </c>
      <c r="E2201">
        <v>157</v>
      </c>
      <c r="F2201" s="4">
        <v>49.85</v>
      </c>
      <c r="G2201" s="4">
        <v>7826.45</v>
      </c>
      <c r="H2201" s="2">
        <v>0.09</v>
      </c>
      <c r="I2201" t="str" cm="1">
        <f t="array" ref="I22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01">
        <v>2</v>
      </c>
      <c r="K2201" s="14">
        <f>suppliement_sales[[#This Row],[Units Returned]]/suppliement_sales[[#This Row],[Units Sold]] * 10</f>
        <v>0.12738853503184713</v>
      </c>
      <c r="L2201" t="s">
        <v>12</v>
      </c>
      <c r="M2201" t="s">
        <v>17</v>
      </c>
    </row>
    <row r="2202" spans="1:13" x14ac:dyDescent="0.3">
      <c r="A2202" s="1">
        <v>44795</v>
      </c>
      <c r="B2202">
        <v>2022</v>
      </c>
      <c r="C2202" t="s">
        <v>29</v>
      </c>
      <c r="D2202" t="s">
        <v>11</v>
      </c>
      <c r="E2202">
        <v>141</v>
      </c>
      <c r="F2202" s="4">
        <v>15.4</v>
      </c>
      <c r="G2202" s="4">
        <v>2171.4</v>
      </c>
      <c r="H2202" s="2">
        <v>0.23</v>
      </c>
      <c r="I2202" t="str" cm="1">
        <f t="array" ref="I22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02">
        <v>1</v>
      </c>
      <c r="K2202" s="14">
        <f>suppliement_sales[[#This Row],[Units Returned]]/suppliement_sales[[#This Row],[Units Sold]] * 10</f>
        <v>7.0921985815602828E-2</v>
      </c>
      <c r="L2202" t="s">
        <v>12</v>
      </c>
      <c r="M2202" t="s">
        <v>13</v>
      </c>
    </row>
    <row r="2203" spans="1:13" x14ac:dyDescent="0.3">
      <c r="A2203" s="1">
        <v>44795</v>
      </c>
      <c r="B2203">
        <v>2022</v>
      </c>
      <c r="C2203" t="s">
        <v>31</v>
      </c>
      <c r="D2203" t="s">
        <v>28</v>
      </c>
      <c r="E2203">
        <v>151</v>
      </c>
      <c r="F2203" s="4">
        <v>58</v>
      </c>
      <c r="G2203" s="4">
        <v>8758</v>
      </c>
      <c r="H2203" s="2">
        <v>0.08</v>
      </c>
      <c r="I2203" t="str" cm="1">
        <f t="array" ref="I22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03">
        <v>2</v>
      </c>
      <c r="K2203" s="14">
        <f>suppliement_sales[[#This Row],[Units Returned]]/suppliement_sales[[#This Row],[Units Sold]] * 10</f>
        <v>0.13245033112582782</v>
      </c>
      <c r="L2203" t="s">
        <v>16</v>
      </c>
      <c r="M2203" t="s">
        <v>13</v>
      </c>
    </row>
    <row r="2204" spans="1:13" x14ac:dyDescent="0.3">
      <c r="A2204" s="1">
        <v>44795</v>
      </c>
      <c r="B2204">
        <v>2022</v>
      </c>
      <c r="C2204" t="s">
        <v>32</v>
      </c>
      <c r="D2204" t="s">
        <v>33</v>
      </c>
      <c r="E2204">
        <v>165</v>
      </c>
      <c r="F2204" s="4">
        <v>28.91</v>
      </c>
      <c r="G2204" s="4">
        <v>4770.1499999999996</v>
      </c>
      <c r="H2204" s="2">
        <v>0.19</v>
      </c>
      <c r="I2204" t="str" cm="1">
        <f t="array" ref="I22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04">
        <v>3</v>
      </c>
      <c r="K2204" s="14">
        <f>suppliement_sales[[#This Row],[Units Returned]]/suppliement_sales[[#This Row],[Units Sold]] * 10</f>
        <v>0.18181818181818182</v>
      </c>
      <c r="L2204" t="s">
        <v>16</v>
      </c>
      <c r="M2204" t="s">
        <v>23</v>
      </c>
    </row>
    <row r="2205" spans="1:13" x14ac:dyDescent="0.3">
      <c r="A2205" s="1">
        <v>44795</v>
      </c>
      <c r="B2205">
        <v>2022</v>
      </c>
      <c r="C2205" t="s">
        <v>34</v>
      </c>
      <c r="D2205" t="s">
        <v>35</v>
      </c>
      <c r="E2205">
        <v>160</v>
      </c>
      <c r="F2205" s="4">
        <v>54.42</v>
      </c>
      <c r="G2205" s="4">
        <v>8707.2000000000007</v>
      </c>
      <c r="H2205" s="2">
        <v>0.1</v>
      </c>
      <c r="I2205" t="str" cm="1">
        <f t="array" ref="I22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05">
        <v>2</v>
      </c>
      <c r="K2205" s="14">
        <f>suppliement_sales[[#This Row],[Units Returned]]/suppliement_sales[[#This Row],[Units Sold]] * 10</f>
        <v>0.125</v>
      </c>
      <c r="L2205" t="s">
        <v>12</v>
      </c>
      <c r="M2205" t="s">
        <v>13</v>
      </c>
    </row>
    <row r="2206" spans="1:13" x14ac:dyDescent="0.3">
      <c r="A2206" s="1">
        <v>44795</v>
      </c>
      <c r="B2206">
        <v>2022</v>
      </c>
      <c r="C2206" t="s">
        <v>36</v>
      </c>
      <c r="D2206" t="s">
        <v>15</v>
      </c>
      <c r="E2206">
        <v>163</v>
      </c>
      <c r="F2206" s="4">
        <v>49.23</v>
      </c>
      <c r="G2206" s="4">
        <v>8024.49</v>
      </c>
      <c r="H2206" s="2">
        <v>0.15</v>
      </c>
      <c r="I2206" t="str" cm="1">
        <f t="array" ref="I22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06">
        <v>3</v>
      </c>
      <c r="K2206" s="14">
        <f>suppliement_sales[[#This Row],[Units Returned]]/suppliement_sales[[#This Row],[Units Sold]] * 10</f>
        <v>0.18404907975460125</v>
      </c>
      <c r="L2206" t="s">
        <v>12</v>
      </c>
      <c r="M2206" t="s">
        <v>13</v>
      </c>
    </row>
    <row r="2207" spans="1:13" x14ac:dyDescent="0.3">
      <c r="A2207" s="1">
        <v>44795</v>
      </c>
      <c r="B2207">
        <v>2022</v>
      </c>
      <c r="C2207" t="s">
        <v>37</v>
      </c>
      <c r="D2207" t="s">
        <v>38</v>
      </c>
      <c r="E2207">
        <v>137</v>
      </c>
      <c r="F2207" s="4">
        <v>51.64</v>
      </c>
      <c r="G2207" s="4">
        <v>7074.68</v>
      </c>
      <c r="H2207" s="2">
        <v>0</v>
      </c>
      <c r="I2207" t="str" cm="1">
        <f t="array" ref="I220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207">
        <v>0</v>
      </c>
      <c r="K2207" s="14">
        <f>suppliement_sales[[#This Row],[Units Returned]]/suppliement_sales[[#This Row],[Units Sold]] * 10</f>
        <v>0</v>
      </c>
      <c r="L2207" t="s">
        <v>30</v>
      </c>
      <c r="M2207" t="s">
        <v>13</v>
      </c>
    </row>
    <row r="2208" spans="1:13" x14ac:dyDescent="0.3">
      <c r="A2208" s="1">
        <v>44795</v>
      </c>
      <c r="B2208">
        <v>2022</v>
      </c>
      <c r="C2208" t="s">
        <v>39</v>
      </c>
      <c r="D2208" t="s">
        <v>28</v>
      </c>
      <c r="E2208">
        <v>145</v>
      </c>
      <c r="F2208" s="4">
        <v>42.89</v>
      </c>
      <c r="G2208" s="4">
        <v>6219.05</v>
      </c>
      <c r="H2208" s="2">
        <v>0.15</v>
      </c>
      <c r="I2208" t="str" cm="1">
        <f t="array" ref="I22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08">
        <v>1</v>
      </c>
      <c r="K2208" s="14">
        <f>suppliement_sales[[#This Row],[Units Returned]]/suppliement_sales[[#This Row],[Units Sold]] * 10</f>
        <v>6.8965517241379309E-2</v>
      </c>
      <c r="L2208" t="s">
        <v>12</v>
      </c>
      <c r="M2208" t="s">
        <v>13</v>
      </c>
    </row>
    <row r="2209" spans="1:13" x14ac:dyDescent="0.3">
      <c r="A2209" s="1">
        <v>44795</v>
      </c>
      <c r="B2209">
        <v>2022</v>
      </c>
      <c r="C2209" t="s">
        <v>40</v>
      </c>
      <c r="D2209" t="s">
        <v>41</v>
      </c>
      <c r="E2209">
        <v>164</v>
      </c>
      <c r="F2209" s="4">
        <v>32.119999999999997</v>
      </c>
      <c r="G2209" s="4">
        <v>5267.68</v>
      </c>
      <c r="H2209" s="2">
        <v>0.04</v>
      </c>
      <c r="I2209" t="str" cm="1">
        <f t="array" ref="I22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09">
        <v>2</v>
      </c>
      <c r="K2209" s="14">
        <f>suppliement_sales[[#This Row],[Units Returned]]/suppliement_sales[[#This Row],[Units Sold]] * 10</f>
        <v>0.12195121951219512</v>
      </c>
      <c r="L2209" t="s">
        <v>12</v>
      </c>
      <c r="M2209" t="s">
        <v>13</v>
      </c>
    </row>
    <row r="2210" spans="1:13" x14ac:dyDescent="0.3">
      <c r="A2210" s="1">
        <v>44802</v>
      </c>
      <c r="B2210">
        <v>2022</v>
      </c>
      <c r="C2210" t="s">
        <v>10</v>
      </c>
      <c r="D2210" t="s">
        <v>11</v>
      </c>
      <c r="E2210">
        <v>141</v>
      </c>
      <c r="F2210" s="4">
        <v>33.56</v>
      </c>
      <c r="G2210" s="4">
        <v>4731.96</v>
      </c>
      <c r="H2210" s="2">
        <v>0.01</v>
      </c>
      <c r="I2210" t="str" cm="1">
        <f t="array" ref="I22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10">
        <v>0</v>
      </c>
      <c r="K2210" s="14">
        <f>suppliement_sales[[#This Row],[Units Returned]]/suppliement_sales[[#This Row],[Units Sold]] * 10</f>
        <v>0</v>
      </c>
      <c r="L2210" t="s">
        <v>30</v>
      </c>
      <c r="M2210" t="s">
        <v>23</v>
      </c>
    </row>
    <row r="2211" spans="1:13" x14ac:dyDescent="0.3">
      <c r="A2211" s="1">
        <v>44802</v>
      </c>
      <c r="B2211">
        <v>2022</v>
      </c>
      <c r="C2211" t="s">
        <v>14</v>
      </c>
      <c r="D2211" t="s">
        <v>15</v>
      </c>
      <c r="E2211">
        <v>157</v>
      </c>
      <c r="F2211" s="4">
        <v>53.24</v>
      </c>
      <c r="G2211" s="4">
        <v>8358.68</v>
      </c>
      <c r="H2211" s="2">
        <v>0.17</v>
      </c>
      <c r="I2211" t="str" cm="1">
        <f t="array" ref="I22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11">
        <v>0</v>
      </c>
      <c r="K2211" s="14">
        <f>suppliement_sales[[#This Row],[Units Returned]]/suppliement_sales[[#This Row],[Units Sold]] * 10</f>
        <v>0</v>
      </c>
      <c r="L2211" t="s">
        <v>16</v>
      </c>
      <c r="M2211" t="s">
        <v>23</v>
      </c>
    </row>
    <row r="2212" spans="1:13" x14ac:dyDescent="0.3">
      <c r="A2212" s="1">
        <v>44802</v>
      </c>
      <c r="B2212">
        <v>2022</v>
      </c>
      <c r="C2212" t="s">
        <v>18</v>
      </c>
      <c r="D2212" t="s">
        <v>19</v>
      </c>
      <c r="E2212">
        <v>154</v>
      </c>
      <c r="F2212" s="4">
        <v>49.05</v>
      </c>
      <c r="G2212" s="4">
        <v>7553.7</v>
      </c>
      <c r="H2212" s="2">
        <v>0.25</v>
      </c>
      <c r="I2212" t="str" cm="1">
        <f t="array" ref="I22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12">
        <v>1</v>
      </c>
      <c r="K2212" s="14">
        <f>suppliement_sales[[#This Row],[Units Returned]]/suppliement_sales[[#This Row],[Units Sold]] * 10</f>
        <v>6.4935064935064943E-2</v>
      </c>
      <c r="L2212" t="s">
        <v>12</v>
      </c>
      <c r="M2212" t="s">
        <v>13</v>
      </c>
    </row>
    <row r="2213" spans="1:13" x14ac:dyDescent="0.3">
      <c r="A2213" s="1">
        <v>44802</v>
      </c>
      <c r="B2213">
        <v>2022</v>
      </c>
      <c r="C2213" t="s">
        <v>20</v>
      </c>
      <c r="D2213" t="s">
        <v>15</v>
      </c>
      <c r="E2213">
        <v>157</v>
      </c>
      <c r="F2213" s="4">
        <v>31.88</v>
      </c>
      <c r="G2213" s="4">
        <v>5005.16</v>
      </c>
      <c r="H2213" s="2">
        <v>0.21</v>
      </c>
      <c r="I2213" t="str" cm="1">
        <f t="array" ref="I221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13">
        <v>0</v>
      </c>
      <c r="K2213" s="14">
        <f>suppliement_sales[[#This Row],[Units Returned]]/suppliement_sales[[#This Row],[Units Sold]] * 10</f>
        <v>0</v>
      </c>
      <c r="L2213" t="s">
        <v>12</v>
      </c>
      <c r="M2213" t="s">
        <v>13</v>
      </c>
    </row>
    <row r="2214" spans="1:13" x14ac:dyDescent="0.3">
      <c r="A2214" s="1">
        <v>44802</v>
      </c>
      <c r="B2214">
        <v>2022</v>
      </c>
      <c r="C2214" t="s">
        <v>21</v>
      </c>
      <c r="D2214" t="s">
        <v>22</v>
      </c>
      <c r="E2214">
        <v>141</v>
      </c>
      <c r="F2214" s="4">
        <v>45.61</v>
      </c>
      <c r="G2214" s="4">
        <v>6431.01</v>
      </c>
      <c r="H2214" s="2">
        <v>0.09</v>
      </c>
      <c r="I2214" t="str" cm="1">
        <f t="array" ref="I22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14">
        <v>3</v>
      </c>
      <c r="K2214" s="14">
        <f>suppliement_sales[[#This Row],[Units Returned]]/suppliement_sales[[#This Row],[Units Sold]] * 10</f>
        <v>0.21276595744680851</v>
      </c>
      <c r="L2214" t="s">
        <v>12</v>
      </c>
      <c r="M2214" t="s">
        <v>17</v>
      </c>
    </row>
    <row r="2215" spans="1:13" x14ac:dyDescent="0.3">
      <c r="A2215" s="1">
        <v>44802</v>
      </c>
      <c r="B2215">
        <v>2022</v>
      </c>
      <c r="C2215" t="s">
        <v>24</v>
      </c>
      <c r="D2215" t="s">
        <v>25</v>
      </c>
      <c r="E2215">
        <v>131</v>
      </c>
      <c r="F2215" s="4">
        <v>45.45</v>
      </c>
      <c r="G2215" s="4">
        <v>5953.95</v>
      </c>
      <c r="H2215" s="2">
        <v>0.06</v>
      </c>
      <c r="I2215" t="str" cm="1">
        <f t="array" ref="I22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15">
        <v>2</v>
      </c>
      <c r="K2215" s="14">
        <f>suppliement_sales[[#This Row],[Units Returned]]/suppliement_sales[[#This Row],[Units Sold]] * 10</f>
        <v>0.15267175572519084</v>
      </c>
      <c r="L2215" t="s">
        <v>12</v>
      </c>
      <c r="M2215" t="s">
        <v>13</v>
      </c>
    </row>
    <row r="2216" spans="1:13" x14ac:dyDescent="0.3">
      <c r="A2216" s="1">
        <v>44802</v>
      </c>
      <c r="B2216">
        <v>2022</v>
      </c>
      <c r="C2216" t="s">
        <v>26</v>
      </c>
      <c r="D2216" t="s">
        <v>22</v>
      </c>
      <c r="E2216">
        <v>136</v>
      </c>
      <c r="F2216" s="4">
        <v>16.05</v>
      </c>
      <c r="G2216" s="4">
        <v>2182.8000000000002</v>
      </c>
      <c r="H2216" s="2">
        <v>0.23</v>
      </c>
      <c r="I2216" t="str" cm="1">
        <f t="array" ref="I22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16">
        <v>1</v>
      </c>
      <c r="K2216" s="14">
        <f>suppliement_sales[[#This Row],[Units Returned]]/suppliement_sales[[#This Row],[Units Sold]] * 10</f>
        <v>7.3529411764705885E-2</v>
      </c>
      <c r="L2216" t="s">
        <v>12</v>
      </c>
      <c r="M2216" t="s">
        <v>23</v>
      </c>
    </row>
    <row r="2217" spans="1:13" x14ac:dyDescent="0.3">
      <c r="A2217" s="1">
        <v>44802</v>
      </c>
      <c r="B2217">
        <v>2022</v>
      </c>
      <c r="C2217" t="s">
        <v>27</v>
      </c>
      <c r="D2217" t="s">
        <v>28</v>
      </c>
      <c r="E2217">
        <v>162</v>
      </c>
      <c r="F2217" s="4">
        <v>39.630000000000003</v>
      </c>
      <c r="G2217" s="4">
        <v>6420.06</v>
      </c>
      <c r="H2217" s="2">
        <v>0.12</v>
      </c>
      <c r="I2217" t="str" cm="1">
        <f t="array" ref="I22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17">
        <v>4</v>
      </c>
      <c r="K2217" s="14">
        <f>suppliement_sales[[#This Row],[Units Returned]]/suppliement_sales[[#This Row],[Units Sold]] * 10</f>
        <v>0.24691358024691357</v>
      </c>
      <c r="L2217" t="s">
        <v>30</v>
      </c>
      <c r="M2217" t="s">
        <v>17</v>
      </c>
    </row>
    <row r="2218" spans="1:13" x14ac:dyDescent="0.3">
      <c r="A2218" s="1">
        <v>44802</v>
      </c>
      <c r="B2218">
        <v>2022</v>
      </c>
      <c r="C2218" t="s">
        <v>29</v>
      </c>
      <c r="D2218" t="s">
        <v>11</v>
      </c>
      <c r="E2218">
        <v>159</v>
      </c>
      <c r="F2218" s="4">
        <v>12.32</v>
      </c>
      <c r="G2218" s="4">
        <v>1958.88</v>
      </c>
      <c r="H2218" s="2">
        <v>0.14000000000000001</v>
      </c>
      <c r="I2218" t="str" cm="1">
        <f t="array" ref="I22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18">
        <v>1</v>
      </c>
      <c r="K2218" s="14">
        <f>suppliement_sales[[#This Row],[Units Returned]]/suppliement_sales[[#This Row],[Units Sold]] * 10</f>
        <v>6.2893081761006289E-2</v>
      </c>
      <c r="L2218" t="s">
        <v>16</v>
      </c>
      <c r="M2218" t="s">
        <v>13</v>
      </c>
    </row>
    <row r="2219" spans="1:13" x14ac:dyDescent="0.3">
      <c r="A2219" s="1">
        <v>44802</v>
      </c>
      <c r="B2219">
        <v>2022</v>
      </c>
      <c r="C2219" t="s">
        <v>31</v>
      </c>
      <c r="D2219" t="s">
        <v>28</v>
      </c>
      <c r="E2219">
        <v>172</v>
      </c>
      <c r="F2219" s="4">
        <v>23.49</v>
      </c>
      <c r="G2219" s="4">
        <v>4040.28</v>
      </c>
      <c r="H2219" s="2">
        <v>0.1</v>
      </c>
      <c r="I2219" t="str" cm="1">
        <f t="array" ref="I22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19">
        <v>1</v>
      </c>
      <c r="K2219" s="14">
        <f>suppliement_sales[[#This Row],[Units Returned]]/suppliement_sales[[#This Row],[Units Sold]] * 10</f>
        <v>5.8139534883720929E-2</v>
      </c>
      <c r="L2219" t="s">
        <v>12</v>
      </c>
      <c r="M2219" t="s">
        <v>17</v>
      </c>
    </row>
    <row r="2220" spans="1:13" x14ac:dyDescent="0.3">
      <c r="A2220" s="1">
        <v>44802</v>
      </c>
      <c r="B2220">
        <v>2022</v>
      </c>
      <c r="C2220" t="s">
        <v>32</v>
      </c>
      <c r="D2220" t="s">
        <v>33</v>
      </c>
      <c r="E2220">
        <v>134</v>
      </c>
      <c r="F2220" s="4">
        <v>37.909999999999997</v>
      </c>
      <c r="G2220" s="4">
        <v>5079.9399999999996</v>
      </c>
      <c r="H2220" s="2">
        <v>0.22</v>
      </c>
      <c r="I2220" t="str" cm="1">
        <f t="array" ref="I22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20">
        <v>2</v>
      </c>
      <c r="K2220" s="14">
        <f>suppliement_sales[[#This Row],[Units Returned]]/suppliement_sales[[#This Row],[Units Sold]] * 10</f>
        <v>0.14925373134328357</v>
      </c>
      <c r="L2220" t="s">
        <v>16</v>
      </c>
      <c r="M2220" t="s">
        <v>23</v>
      </c>
    </row>
    <row r="2221" spans="1:13" x14ac:dyDescent="0.3">
      <c r="A2221" s="1">
        <v>44802</v>
      </c>
      <c r="B2221">
        <v>2022</v>
      </c>
      <c r="C2221" t="s">
        <v>34</v>
      </c>
      <c r="D2221" t="s">
        <v>35</v>
      </c>
      <c r="E2221">
        <v>142</v>
      </c>
      <c r="F2221" s="4">
        <v>14.16</v>
      </c>
      <c r="G2221" s="4">
        <v>2010.72</v>
      </c>
      <c r="H2221" s="2">
        <v>0.23</v>
      </c>
      <c r="I2221" t="str" cm="1">
        <f t="array" ref="I22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21">
        <v>1</v>
      </c>
      <c r="K2221" s="14">
        <f>suppliement_sales[[#This Row],[Units Returned]]/suppliement_sales[[#This Row],[Units Sold]] * 10</f>
        <v>7.0422535211267609E-2</v>
      </c>
      <c r="L2221" t="s">
        <v>30</v>
      </c>
      <c r="M2221" t="s">
        <v>17</v>
      </c>
    </row>
    <row r="2222" spans="1:13" x14ac:dyDescent="0.3">
      <c r="A2222" s="1">
        <v>44802</v>
      </c>
      <c r="B2222">
        <v>2022</v>
      </c>
      <c r="C2222" t="s">
        <v>36</v>
      </c>
      <c r="D2222" t="s">
        <v>15</v>
      </c>
      <c r="E2222">
        <v>146</v>
      </c>
      <c r="F2222" s="4">
        <v>33.03</v>
      </c>
      <c r="G2222" s="4">
        <v>4822.38</v>
      </c>
      <c r="H2222" s="2">
        <v>0.06</v>
      </c>
      <c r="I2222" t="str" cm="1">
        <f t="array" ref="I22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22">
        <v>1</v>
      </c>
      <c r="K2222" s="14">
        <f>suppliement_sales[[#This Row],[Units Returned]]/suppliement_sales[[#This Row],[Units Sold]] * 10</f>
        <v>6.8493150684931503E-2</v>
      </c>
      <c r="L2222" t="s">
        <v>16</v>
      </c>
      <c r="M2222" t="s">
        <v>17</v>
      </c>
    </row>
    <row r="2223" spans="1:13" x14ac:dyDescent="0.3">
      <c r="A2223" s="1">
        <v>44802</v>
      </c>
      <c r="B2223">
        <v>2022</v>
      </c>
      <c r="C2223" t="s">
        <v>37</v>
      </c>
      <c r="D2223" t="s">
        <v>38</v>
      </c>
      <c r="E2223">
        <v>162</v>
      </c>
      <c r="F2223" s="4">
        <v>25.21</v>
      </c>
      <c r="G2223" s="4">
        <v>4084.02</v>
      </c>
      <c r="H2223" s="2">
        <v>0.12</v>
      </c>
      <c r="I2223" t="str" cm="1">
        <f t="array" ref="I22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3">
        <v>3</v>
      </c>
      <c r="K2223" s="14">
        <f>suppliement_sales[[#This Row],[Units Returned]]/suppliement_sales[[#This Row],[Units Sold]] * 10</f>
        <v>0.18518518518518517</v>
      </c>
      <c r="L2223" t="s">
        <v>16</v>
      </c>
      <c r="M2223" t="s">
        <v>17</v>
      </c>
    </row>
    <row r="2224" spans="1:13" x14ac:dyDescent="0.3">
      <c r="A2224" s="1">
        <v>44802</v>
      </c>
      <c r="B2224">
        <v>2022</v>
      </c>
      <c r="C2224" t="s">
        <v>39</v>
      </c>
      <c r="D2224" t="s">
        <v>28</v>
      </c>
      <c r="E2224">
        <v>139</v>
      </c>
      <c r="F2224" s="4">
        <v>39.130000000000003</v>
      </c>
      <c r="G2224" s="4">
        <v>5439.07</v>
      </c>
      <c r="H2224" s="2">
        <v>0.14000000000000001</v>
      </c>
      <c r="I2224" t="str" cm="1">
        <f t="array" ref="I22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4">
        <v>3</v>
      </c>
      <c r="K2224" s="14">
        <f>suppliement_sales[[#This Row],[Units Returned]]/suppliement_sales[[#This Row],[Units Sold]] * 10</f>
        <v>0.21582733812949642</v>
      </c>
      <c r="L2224" t="s">
        <v>12</v>
      </c>
      <c r="M2224" t="s">
        <v>17</v>
      </c>
    </row>
    <row r="2225" spans="1:13" x14ac:dyDescent="0.3">
      <c r="A2225" s="1">
        <v>44802</v>
      </c>
      <c r="B2225">
        <v>2022</v>
      </c>
      <c r="C2225" t="s">
        <v>40</v>
      </c>
      <c r="D2225" t="s">
        <v>41</v>
      </c>
      <c r="E2225">
        <v>131</v>
      </c>
      <c r="F2225" s="4">
        <v>36.909999999999997</v>
      </c>
      <c r="G2225" s="4">
        <v>4835.21</v>
      </c>
      <c r="H2225" s="2">
        <v>0.2</v>
      </c>
      <c r="I2225" t="str" cm="1">
        <f t="array" ref="I22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5">
        <v>0</v>
      </c>
      <c r="K2225" s="14">
        <f>suppliement_sales[[#This Row],[Units Returned]]/suppliement_sales[[#This Row],[Units Sold]] * 10</f>
        <v>0</v>
      </c>
      <c r="L2225" t="s">
        <v>12</v>
      </c>
      <c r="M2225" t="s">
        <v>13</v>
      </c>
    </row>
    <row r="2226" spans="1:13" x14ac:dyDescent="0.3">
      <c r="A2226" s="1">
        <v>44809</v>
      </c>
      <c r="B2226">
        <v>2022</v>
      </c>
      <c r="C2226" t="s">
        <v>10</v>
      </c>
      <c r="D2226" t="s">
        <v>11</v>
      </c>
      <c r="E2226">
        <v>162</v>
      </c>
      <c r="F2226" s="4">
        <v>19.45</v>
      </c>
      <c r="G2226" s="4">
        <v>3150.9</v>
      </c>
      <c r="H2226" s="2">
        <v>0.19</v>
      </c>
      <c r="I2226" t="str" cm="1">
        <f t="array" ref="I22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6">
        <v>0</v>
      </c>
      <c r="K2226" s="14">
        <f>suppliement_sales[[#This Row],[Units Returned]]/suppliement_sales[[#This Row],[Units Sold]] * 10</f>
        <v>0</v>
      </c>
      <c r="L2226" t="s">
        <v>16</v>
      </c>
      <c r="M2226" t="s">
        <v>23</v>
      </c>
    </row>
    <row r="2227" spans="1:13" x14ac:dyDescent="0.3">
      <c r="A2227" s="1">
        <v>44809</v>
      </c>
      <c r="B2227">
        <v>2022</v>
      </c>
      <c r="C2227" t="s">
        <v>14</v>
      </c>
      <c r="D2227" t="s">
        <v>15</v>
      </c>
      <c r="E2227">
        <v>150</v>
      </c>
      <c r="F2227" s="4">
        <v>27.82</v>
      </c>
      <c r="G2227" s="4">
        <v>4173</v>
      </c>
      <c r="H2227" s="2">
        <v>0.15</v>
      </c>
      <c r="I2227" t="str" cm="1">
        <f t="array" ref="I22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7">
        <v>1</v>
      </c>
      <c r="K2227" s="14">
        <f>suppliement_sales[[#This Row],[Units Returned]]/suppliement_sales[[#This Row],[Units Sold]] * 10</f>
        <v>6.6666666666666666E-2</v>
      </c>
      <c r="L2227" t="s">
        <v>30</v>
      </c>
      <c r="M2227" t="s">
        <v>13</v>
      </c>
    </row>
    <row r="2228" spans="1:13" x14ac:dyDescent="0.3">
      <c r="A2228" s="1">
        <v>44809</v>
      </c>
      <c r="B2228">
        <v>2022</v>
      </c>
      <c r="C2228" t="s">
        <v>18</v>
      </c>
      <c r="D2228" t="s">
        <v>19</v>
      </c>
      <c r="E2228">
        <v>147</v>
      </c>
      <c r="F2228" s="4">
        <v>21.34</v>
      </c>
      <c r="G2228" s="4">
        <v>3136.98</v>
      </c>
      <c r="H2228" s="2">
        <v>0.11</v>
      </c>
      <c r="I2228" t="str" cm="1">
        <f t="array" ref="I22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28">
        <v>4</v>
      </c>
      <c r="K2228" s="14">
        <f>suppliement_sales[[#This Row],[Units Returned]]/suppliement_sales[[#This Row],[Units Sold]] * 10</f>
        <v>0.27210884353741494</v>
      </c>
      <c r="L2228" t="s">
        <v>12</v>
      </c>
      <c r="M2228" t="s">
        <v>23</v>
      </c>
    </row>
    <row r="2229" spans="1:13" x14ac:dyDescent="0.3">
      <c r="A2229" s="1">
        <v>44809</v>
      </c>
      <c r="B2229">
        <v>2022</v>
      </c>
      <c r="C2229" t="s">
        <v>20</v>
      </c>
      <c r="D2229" t="s">
        <v>15</v>
      </c>
      <c r="E2229">
        <v>165</v>
      </c>
      <c r="F2229" s="4">
        <v>11.49</v>
      </c>
      <c r="G2229" s="4">
        <v>1895.85</v>
      </c>
      <c r="H2229" s="2">
        <v>0.23</v>
      </c>
      <c r="I2229" t="str" cm="1">
        <f t="array" ref="I22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29">
        <v>2</v>
      </c>
      <c r="K2229" s="14">
        <f>suppliement_sales[[#This Row],[Units Returned]]/suppliement_sales[[#This Row],[Units Sold]] * 10</f>
        <v>0.12121212121212122</v>
      </c>
      <c r="L2229" t="s">
        <v>16</v>
      </c>
      <c r="M2229" t="s">
        <v>23</v>
      </c>
    </row>
    <row r="2230" spans="1:13" x14ac:dyDescent="0.3">
      <c r="A2230" s="1">
        <v>44809</v>
      </c>
      <c r="B2230">
        <v>2022</v>
      </c>
      <c r="C2230" t="s">
        <v>21</v>
      </c>
      <c r="D2230" t="s">
        <v>22</v>
      </c>
      <c r="E2230">
        <v>151</v>
      </c>
      <c r="F2230" s="4">
        <v>25.73</v>
      </c>
      <c r="G2230" s="4">
        <v>3885.23</v>
      </c>
      <c r="H2230" s="2">
        <v>0.12</v>
      </c>
      <c r="I2230" t="str" cm="1">
        <f t="array" ref="I22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30">
        <v>4</v>
      </c>
      <c r="K2230" s="14">
        <f>suppliement_sales[[#This Row],[Units Returned]]/suppliement_sales[[#This Row],[Units Sold]] * 10</f>
        <v>0.26490066225165565</v>
      </c>
      <c r="L2230" t="s">
        <v>30</v>
      </c>
      <c r="M2230" t="s">
        <v>13</v>
      </c>
    </row>
    <row r="2231" spans="1:13" x14ac:dyDescent="0.3">
      <c r="A2231" s="1">
        <v>44809</v>
      </c>
      <c r="B2231">
        <v>2022</v>
      </c>
      <c r="C2231" t="s">
        <v>24</v>
      </c>
      <c r="D2231" t="s">
        <v>25</v>
      </c>
      <c r="E2231">
        <v>156</v>
      </c>
      <c r="F2231" s="4">
        <v>16.66</v>
      </c>
      <c r="G2231" s="4">
        <v>2598.96</v>
      </c>
      <c r="H2231" s="2">
        <v>0.05</v>
      </c>
      <c r="I2231" t="str" cm="1">
        <f t="array" ref="I22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31">
        <v>2</v>
      </c>
      <c r="K2231" s="14">
        <f>suppliement_sales[[#This Row],[Units Returned]]/suppliement_sales[[#This Row],[Units Sold]] * 10</f>
        <v>0.12820512820512819</v>
      </c>
      <c r="L2231" t="s">
        <v>16</v>
      </c>
      <c r="M2231" t="s">
        <v>13</v>
      </c>
    </row>
    <row r="2232" spans="1:13" x14ac:dyDescent="0.3">
      <c r="A2232" s="1">
        <v>44809</v>
      </c>
      <c r="B2232">
        <v>2022</v>
      </c>
      <c r="C2232" t="s">
        <v>26</v>
      </c>
      <c r="D2232" t="s">
        <v>22</v>
      </c>
      <c r="E2232">
        <v>142</v>
      </c>
      <c r="F2232" s="4">
        <v>57.21</v>
      </c>
      <c r="G2232" s="4">
        <v>8123.82</v>
      </c>
      <c r="H2232" s="2">
        <v>0.04</v>
      </c>
      <c r="I2232" t="str" cm="1">
        <f t="array" ref="I22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32">
        <v>0</v>
      </c>
      <c r="K2232" s="14">
        <f>suppliement_sales[[#This Row],[Units Returned]]/suppliement_sales[[#This Row],[Units Sold]] * 10</f>
        <v>0</v>
      </c>
      <c r="L2232" t="s">
        <v>16</v>
      </c>
      <c r="M2232" t="s">
        <v>23</v>
      </c>
    </row>
    <row r="2233" spans="1:13" x14ac:dyDescent="0.3">
      <c r="A2233" s="1">
        <v>44809</v>
      </c>
      <c r="B2233">
        <v>2022</v>
      </c>
      <c r="C2233" t="s">
        <v>27</v>
      </c>
      <c r="D2233" t="s">
        <v>28</v>
      </c>
      <c r="E2233">
        <v>140</v>
      </c>
      <c r="F2233" s="4">
        <v>31.1</v>
      </c>
      <c r="G2233" s="4">
        <v>4354</v>
      </c>
      <c r="H2233" s="2">
        <v>0.23</v>
      </c>
      <c r="I2233" t="str" cm="1">
        <f t="array" ref="I223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33">
        <v>3</v>
      </c>
      <c r="K2233" s="14">
        <f>suppliement_sales[[#This Row],[Units Returned]]/suppliement_sales[[#This Row],[Units Sold]] * 10</f>
        <v>0.2142857142857143</v>
      </c>
      <c r="L2233" t="s">
        <v>30</v>
      </c>
      <c r="M2233" t="s">
        <v>23</v>
      </c>
    </row>
    <row r="2234" spans="1:13" x14ac:dyDescent="0.3">
      <c r="A2234" s="1">
        <v>44809</v>
      </c>
      <c r="B2234">
        <v>2022</v>
      </c>
      <c r="C2234" t="s">
        <v>29</v>
      </c>
      <c r="D2234" t="s">
        <v>11</v>
      </c>
      <c r="E2234">
        <v>148</v>
      </c>
      <c r="F2234" s="4">
        <v>37.75</v>
      </c>
      <c r="G2234" s="4">
        <v>5587</v>
      </c>
      <c r="H2234" s="2">
        <v>0.06</v>
      </c>
      <c r="I2234" t="str" cm="1">
        <f t="array" ref="I22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34">
        <v>0</v>
      </c>
      <c r="K2234" s="14">
        <f>suppliement_sales[[#This Row],[Units Returned]]/suppliement_sales[[#This Row],[Units Sold]] * 10</f>
        <v>0</v>
      </c>
      <c r="L2234" t="s">
        <v>16</v>
      </c>
      <c r="M2234" t="s">
        <v>17</v>
      </c>
    </row>
    <row r="2235" spans="1:13" x14ac:dyDescent="0.3">
      <c r="A2235" s="1">
        <v>44809</v>
      </c>
      <c r="B2235">
        <v>2022</v>
      </c>
      <c r="C2235" t="s">
        <v>31</v>
      </c>
      <c r="D2235" t="s">
        <v>28</v>
      </c>
      <c r="E2235">
        <v>175</v>
      </c>
      <c r="F2235" s="4">
        <v>19.920000000000002</v>
      </c>
      <c r="G2235" s="4">
        <v>3486</v>
      </c>
      <c r="H2235" s="2">
        <v>0.12</v>
      </c>
      <c r="I2235" t="str" cm="1">
        <f t="array" ref="I22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35">
        <v>2</v>
      </c>
      <c r="K2235" s="14">
        <f>suppliement_sales[[#This Row],[Units Returned]]/suppliement_sales[[#This Row],[Units Sold]] * 10</f>
        <v>0.11428571428571428</v>
      </c>
      <c r="L2235" t="s">
        <v>16</v>
      </c>
      <c r="M2235" t="s">
        <v>17</v>
      </c>
    </row>
    <row r="2236" spans="1:13" x14ac:dyDescent="0.3">
      <c r="A2236" s="1">
        <v>44809</v>
      </c>
      <c r="B2236">
        <v>2022</v>
      </c>
      <c r="C2236" t="s">
        <v>32</v>
      </c>
      <c r="D2236" t="s">
        <v>33</v>
      </c>
      <c r="E2236">
        <v>146</v>
      </c>
      <c r="F2236" s="4">
        <v>21.42</v>
      </c>
      <c r="G2236" s="4">
        <v>3127.32</v>
      </c>
      <c r="H2236" s="2">
        <v>0.11</v>
      </c>
      <c r="I2236" t="str" cm="1">
        <f t="array" ref="I22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36">
        <v>1</v>
      </c>
      <c r="K2236" s="14">
        <f>suppliement_sales[[#This Row],[Units Returned]]/suppliement_sales[[#This Row],[Units Sold]] * 10</f>
        <v>6.8493150684931503E-2</v>
      </c>
      <c r="L2236" t="s">
        <v>16</v>
      </c>
      <c r="M2236" t="s">
        <v>23</v>
      </c>
    </row>
    <row r="2237" spans="1:13" x14ac:dyDescent="0.3">
      <c r="A2237" s="1">
        <v>44809</v>
      </c>
      <c r="B2237">
        <v>2022</v>
      </c>
      <c r="C2237" t="s">
        <v>34</v>
      </c>
      <c r="D2237" t="s">
        <v>35</v>
      </c>
      <c r="E2237">
        <v>167</v>
      </c>
      <c r="F2237" s="4">
        <v>16.68</v>
      </c>
      <c r="G2237" s="4">
        <v>2785.56</v>
      </c>
      <c r="H2237" s="2">
        <v>0.12</v>
      </c>
      <c r="I2237" t="str" cm="1">
        <f t="array" ref="I22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37">
        <v>2</v>
      </c>
      <c r="K2237" s="14">
        <f>suppliement_sales[[#This Row],[Units Returned]]/suppliement_sales[[#This Row],[Units Sold]] * 10</f>
        <v>0.11976047904191617</v>
      </c>
      <c r="L2237" t="s">
        <v>16</v>
      </c>
      <c r="M2237" t="s">
        <v>23</v>
      </c>
    </row>
    <row r="2238" spans="1:13" x14ac:dyDescent="0.3">
      <c r="A2238" s="1">
        <v>44809</v>
      </c>
      <c r="B2238">
        <v>2022</v>
      </c>
      <c r="C2238" t="s">
        <v>36</v>
      </c>
      <c r="D2238" t="s">
        <v>15</v>
      </c>
      <c r="E2238">
        <v>132</v>
      </c>
      <c r="F2238" s="4">
        <v>10.89</v>
      </c>
      <c r="G2238" s="4">
        <v>1437.48</v>
      </c>
      <c r="H2238" s="2">
        <v>0.01</v>
      </c>
      <c r="I2238" t="str" cm="1">
        <f t="array" ref="I22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38">
        <v>1</v>
      </c>
      <c r="K2238" s="14">
        <f>suppliement_sales[[#This Row],[Units Returned]]/suppliement_sales[[#This Row],[Units Sold]] * 10</f>
        <v>7.575757575757576E-2</v>
      </c>
      <c r="L2238" t="s">
        <v>30</v>
      </c>
      <c r="M2238" t="s">
        <v>13</v>
      </c>
    </row>
    <row r="2239" spans="1:13" x14ac:dyDescent="0.3">
      <c r="A2239" s="1">
        <v>44809</v>
      </c>
      <c r="B2239">
        <v>2022</v>
      </c>
      <c r="C2239" t="s">
        <v>37</v>
      </c>
      <c r="D2239" t="s">
        <v>38</v>
      </c>
      <c r="E2239">
        <v>142</v>
      </c>
      <c r="F2239" s="4">
        <v>40.11</v>
      </c>
      <c r="G2239" s="4">
        <v>5695.62</v>
      </c>
      <c r="H2239" s="2">
        <v>0.11</v>
      </c>
      <c r="I2239" t="str" cm="1">
        <f t="array" ref="I22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39">
        <v>1</v>
      </c>
      <c r="K2239" s="14">
        <f>suppliement_sales[[#This Row],[Units Returned]]/suppliement_sales[[#This Row],[Units Sold]] * 10</f>
        <v>7.0422535211267609E-2</v>
      </c>
      <c r="L2239" t="s">
        <v>16</v>
      </c>
      <c r="M2239" t="s">
        <v>17</v>
      </c>
    </row>
    <row r="2240" spans="1:13" x14ac:dyDescent="0.3">
      <c r="A2240" s="1">
        <v>44809</v>
      </c>
      <c r="B2240">
        <v>2022</v>
      </c>
      <c r="C2240" t="s">
        <v>39</v>
      </c>
      <c r="D2240" t="s">
        <v>28</v>
      </c>
      <c r="E2240">
        <v>150</v>
      </c>
      <c r="F2240" s="4">
        <v>54.64</v>
      </c>
      <c r="G2240" s="4">
        <v>8196</v>
      </c>
      <c r="H2240" s="2">
        <v>0.25</v>
      </c>
      <c r="I2240" t="str" cm="1">
        <f t="array" ref="I22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40">
        <v>0</v>
      </c>
      <c r="K2240" s="14">
        <f>suppliement_sales[[#This Row],[Units Returned]]/suppliement_sales[[#This Row],[Units Sold]] * 10</f>
        <v>0</v>
      </c>
      <c r="L2240" t="s">
        <v>12</v>
      </c>
      <c r="M2240" t="s">
        <v>13</v>
      </c>
    </row>
    <row r="2241" spans="1:13" x14ac:dyDescent="0.3">
      <c r="A2241" s="1">
        <v>44809</v>
      </c>
      <c r="B2241">
        <v>2022</v>
      </c>
      <c r="C2241" t="s">
        <v>40</v>
      </c>
      <c r="D2241" t="s">
        <v>41</v>
      </c>
      <c r="E2241">
        <v>133</v>
      </c>
      <c r="F2241" s="4">
        <v>43.05</v>
      </c>
      <c r="G2241" s="4">
        <v>5725.65</v>
      </c>
      <c r="H2241" s="2">
        <v>0.17</v>
      </c>
      <c r="I2241" t="str" cm="1">
        <f t="array" ref="I22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1">
        <v>2</v>
      </c>
      <c r="K2241" s="14">
        <f>suppliement_sales[[#This Row],[Units Returned]]/suppliement_sales[[#This Row],[Units Sold]] * 10</f>
        <v>0.15037593984962405</v>
      </c>
      <c r="L2241" t="s">
        <v>30</v>
      </c>
      <c r="M2241" t="s">
        <v>23</v>
      </c>
    </row>
    <row r="2242" spans="1:13" x14ac:dyDescent="0.3">
      <c r="A2242" s="1">
        <v>44816</v>
      </c>
      <c r="B2242">
        <v>2022</v>
      </c>
      <c r="C2242" t="s">
        <v>10</v>
      </c>
      <c r="D2242" t="s">
        <v>11</v>
      </c>
      <c r="E2242">
        <v>159</v>
      </c>
      <c r="F2242" s="4">
        <v>40.64</v>
      </c>
      <c r="G2242" s="4">
        <v>6461.76</v>
      </c>
      <c r="H2242" s="2">
        <v>0.17</v>
      </c>
      <c r="I2242" t="str" cm="1">
        <f t="array" ref="I22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2">
        <v>1</v>
      </c>
      <c r="K2242" s="14">
        <f>suppliement_sales[[#This Row],[Units Returned]]/suppliement_sales[[#This Row],[Units Sold]] * 10</f>
        <v>6.2893081761006289E-2</v>
      </c>
      <c r="L2242" t="s">
        <v>30</v>
      </c>
      <c r="M2242" t="s">
        <v>13</v>
      </c>
    </row>
    <row r="2243" spans="1:13" x14ac:dyDescent="0.3">
      <c r="A2243" s="1">
        <v>44816</v>
      </c>
      <c r="B2243">
        <v>2022</v>
      </c>
      <c r="C2243" t="s">
        <v>14</v>
      </c>
      <c r="D2243" t="s">
        <v>15</v>
      </c>
      <c r="E2243">
        <v>149</v>
      </c>
      <c r="F2243" s="4">
        <v>37.869999999999997</v>
      </c>
      <c r="G2243" s="4">
        <v>5642.63</v>
      </c>
      <c r="H2243" s="2">
        <v>0.16</v>
      </c>
      <c r="I2243" t="str" cm="1">
        <f t="array" ref="I22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3">
        <v>2</v>
      </c>
      <c r="K2243" s="14">
        <f>suppliement_sales[[#This Row],[Units Returned]]/suppliement_sales[[#This Row],[Units Sold]] * 10</f>
        <v>0.13422818791946309</v>
      </c>
      <c r="L2243" t="s">
        <v>16</v>
      </c>
      <c r="M2243" t="s">
        <v>23</v>
      </c>
    </row>
    <row r="2244" spans="1:13" x14ac:dyDescent="0.3">
      <c r="A2244" s="1">
        <v>44816</v>
      </c>
      <c r="B2244">
        <v>2022</v>
      </c>
      <c r="C2244" t="s">
        <v>18</v>
      </c>
      <c r="D2244" t="s">
        <v>19</v>
      </c>
      <c r="E2244">
        <v>158</v>
      </c>
      <c r="F2244" s="4">
        <v>35.99</v>
      </c>
      <c r="G2244" s="4">
        <v>5686.42</v>
      </c>
      <c r="H2244" s="2">
        <v>0.17</v>
      </c>
      <c r="I2244" t="str" cm="1">
        <f t="array" ref="I22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4">
        <v>1</v>
      </c>
      <c r="K2244" s="14">
        <f>suppliement_sales[[#This Row],[Units Returned]]/suppliement_sales[[#This Row],[Units Sold]] * 10</f>
        <v>6.3291139240506333E-2</v>
      </c>
      <c r="L2244" t="s">
        <v>16</v>
      </c>
      <c r="M2244" t="s">
        <v>17</v>
      </c>
    </row>
    <row r="2245" spans="1:13" x14ac:dyDescent="0.3">
      <c r="A2245" s="1">
        <v>44816</v>
      </c>
      <c r="B2245">
        <v>2022</v>
      </c>
      <c r="C2245" t="s">
        <v>20</v>
      </c>
      <c r="D2245" t="s">
        <v>15</v>
      </c>
      <c r="E2245">
        <v>140</v>
      </c>
      <c r="F2245" s="4">
        <v>38</v>
      </c>
      <c r="G2245" s="4">
        <v>5320</v>
      </c>
      <c r="H2245" s="2">
        <v>0.15</v>
      </c>
      <c r="I2245" t="str" cm="1">
        <f t="array" ref="I22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5">
        <v>4</v>
      </c>
      <c r="K2245" s="14">
        <f>suppliement_sales[[#This Row],[Units Returned]]/suppliement_sales[[#This Row],[Units Sold]] * 10</f>
        <v>0.2857142857142857</v>
      </c>
      <c r="L2245" t="s">
        <v>30</v>
      </c>
      <c r="M2245" t="s">
        <v>23</v>
      </c>
    </row>
    <row r="2246" spans="1:13" x14ac:dyDescent="0.3">
      <c r="A2246" s="1">
        <v>44816</v>
      </c>
      <c r="B2246">
        <v>2022</v>
      </c>
      <c r="C2246" t="s">
        <v>21</v>
      </c>
      <c r="D2246" t="s">
        <v>22</v>
      </c>
      <c r="E2246">
        <v>145</v>
      </c>
      <c r="F2246" s="4">
        <v>20.09</v>
      </c>
      <c r="G2246" s="4">
        <v>2913.05</v>
      </c>
      <c r="H2246" s="2">
        <v>0.02</v>
      </c>
      <c r="I2246" t="str" cm="1">
        <f t="array" ref="I22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46">
        <v>2</v>
      </c>
      <c r="K2246" s="14">
        <f>suppliement_sales[[#This Row],[Units Returned]]/suppliement_sales[[#This Row],[Units Sold]] * 10</f>
        <v>0.13793103448275862</v>
      </c>
      <c r="L2246" t="s">
        <v>12</v>
      </c>
      <c r="M2246" t="s">
        <v>17</v>
      </c>
    </row>
    <row r="2247" spans="1:13" x14ac:dyDescent="0.3">
      <c r="A2247" s="1">
        <v>44816</v>
      </c>
      <c r="B2247">
        <v>2022</v>
      </c>
      <c r="C2247" t="s">
        <v>24</v>
      </c>
      <c r="D2247" t="s">
        <v>25</v>
      </c>
      <c r="E2247">
        <v>140</v>
      </c>
      <c r="F2247" s="4">
        <v>44.39</v>
      </c>
      <c r="G2247" s="4">
        <v>6214.6</v>
      </c>
      <c r="H2247" s="2">
        <v>0.12</v>
      </c>
      <c r="I2247" t="str" cm="1">
        <f t="array" ref="I22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7">
        <v>3</v>
      </c>
      <c r="K2247" s="14">
        <f>suppliement_sales[[#This Row],[Units Returned]]/suppliement_sales[[#This Row],[Units Sold]] * 10</f>
        <v>0.2142857142857143</v>
      </c>
      <c r="L2247" t="s">
        <v>16</v>
      </c>
      <c r="M2247" t="s">
        <v>17</v>
      </c>
    </row>
    <row r="2248" spans="1:13" x14ac:dyDescent="0.3">
      <c r="A2248" s="1">
        <v>44816</v>
      </c>
      <c r="B2248">
        <v>2022</v>
      </c>
      <c r="C2248" t="s">
        <v>26</v>
      </c>
      <c r="D2248" t="s">
        <v>22</v>
      </c>
      <c r="E2248">
        <v>148</v>
      </c>
      <c r="F2248" s="4">
        <v>54.8</v>
      </c>
      <c r="G2248" s="4">
        <v>8110.4</v>
      </c>
      <c r="H2248" s="2">
        <v>0.22</v>
      </c>
      <c r="I2248" t="str" cm="1">
        <f t="array" ref="I22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48">
        <v>0</v>
      </c>
      <c r="K2248" s="14">
        <f>suppliement_sales[[#This Row],[Units Returned]]/suppliement_sales[[#This Row],[Units Sold]] * 10</f>
        <v>0</v>
      </c>
      <c r="L2248" t="s">
        <v>12</v>
      </c>
      <c r="M2248" t="s">
        <v>23</v>
      </c>
    </row>
    <row r="2249" spans="1:13" x14ac:dyDescent="0.3">
      <c r="A2249" s="1">
        <v>44816</v>
      </c>
      <c r="B2249">
        <v>2022</v>
      </c>
      <c r="C2249" t="s">
        <v>27</v>
      </c>
      <c r="D2249" t="s">
        <v>28</v>
      </c>
      <c r="E2249">
        <v>152</v>
      </c>
      <c r="F2249" s="4">
        <v>54.44</v>
      </c>
      <c r="G2249" s="4">
        <v>8274.8799999999992</v>
      </c>
      <c r="H2249" s="2">
        <v>0.11</v>
      </c>
      <c r="I2249" t="str" cm="1">
        <f t="array" ref="I22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49">
        <v>1</v>
      </c>
      <c r="K2249" s="14">
        <f>suppliement_sales[[#This Row],[Units Returned]]/suppliement_sales[[#This Row],[Units Sold]] * 10</f>
        <v>6.5789473684210523E-2</v>
      </c>
      <c r="L2249" t="s">
        <v>16</v>
      </c>
      <c r="M2249" t="s">
        <v>17</v>
      </c>
    </row>
    <row r="2250" spans="1:13" x14ac:dyDescent="0.3">
      <c r="A2250" s="1">
        <v>44816</v>
      </c>
      <c r="B2250">
        <v>2022</v>
      </c>
      <c r="C2250" t="s">
        <v>29</v>
      </c>
      <c r="D2250" t="s">
        <v>11</v>
      </c>
      <c r="E2250">
        <v>175</v>
      </c>
      <c r="F2250" s="4">
        <v>52.18</v>
      </c>
      <c r="G2250" s="4">
        <v>9131.5</v>
      </c>
      <c r="H2250" s="2">
        <v>0.13</v>
      </c>
      <c r="I2250" t="str" cm="1">
        <f t="array" ref="I22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50">
        <v>3</v>
      </c>
      <c r="K2250" s="14">
        <f>suppliement_sales[[#This Row],[Units Returned]]/suppliement_sales[[#This Row],[Units Sold]] * 10</f>
        <v>0.17142857142857143</v>
      </c>
      <c r="L2250" t="s">
        <v>16</v>
      </c>
      <c r="M2250" t="s">
        <v>13</v>
      </c>
    </row>
    <row r="2251" spans="1:13" x14ac:dyDescent="0.3">
      <c r="A2251" s="1">
        <v>44816</v>
      </c>
      <c r="B2251">
        <v>2022</v>
      </c>
      <c r="C2251" t="s">
        <v>31</v>
      </c>
      <c r="D2251" t="s">
        <v>28</v>
      </c>
      <c r="E2251">
        <v>137</v>
      </c>
      <c r="F2251" s="4">
        <v>59.19</v>
      </c>
      <c r="G2251" s="4">
        <v>8109.03</v>
      </c>
      <c r="H2251" s="2">
        <v>7.0000000000000007E-2</v>
      </c>
      <c r="I2251" t="str" cm="1">
        <f t="array" ref="I22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1">
        <v>2</v>
      </c>
      <c r="K2251" s="14">
        <f>suppliement_sales[[#This Row],[Units Returned]]/suppliement_sales[[#This Row],[Units Sold]] * 10</f>
        <v>0.145985401459854</v>
      </c>
      <c r="L2251" t="s">
        <v>16</v>
      </c>
      <c r="M2251" t="s">
        <v>17</v>
      </c>
    </row>
    <row r="2252" spans="1:13" x14ac:dyDescent="0.3">
      <c r="A2252" s="1">
        <v>44816</v>
      </c>
      <c r="B2252">
        <v>2022</v>
      </c>
      <c r="C2252" t="s">
        <v>32</v>
      </c>
      <c r="D2252" t="s">
        <v>33</v>
      </c>
      <c r="E2252">
        <v>150</v>
      </c>
      <c r="F2252" s="4">
        <v>48.15</v>
      </c>
      <c r="G2252" s="4">
        <v>7222.5</v>
      </c>
      <c r="H2252" s="2">
        <v>0.04</v>
      </c>
      <c r="I2252" t="str" cm="1">
        <f t="array" ref="I22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2">
        <v>2</v>
      </c>
      <c r="K2252" s="14">
        <f>suppliement_sales[[#This Row],[Units Returned]]/suppliement_sales[[#This Row],[Units Sold]] * 10</f>
        <v>0.13333333333333333</v>
      </c>
      <c r="L2252" t="s">
        <v>30</v>
      </c>
      <c r="M2252" t="s">
        <v>17</v>
      </c>
    </row>
    <row r="2253" spans="1:13" x14ac:dyDescent="0.3">
      <c r="A2253" s="1">
        <v>44816</v>
      </c>
      <c r="B2253">
        <v>2022</v>
      </c>
      <c r="C2253" t="s">
        <v>34</v>
      </c>
      <c r="D2253" t="s">
        <v>35</v>
      </c>
      <c r="E2253">
        <v>130</v>
      </c>
      <c r="F2253" s="4">
        <v>24.59</v>
      </c>
      <c r="G2253" s="4">
        <v>3196.7</v>
      </c>
      <c r="H2253" s="2">
        <v>0.06</v>
      </c>
      <c r="I2253" t="str" cm="1">
        <f t="array" ref="I22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3">
        <v>0</v>
      </c>
      <c r="K2253" s="14">
        <f>suppliement_sales[[#This Row],[Units Returned]]/suppliement_sales[[#This Row],[Units Sold]] * 10</f>
        <v>0</v>
      </c>
      <c r="L2253" t="s">
        <v>16</v>
      </c>
      <c r="M2253" t="s">
        <v>13</v>
      </c>
    </row>
    <row r="2254" spans="1:13" x14ac:dyDescent="0.3">
      <c r="A2254" s="1">
        <v>44816</v>
      </c>
      <c r="B2254">
        <v>2022</v>
      </c>
      <c r="C2254" t="s">
        <v>36</v>
      </c>
      <c r="D2254" t="s">
        <v>15</v>
      </c>
      <c r="E2254">
        <v>176</v>
      </c>
      <c r="F2254" s="4">
        <v>47.08</v>
      </c>
      <c r="G2254" s="4">
        <v>8286.08</v>
      </c>
      <c r="H2254" s="2">
        <v>0.12</v>
      </c>
      <c r="I2254" t="str" cm="1">
        <f t="array" ref="I22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54">
        <v>2</v>
      </c>
      <c r="K2254" s="14">
        <f>suppliement_sales[[#This Row],[Units Returned]]/suppliement_sales[[#This Row],[Units Sold]] * 10</f>
        <v>0.11363636363636365</v>
      </c>
      <c r="L2254" t="s">
        <v>16</v>
      </c>
      <c r="M2254" t="s">
        <v>13</v>
      </c>
    </row>
    <row r="2255" spans="1:13" x14ac:dyDescent="0.3">
      <c r="A2255" s="1">
        <v>44816</v>
      </c>
      <c r="B2255">
        <v>2022</v>
      </c>
      <c r="C2255" t="s">
        <v>37</v>
      </c>
      <c r="D2255" t="s">
        <v>38</v>
      </c>
      <c r="E2255">
        <v>132</v>
      </c>
      <c r="F2255" s="4">
        <v>22.35</v>
      </c>
      <c r="G2255" s="4">
        <v>2950.2</v>
      </c>
      <c r="H2255" s="2">
        <v>0.24</v>
      </c>
      <c r="I2255" t="str" cm="1">
        <f t="array" ref="I22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55">
        <v>2</v>
      </c>
      <c r="K2255" s="14">
        <f>suppliement_sales[[#This Row],[Units Returned]]/suppliement_sales[[#This Row],[Units Sold]] * 10</f>
        <v>0.15151515151515152</v>
      </c>
      <c r="L2255" t="s">
        <v>30</v>
      </c>
      <c r="M2255" t="s">
        <v>13</v>
      </c>
    </row>
    <row r="2256" spans="1:13" x14ac:dyDescent="0.3">
      <c r="A2256" s="1">
        <v>44816</v>
      </c>
      <c r="B2256">
        <v>2022</v>
      </c>
      <c r="C2256" t="s">
        <v>39</v>
      </c>
      <c r="D2256" t="s">
        <v>28</v>
      </c>
      <c r="E2256">
        <v>147</v>
      </c>
      <c r="F2256" s="4">
        <v>49.27</v>
      </c>
      <c r="G2256" s="4">
        <v>7242.69</v>
      </c>
      <c r="H2256" s="2">
        <v>0.03</v>
      </c>
      <c r="I2256" t="str" cm="1">
        <f t="array" ref="I22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6">
        <v>0</v>
      </c>
      <c r="K2256" s="14">
        <f>suppliement_sales[[#This Row],[Units Returned]]/suppliement_sales[[#This Row],[Units Sold]] * 10</f>
        <v>0</v>
      </c>
      <c r="L2256" t="s">
        <v>16</v>
      </c>
      <c r="M2256" t="s">
        <v>23</v>
      </c>
    </row>
    <row r="2257" spans="1:13" x14ac:dyDescent="0.3">
      <c r="A2257" s="1">
        <v>44816</v>
      </c>
      <c r="B2257">
        <v>2022</v>
      </c>
      <c r="C2257" t="s">
        <v>40</v>
      </c>
      <c r="D2257" t="s">
        <v>41</v>
      </c>
      <c r="E2257">
        <v>139</v>
      </c>
      <c r="F2257" s="4">
        <v>49.35</v>
      </c>
      <c r="G2257" s="4">
        <v>6859.65</v>
      </c>
      <c r="H2257" s="2">
        <v>0.08</v>
      </c>
      <c r="I2257" t="str" cm="1">
        <f t="array" ref="I22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7">
        <v>0</v>
      </c>
      <c r="K2257" s="14">
        <f>suppliement_sales[[#This Row],[Units Returned]]/suppliement_sales[[#This Row],[Units Sold]] * 10</f>
        <v>0</v>
      </c>
      <c r="L2257" t="s">
        <v>12</v>
      </c>
      <c r="M2257" t="s">
        <v>17</v>
      </c>
    </row>
    <row r="2258" spans="1:13" x14ac:dyDescent="0.3">
      <c r="A2258" s="1">
        <v>44823</v>
      </c>
      <c r="B2258">
        <v>2022</v>
      </c>
      <c r="C2258" t="s">
        <v>10</v>
      </c>
      <c r="D2258" t="s">
        <v>11</v>
      </c>
      <c r="E2258">
        <v>149</v>
      </c>
      <c r="F2258" s="4">
        <v>21.08</v>
      </c>
      <c r="G2258" s="4">
        <v>3140.92</v>
      </c>
      <c r="H2258" s="2">
        <v>0.05</v>
      </c>
      <c r="I2258" t="str" cm="1">
        <f t="array" ref="I22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8">
        <v>4</v>
      </c>
      <c r="K2258" s="14">
        <f>suppliement_sales[[#This Row],[Units Returned]]/suppliement_sales[[#This Row],[Units Sold]] * 10</f>
        <v>0.26845637583892618</v>
      </c>
      <c r="L2258" t="s">
        <v>12</v>
      </c>
      <c r="M2258" t="s">
        <v>13</v>
      </c>
    </row>
    <row r="2259" spans="1:13" x14ac:dyDescent="0.3">
      <c r="A2259" s="1">
        <v>44823</v>
      </c>
      <c r="B2259">
        <v>2022</v>
      </c>
      <c r="C2259" t="s">
        <v>14</v>
      </c>
      <c r="D2259" t="s">
        <v>15</v>
      </c>
      <c r="E2259">
        <v>162</v>
      </c>
      <c r="F2259" s="4">
        <v>20.6</v>
      </c>
      <c r="G2259" s="4">
        <v>3337.2</v>
      </c>
      <c r="H2259" s="2">
        <v>0.09</v>
      </c>
      <c r="I2259" t="str" cm="1">
        <f t="array" ref="I22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59">
        <v>1</v>
      </c>
      <c r="K2259" s="14">
        <f>suppliement_sales[[#This Row],[Units Returned]]/suppliement_sales[[#This Row],[Units Sold]] * 10</f>
        <v>6.1728395061728392E-2</v>
      </c>
      <c r="L2259" t="s">
        <v>30</v>
      </c>
      <c r="M2259" t="s">
        <v>17</v>
      </c>
    </row>
    <row r="2260" spans="1:13" x14ac:dyDescent="0.3">
      <c r="A2260" s="1">
        <v>44823</v>
      </c>
      <c r="B2260">
        <v>2022</v>
      </c>
      <c r="C2260" t="s">
        <v>18</v>
      </c>
      <c r="D2260" t="s">
        <v>19</v>
      </c>
      <c r="E2260">
        <v>158</v>
      </c>
      <c r="F2260" s="4">
        <v>55.48</v>
      </c>
      <c r="G2260" s="4">
        <v>8765.84</v>
      </c>
      <c r="H2260" s="2">
        <v>0.21</v>
      </c>
      <c r="I2260" t="str" cm="1">
        <f t="array" ref="I226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60">
        <v>0</v>
      </c>
      <c r="K2260" s="14">
        <f>suppliement_sales[[#This Row],[Units Returned]]/suppliement_sales[[#This Row],[Units Sold]] * 10</f>
        <v>0</v>
      </c>
      <c r="L2260" t="s">
        <v>16</v>
      </c>
      <c r="M2260" t="s">
        <v>17</v>
      </c>
    </row>
    <row r="2261" spans="1:13" x14ac:dyDescent="0.3">
      <c r="A2261" s="1">
        <v>44823</v>
      </c>
      <c r="B2261">
        <v>2022</v>
      </c>
      <c r="C2261" t="s">
        <v>20</v>
      </c>
      <c r="D2261" t="s">
        <v>15</v>
      </c>
      <c r="E2261">
        <v>166</v>
      </c>
      <c r="F2261" s="4">
        <v>14.04</v>
      </c>
      <c r="G2261" s="4">
        <v>2330.64</v>
      </c>
      <c r="H2261" s="2">
        <v>0.16</v>
      </c>
      <c r="I2261" t="str" cm="1">
        <f t="array" ref="I22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1">
        <v>2</v>
      </c>
      <c r="K2261" s="14">
        <f>suppliement_sales[[#This Row],[Units Returned]]/suppliement_sales[[#This Row],[Units Sold]] * 10</f>
        <v>0.12048192771084337</v>
      </c>
      <c r="L2261" t="s">
        <v>16</v>
      </c>
      <c r="M2261" t="s">
        <v>23</v>
      </c>
    </row>
    <row r="2262" spans="1:13" x14ac:dyDescent="0.3">
      <c r="A2262" s="1">
        <v>44823</v>
      </c>
      <c r="B2262">
        <v>2022</v>
      </c>
      <c r="C2262" t="s">
        <v>21</v>
      </c>
      <c r="D2262" t="s">
        <v>22</v>
      </c>
      <c r="E2262">
        <v>131</v>
      </c>
      <c r="F2262" s="4">
        <v>59.64</v>
      </c>
      <c r="G2262" s="4">
        <v>7812.84</v>
      </c>
      <c r="H2262" s="2">
        <v>0.17</v>
      </c>
      <c r="I2262" t="str" cm="1">
        <f t="array" ref="I22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2">
        <v>2</v>
      </c>
      <c r="K2262" s="14">
        <f>suppliement_sales[[#This Row],[Units Returned]]/suppliement_sales[[#This Row],[Units Sold]] * 10</f>
        <v>0.15267175572519084</v>
      </c>
      <c r="L2262" t="s">
        <v>30</v>
      </c>
      <c r="M2262" t="s">
        <v>17</v>
      </c>
    </row>
    <row r="2263" spans="1:13" x14ac:dyDescent="0.3">
      <c r="A2263" s="1">
        <v>44823</v>
      </c>
      <c r="B2263">
        <v>2022</v>
      </c>
      <c r="C2263" t="s">
        <v>24</v>
      </c>
      <c r="D2263" t="s">
        <v>25</v>
      </c>
      <c r="E2263">
        <v>139</v>
      </c>
      <c r="F2263" s="4">
        <v>23.85</v>
      </c>
      <c r="G2263" s="4">
        <v>3315.15</v>
      </c>
      <c r="H2263" s="2">
        <v>0.06</v>
      </c>
      <c r="I2263" t="str" cm="1">
        <f t="array" ref="I22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63">
        <v>0</v>
      </c>
      <c r="K2263" s="14">
        <f>suppliement_sales[[#This Row],[Units Returned]]/suppliement_sales[[#This Row],[Units Sold]] * 10</f>
        <v>0</v>
      </c>
      <c r="L2263" t="s">
        <v>12</v>
      </c>
      <c r="M2263" t="s">
        <v>13</v>
      </c>
    </row>
    <row r="2264" spans="1:13" x14ac:dyDescent="0.3">
      <c r="A2264" s="1">
        <v>44823</v>
      </c>
      <c r="B2264">
        <v>2022</v>
      </c>
      <c r="C2264" t="s">
        <v>26</v>
      </c>
      <c r="D2264" t="s">
        <v>22</v>
      </c>
      <c r="E2264">
        <v>138</v>
      </c>
      <c r="F2264" s="4">
        <v>26.41</v>
      </c>
      <c r="G2264" s="4">
        <v>3644.58</v>
      </c>
      <c r="H2264" s="2">
        <v>0.21</v>
      </c>
      <c r="I2264" t="str" cm="1">
        <f t="array" ref="I22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64">
        <v>0</v>
      </c>
      <c r="K2264" s="14">
        <f>suppliement_sales[[#This Row],[Units Returned]]/suppliement_sales[[#This Row],[Units Sold]] * 10</f>
        <v>0</v>
      </c>
      <c r="L2264" t="s">
        <v>16</v>
      </c>
      <c r="M2264" t="s">
        <v>13</v>
      </c>
    </row>
    <row r="2265" spans="1:13" x14ac:dyDescent="0.3">
      <c r="A2265" s="1">
        <v>44823</v>
      </c>
      <c r="B2265">
        <v>2022</v>
      </c>
      <c r="C2265" t="s">
        <v>27</v>
      </c>
      <c r="D2265" t="s">
        <v>28</v>
      </c>
      <c r="E2265">
        <v>149</v>
      </c>
      <c r="F2265" s="4">
        <v>34.08</v>
      </c>
      <c r="G2265" s="4">
        <v>5077.92</v>
      </c>
      <c r="H2265" s="2">
        <v>0.01</v>
      </c>
      <c r="I2265" t="str" cm="1">
        <f t="array" ref="I22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65">
        <v>4</v>
      </c>
      <c r="K2265" s="14">
        <f>suppliement_sales[[#This Row],[Units Returned]]/suppliement_sales[[#This Row],[Units Sold]] * 10</f>
        <v>0.26845637583892618</v>
      </c>
      <c r="L2265" t="s">
        <v>30</v>
      </c>
      <c r="M2265" t="s">
        <v>13</v>
      </c>
    </row>
    <row r="2266" spans="1:13" x14ac:dyDescent="0.3">
      <c r="A2266" s="1">
        <v>44823</v>
      </c>
      <c r="B2266">
        <v>2022</v>
      </c>
      <c r="C2266" t="s">
        <v>29</v>
      </c>
      <c r="D2266" t="s">
        <v>11</v>
      </c>
      <c r="E2266">
        <v>161</v>
      </c>
      <c r="F2266" s="4">
        <v>14.33</v>
      </c>
      <c r="G2266" s="4">
        <v>2307.13</v>
      </c>
      <c r="H2266" s="2">
        <v>0.15</v>
      </c>
      <c r="I2266" t="str" cm="1">
        <f t="array" ref="I22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6">
        <v>2</v>
      </c>
      <c r="K2266" s="14">
        <f>suppliement_sales[[#This Row],[Units Returned]]/suppliement_sales[[#This Row],[Units Sold]] * 10</f>
        <v>0.12422360248447203</v>
      </c>
      <c r="L2266" t="s">
        <v>30</v>
      </c>
      <c r="M2266" t="s">
        <v>13</v>
      </c>
    </row>
    <row r="2267" spans="1:13" x14ac:dyDescent="0.3">
      <c r="A2267" s="1">
        <v>44823</v>
      </c>
      <c r="B2267">
        <v>2022</v>
      </c>
      <c r="C2267" t="s">
        <v>31</v>
      </c>
      <c r="D2267" t="s">
        <v>28</v>
      </c>
      <c r="E2267">
        <v>138</v>
      </c>
      <c r="F2267" s="4">
        <v>50.71</v>
      </c>
      <c r="G2267" s="4">
        <v>6997.98</v>
      </c>
      <c r="H2267" s="2">
        <v>0.19</v>
      </c>
      <c r="I2267" t="str" cm="1">
        <f t="array" ref="I22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7">
        <v>2</v>
      </c>
      <c r="K2267" s="14">
        <f>suppliement_sales[[#This Row],[Units Returned]]/suppliement_sales[[#This Row],[Units Sold]] * 10</f>
        <v>0.14492753623188406</v>
      </c>
      <c r="L2267" t="s">
        <v>30</v>
      </c>
      <c r="M2267" t="s">
        <v>17</v>
      </c>
    </row>
    <row r="2268" spans="1:13" x14ac:dyDescent="0.3">
      <c r="A2268" s="1">
        <v>44823</v>
      </c>
      <c r="B2268">
        <v>2022</v>
      </c>
      <c r="C2268" t="s">
        <v>32</v>
      </c>
      <c r="D2268" t="s">
        <v>33</v>
      </c>
      <c r="E2268">
        <v>147</v>
      </c>
      <c r="F2268" s="4">
        <v>49.53</v>
      </c>
      <c r="G2268" s="4">
        <v>7280.91</v>
      </c>
      <c r="H2268" s="2">
        <v>0.17</v>
      </c>
      <c r="I2268" t="str" cm="1">
        <f t="array" ref="I22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8">
        <v>5</v>
      </c>
      <c r="K2268" s="14">
        <f>suppliement_sales[[#This Row],[Units Returned]]/suppliement_sales[[#This Row],[Units Sold]] * 10</f>
        <v>0.34013605442176875</v>
      </c>
      <c r="L2268" t="s">
        <v>30</v>
      </c>
      <c r="M2268" t="s">
        <v>23</v>
      </c>
    </row>
    <row r="2269" spans="1:13" x14ac:dyDescent="0.3">
      <c r="A2269" s="1">
        <v>44823</v>
      </c>
      <c r="B2269">
        <v>2022</v>
      </c>
      <c r="C2269" t="s">
        <v>34</v>
      </c>
      <c r="D2269" t="s">
        <v>35</v>
      </c>
      <c r="E2269">
        <v>142</v>
      </c>
      <c r="F2269" s="4">
        <v>21.13</v>
      </c>
      <c r="G2269" s="4">
        <v>3000.46</v>
      </c>
      <c r="H2269" s="2">
        <v>0.18</v>
      </c>
      <c r="I2269" t="str" cm="1">
        <f t="array" ref="I22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69">
        <v>0</v>
      </c>
      <c r="K2269" s="14">
        <f>suppliement_sales[[#This Row],[Units Returned]]/suppliement_sales[[#This Row],[Units Sold]] * 10</f>
        <v>0</v>
      </c>
      <c r="L2269" t="s">
        <v>30</v>
      </c>
      <c r="M2269" t="s">
        <v>13</v>
      </c>
    </row>
    <row r="2270" spans="1:13" x14ac:dyDescent="0.3">
      <c r="A2270" s="1">
        <v>44823</v>
      </c>
      <c r="B2270">
        <v>2022</v>
      </c>
      <c r="C2270" t="s">
        <v>36</v>
      </c>
      <c r="D2270" t="s">
        <v>15</v>
      </c>
      <c r="E2270">
        <v>159</v>
      </c>
      <c r="F2270" s="4">
        <v>22.54</v>
      </c>
      <c r="G2270" s="4">
        <v>3583.86</v>
      </c>
      <c r="H2270" s="2">
        <v>0.06</v>
      </c>
      <c r="I2270" t="str" cm="1">
        <f t="array" ref="I22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70">
        <v>2</v>
      </c>
      <c r="K2270" s="14">
        <f>suppliement_sales[[#This Row],[Units Returned]]/suppliement_sales[[#This Row],[Units Sold]] * 10</f>
        <v>0.12578616352201258</v>
      </c>
      <c r="L2270" t="s">
        <v>12</v>
      </c>
      <c r="M2270" t="s">
        <v>17</v>
      </c>
    </row>
    <row r="2271" spans="1:13" x14ac:dyDescent="0.3">
      <c r="A2271" s="1">
        <v>44823</v>
      </c>
      <c r="B2271">
        <v>2022</v>
      </c>
      <c r="C2271" t="s">
        <v>37</v>
      </c>
      <c r="D2271" t="s">
        <v>38</v>
      </c>
      <c r="E2271">
        <v>160</v>
      </c>
      <c r="F2271" s="4">
        <v>52.61</v>
      </c>
      <c r="G2271" s="4">
        <v>8417.6</v>
      </c>
      <c r="H2271" s="2">
        <v>0.24</v>
      </c>
      <c r="I2271" t="str" cm="1">
        <f t="array" ref="I22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71">
        <v>2</v>
      </c>
      <c r="K2271" s="14">
        <f>suppliement_sales[[#This Row],[Units Returned]]/suppliement_sales[[#This Row],[Units Sold]] * 10</f>
        <v>0.125</v>
      </c>
      <c r="L2271" t="s">
        <v>12</v>
      </c>
      <c r="M2271" t="s">
        <v>13</v>
      </c>
    </row>
    <row r="2272" spans="1:13" x14ac:dyDescent="0.3">
      <c r="A2272" s="1">
        <v>44823</v>
      </c>
      <c r="B2272">
        <v>2022</v>
      </c>
      <c r="C2272" t="s">
        <v>39</v>
      </c>
      <c r="D2272" t="s">
        <v>28</v>
      </c>
      <c r="E2272">
        <v>170</v>
      </c>
      <c r="F2272" s="4">
        <v>54.73</v>
      </c>
      <c r="G2272" s="4">
        <v>9304.1</v>
      </c>
      <c r="H2272" s="2">
        <v>0</v>
      </c>
      <c r="I2272" t="str" cm="1">
        <f t="array" ref="I227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272">
        <v>4</v>
      </c>
      <c r="K2272" s="14">
        <f>suppliement_sales[[#This Row],[Units Returned]]/suppliement_sales[[#This Row],[Units Sold]] * 10</f>
        <v>0.23529411764705882</v>
      </c>
      <c r="L2272" t="s">
        <v>16</v>
      </c>
      <c r="M2272" t="s">
        <v>17</v>
      </c>
    </row>
    <row r="2273" spans="1:13" x14ac:dyDescent="0.3">
      <c r="A2273" s="1">
        <v>44823</v>
      </c>
      <c r="B2273">
        <v>2022</v>
      </c>
      <c r="C2273" t="s">
        <v>40</v>
      </c>
      <c r="D2273" t="s">
        <v>41</v>
      </c>
      <c r="E2273">
        <v>149</v>
      </c>
      <c r="F2273" s="4">
        <v>16.36</v>
      </c>
      <c r="G2273" s="4">
        <v>2437.64</v>
      </c>
      <c r="H2273" s="2">
        <v>0.1</v>
      </c>
      <c r="I2273" t="str" cm="1">
        <f t="array" ref="I22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73">
        <v>1</v>
      </c>
      <c r="K2273" s="14">
        <f>suppliement_sales[[#This Row],[Units Returned]]/suppliement_sales[[#This Row],[Units Sold]] * 10</f>
        <v>6.7114093959731544E-2</v>
      </c>
      <c r="L2273" t="s">
        <v>16</v>
      </c>
      <c r="M2273" t="s">
        <v>17</v>
      </c>
    </row>
    <row r="2274" spans="1:13" x14ac:dyDescent="0.3">
      <c r="A2274" s="1">
        <v>44830</v>
      </c>
      <c r="B2274">
        <v>2022</v>
      </c>
      <c r="C2274" t="s">
        <v>10</v>
      </c>
      <c r="D2274" t="s">
        <v>11</v>
      </c>
      <c r="E2274">
        <v>142</v>
      </c>
      <c r="F2274" s="4">
        <v>50.29</v>
      </c>
      <c r="G2274" s="4">
        <v>7141.18</v>
      </c>
      <c r="H2274" s="2">
        <v>0</v>
      </c>
      <c r="I2274" t="str" cm="1">
        <f t="array" ref="I227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274">
        <v>1</v>
      </c>
      <c r="K2274" s="14">
        <f>suppliement_sales[[#This Row],[Units Returned]]/suppliement_sales[[#This Row],[Units Sold]] * 10</f>
        <v>7.0422535211267609E-2</v>
      </c>
      <c r="L2274" t="s">
        <v>12</v>
      </c>
      <c r="M2274" t="s">
        <v>23</v>
      </c>
    </row>
    <row r="2275" spans="1:13" x14ac:dyDescent="0.3">
      <c r="A2275" s="1">
        <v>44830</v>
      </c>
      <c r="B2275">
        <v>2022</v>
      </c>
      <c r="C2275" t="s">
        <v>14</v>
      </c>
      <c r="D2275" t="s">
        <v>15</v>
      </c>
      <c r="E2275">
        <v>137</v>
      </c>
      <c r="F2275" s="4">
        <v>22.71</v>
      </c>
      <c r="G2275" s="4">
        <v>3111.27</v>
      </c>
      <c r="H2275" s="2">
        <v>0.06</v>
      </c>
      <c r="I2275" t="str" cm="1">
        <f t="array" ref="I22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75">
        <v>1</v>
      </c>
      <c r="K2275" s="14">
        <f>suppliement_sales[[#This Row],[Units Returned]]/suppliement_sales[[#This Row],[Units Sold]] * 10</f>
        <v>7.2992700729927001E-2</v>
      </c>
      <c r="L2275" t="s">
        <v>16</v>
      </c>
      <c r="M2275" t="s">
        <v>23</v>
      </c>
    </row>
    <row r="2276" spans="1:13" x14ac:dyDescent="0.3">
      <c r="A2276" s="1">
        <v>44830</v>
      </c>
      <c r="B2276">
        <v>2022</v>
      </c>
      <c r="C2276" t="s">
        <v>18</v>
      </c>
      <c r="D2276" t="s">
        <v>19</v>
      </c>
      <c r="E2276">
        <v>155</v>
      </c>
      <c r="F2276" s="4">
        <v>18.78</v>
      </c>
      <c r="G2276" s="4">
        <v>2910.9</v>
      </c>
      <c r="H2276" s="2">
        <v>0.06</v>
      </c>
      <c r="I2276" t="str" cm="1">
        <f t="array" ref="I22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76">
        <v>4</v>
      </c>
      <c r="K2276" s="14">
        <f>suppliement_sales[[#This Row],[Units Returned]]/suppliement_sales[[#This Row],[Units Sold]] * 10</f>
        <v>0.25806451612903225</v>
      </c>
      <c r="L2276" t="s">
        <v>30</v>
      </c>
      <c r="M2276" t="s">
        <v>23</v>
      </c>
    </row>
    <row r="2277" spans="1:13" x14ac:dyDescent="0.3">
      <c r="A2277" s="1">
        <v>44830</v>
      </c>
      <c r="B2277">
        <v>2022</v>
      </c>
      <c r="C2277" t="s">
        <v>20</v>
      </c>
      <c r="D2277" t="s">
        <v>15</v>
      </c>
      <c r="E2277">
        <v>146</v>
      </c>
      <c r="F2277" s="4">
        <v>22.08</v>
      </c>
      <c r="G2277" s="4">
        <v>3223.68</v>
      </c>
      <c r="H2277" s="2">
        <v>0.12</v>
      </c>
      <c r="I2277" t="str" cm="1">
        <f t="array" ref="I22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77">
        <v>0</v>
      </c>
      <c r="K2277" s="14">
        <f>suppliement_sales[[#This Row],[Units Returned]]/suppliement_sales[[#This Row],[Units Sold]] * 10</f>
        <v>0</v>
      </c>
      <c r="L2277" t="s">
        <v>12</v>
      </c>
      <c r="M2277" t="s">
        <v>17</v>
      </c>
    </row>
    <row r="2278" spans="1:13" x14ac:dyDescent="0.3">
      <c r="A2278" s="1">
        <v>44830</v>
      </c>
      <c r="B2278">
        <v>2022</v>
      </c>
      <c r="C2278" t="s">
        <v>21</v>
      </c>
      <c r="D2278" t="s">
        <v>22</v>
      </c>
      <c r="E2278">
        <v>146</v>
      </c>
      <c r="F2278" s="4">
        <v>44.38</v>
      </c>
      <c r="G2278" s="4">
        <v>6479.48</v>
      </c>
      <c r="H2278" s="2">
        <v>0.25</v>
      </c>
      <c r="I2278" t="str" cm="1">
        <f t="array" ref="I22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78">
        <v>1</v>
      </c>
      <c r="K2278" s="14">
        <f>suppliement_sales[[#This Row],[Units Returned]]/suppliement_sales[[#This Row],[Units Sold]] * 10</f>
        <v>6.8493150684931503E-2</v>
      </c>
      <c r="L2278" t="s">
        <v>16</v>
      </c>
      <c r="M2278" t="s">
        <v>17</v>
      </c>
    </row>
    <row r="2279" spans="1:13" x14ac:dyDescent="0.3">
      <c r="A2279" s="1">
        <v>44830</v>
      </c>
      <c r="B2279">
        <v>2022</v>
      </c>
      <c r="C2279" t="s">
        <v>24</v>
      </c>
      <c r="D2279" t="s">
        <v>25</v>
      </c>
      <c r="E2279">
        <v>154</v>
      </c>
      <c r="F2279" s="4">
        <v>51.58</v>
      </c>
      <c r="G2279" s="4">
        <v>7943.32</v>
      </c>
      <c r="H2279" s="2">
        <v>0.12</v>
      </c>
      <c r="I2279" t="str" cm="1">
        <f t="array" ref="I22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79">
        <v>2</v>
      </c>
      <c r="K2279" s="14">
        <f>suppliement_sales[[#This Row],[Units Returned]]/suppliement_sales[[#This Row],[Units Sold]] * 10</f>
        <v>0.12987012987012989</v>
      </c>
      <c r="L2279" t="s">
        <v>12</v>
      </c>
      <c r="M2279" t="s">
        <v>13</v>
      </c>
    </row>
    <row r="2280" spans="1:13" x14ac:dyDescent="0.3">
      <c r="A2280" s="1">
        <v>44830</v>
      </c>
      <c r="B2280">
        <v>2022</v>
      </c>
      <c r="C2280" t="s">
        <v>26</v>
      </c>
      <c r="D2280" t="s">
        <v>22</v>
      </c>
      <c r="E2280">
        <v>134</v>
      </c>
      <c r="F2280" s="4">
        <v>23.95</v>
      </c>
      <c r="G2280" s="4">
        <v>3209.3</v>
      </c>
      <c r="H2280" s="2">
        <v>0.04</v>
      </c>
      <c r="I2280" t="str" cm="1">
        <f t="array" ref="I22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80">
        <v>1</v>
      </c>
      <c r="K2280" s="14">
        <f>suppliement_sales[[#This Row],[Units Returned]]/suppliement_sales[[#This Row],[Units Sold]] * 10</f>
        <v>7.4626865671641784E-2</v>
      </c>
      <c r="L2280" t="s">
        <v>30</v>
      </c>
      <c r="M2280" t="s">
        <v>17</v>
      </c>
    </row>
    <row r="2281" spans="1:13" x14ac:dyDescent="0.3">
      <c r="A2281" s="1">
        <v>44830</v>
      </c>
      <c r="B2281">
        <v>2022</v>
      </c>
      <c r="C2281" t="s">
        <v>27</v>
      </c>
      <c r="D2281" t="s">
        <v>28</v>
      </c>
      <c r="E2281">
        <v>134</v>
      </c>
      <c r="F2281" s="4">
        <v>32.81</v>
      </c>
      <c r="G2281" s="4">
        <v>4396.54</v>
      </c>
      <c r="H2281" s="2">
        <v>0.13</v>
      </c>
      <c r="I2281" t="str" cm="1">
        <f t="array" ref="I22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81">
        <v>0</v>
      </c>
      <c r="K2281" s="14">
        <f>suppliement_sales[[#This Row],[Units Returned]]/suppliement_sales[[#This Row],[Units Sold]] * 10</f>
        <v>0</v>
      </c>
      <c r="L2281" t="s">
        <v>12</v>
      </c>
      <c r="M2281" t="s">
        <v>13</v>
      </c>
    </row>
    <row r="2282" spans="1:13" x14ac:dyDescent="0.3">
      <c r="A2282" s="1">
        <v>44830</v>
      </c>
      <c r="B2282">
        <v>2022</v>
      </c>
      <c r="C2282" t="s">
        <v>29</v>
      </c>
      <c r="D2282" t="s">
        <v>11</v>
      </c>
      <c r="E2282">
        <v>135</v>
      </c>
      <c r="F2282" s="4">
        <v>59.25</v>
      </c>
      <c r="G2282" s="4">
        <v>7998.75</v>
      </c>
      <c r="H2282" s="2">
        <v>0.02</v>
      </c>
      <c r="I2282" t="str" cm="1">
        <f t="array" ref="I22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82">
        <v>1</v>
      </c>
      <c r="K2282" s="14">
        <f>suppliement_sales[[#This Row],[Units Returned]]/suppliement_sales[[#This Row],[Units Sold]] * 10</f>
        <v>7.407407407407407E-2</v>
      </c>
      <c r="L2282" t="s">
        <v>16</v>
      </c>
      <c r="M2282" t="s">
        <v>23</v>
      </c>
    </row>
    <row r="2283" spans="1:13" x14ac:dyDescent="0.3">
      <c r="A2283" s="1">
        <v>44830</v>
      </c>
      <c r="B2283">
        <v>2022</v>
      </c>
      <c r="C2283" t="s">
        <v>31</v>
      </c>
      <c r="D2283" t="s">
        <v>28</v>
      </c>
      <c r="E2283">
        <v>166</v>
      </c>
      <c r="F2283" s="4">
        <v>53.79</v>
      </c>
      <c r="G2283" s="4">
        <v>8929.14</v>
      </c>
      <c r="H2283" s="2">
        <v>0.13</v>
      </c>
      <c r="I2283" t="str" cm="1">
        <f t="array" ref="I22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83">
        <v>1</v>
      </c>
      <c r="K2283" s="14">
        <f>suppliement_sales[[#This Row],[Units Returned]]/suppliement_sales[[#This Row],[Units Sold]] * 10</f>
        <v>6.0240963855421686E-2</v>
      </c>
      <c r="L2283" t="s">
        <v>12</v>
      </c>
      <c r="M2283" t="s">
        <v>17</v>
      </c>
    </row>
    <row r="2284" spans="1:13" x14ac:dyDescent="0.3">
      <c r="A2284" s="1">
        <v>44830</v>
      </c>
      <c r="B2284">
        <v>2022</v>
      </c>
      <c r="C2284" t="s">
        <v>32</v>
      </c>
      <c r="D2284" t="s">
        <v>33</v>
      </c>
      <c r="E2284">
        <v>143</v>
      </c>
      <c r="F2284" s="4">
        <v>25.29</v>
      </c>
      <c r="G2284" s="4">
        <v>3616.47</v>
      </c>
      <c r="H2284" s="2">
        <v>0.22</v>
      </c>
      <c r="I2284" t="str" cm="1">
        <f t="array" ref="I22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84">
        <v>2</v>
      </c>
      <c r="K2284" s="14">
        <f>suppliement_sales[[#This Row],[Units Returned]]/suppliement_sales[[#This Row],[Units Sold]] * 10</f>
        <v>0.13986013986013987</v>
      </c>
      <c r="L2284" t="s">
        <v>16</v>
      </c>
      <c r="M2284" t="s">
        <v>13</v>
      </c>
    </row>
    <row r="2285" spans="1:13" x14ac:dyDescent="0.3">
      <c r="A2285" s="1">
        <v>44830</v>
      </c>
      <c r="B2285">
        <v>2022</v>
      </c>
      <c r="C2285" t="s">
        <v>34</v>
      </c>
      <c r="D2285" t="s">
        <v>35</v>
      </c>
      <c r="E2285">
        <v>156</v>
      </c>
      <c r="F2285" s="4">
        <v>22.86</v>
      </c>
      <c r="G2285" s="4">
        <v>3566.16</v>
      </c>
      <c r="H2285" s="2">
        <v>0.15</v>
      </c>
      <c r="I2285" t="str" cm="1">
        <f t="array" ref="I22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85">
        <v>1</v>
      </c>
      <c r="K2285" s="14">
        <f>suppliement_sales[[#This Row],[Units Returned]]/suppliement_sales[[#This Row],[Units Sold]] * 10</f>
        <v>6.4102564102564097E-2</v>
      </c>
      <c r="L2285" t="s">
        <v>12</v>
      </c>
      <c r="M2285" t="s">
        <v>13</v>
      </c>
    </row>
    <row r="2286" spans="1:13" x14ac:dyDescent="0.3">
      <c r="A2286" s="1">
        <v>44830</v>
      </c>
      <c r="B2286">
        <v>2022</v>
      </c>
      <c r="C2286" t="s">
        <v>36</v>
      </c>
      <c r="D2286" t="s">
        <v>15</v>
      </c>
      <c r="E2286">
        <v>161</v>
      </c>
      <c r="F2286" s="4">
        <v>42.16</v>
      </c>
      <c r="G2286" s="4">
        <v>6787.76</v>
      </c>
      <c r="H2286" s="2">
        <v>0.22</v>
      </c>
      <c r="I2286" t="str" cm="1">
        <f t="array" ref="I22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86">
        <v>1</v>
      </c>
      <c r="K2286" s="14">
        <f>suppliement_sales[[#This Row],[Units Returned]]/suppliement_sales[[#This Row],[Units Sold]] * 10</f>
        <v>6.2111801242236017E-2</v>
      </c>
      <c r="L2286" t="s">
        <v>30</v>
      </c>
      <c r="M2286" t="s">
        <v>13</v>
      </c>
    </row>
    <row r="2287" spans="1:13" x14ac:dyDescent="0.3">
      <c r="A2287" s="1">
        <v>44830</v>
      </c>
      <c r="B2287">
        <v>2022</v>
      </c>
      <c r="C2287" t="s">
        <v>37</v>
      </c>
      <c r="D2287" t="s">
        <v>38</v>
      </c>
      <c r="E2287">
        <v>127</v>
      </c>
      <c r="F2287" s="4">
        <v>27.3</v>
      </c>
      <c r="G2287" s="4">
        <v>3467.1</v>
      </c>
      <c r="H2287" s="2">
        <v>0.17</v>
      </c>
      <c r="I2287" t="str" cm="1">
        <f t="array" ref="I22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87">
        <v>3</v>
      </c>
      <c r="K2287" s="14">
        <f>suppliement_sales[[#This Row],[Units Returned]]/suppliement_sales[[#This Row],[Units Sold]] * 10</f>
        <v>0.23622047244094488</v>
      </c>
      <c r="L2287" t="s">
        <v>30</v>
      </c>
      <c r="M2287" t="s">
        <v>13</v>
      </c>
    </row>
    <row r="2288" spans="1:13" x14ac:dyDescent="0.3">
      <c r="A2288" s="1">
        <v>44830</v>
      </c>
      <c r="B2288">
        <v>2022</v>
      </c>
      <c r="C2288" t="s">
        <v>39</v>
      </c>
      <c r="D2288" t="s">
        <v>28</v>
      </c>
      <c r="E2288">
        <v>149</v>
      </c>
      <c r="F2288" s="4">
        <v>42.73</v>
      </c>
      <c r="G2288" s="4">
        <v>6366.77</v>
      </c>
      <c r="H2288" s="2">
        <v>0.03</v>
      </c>
      <c r="I2288" t="str" cm="1">
        <f t="array" ref="I22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88">
        <v>1</v>
      </c>
      <c r="K2288" s="14">
        <f>suppliement_sales[[#This Row],[Units Returned]]/suppliement_sales[[#This Row],[Units Sold]] * 10</f>
        <v>6.7114093959731544E-2</v>
      </c>
      <c r="L2288" t="s">
        <v>12</v>
      </c>
      <c r="M2288" t="s">
        <v>23</v>
      </c>
    </row>
    <row r="2289" spans="1:13" x14ac:dyDescent="0.3">
      <c r="A2289" s="1">
        <v>44830</v>
      </c>
      <c r="B2289">
        <v>2022</v>
      </c>
      <c r="C2289" t="s">
        <v>40</v>
      </c>
      <c r="D2289" t="s">
        <v>41</v>
      </c>
      <c r="E2289">
        <v>171</v>
      </c>
      <c r="F2289" s="4">
        <v>10.67</v>
      </c>
      <c r="G2289" s="4">
        <v>1824.57</v>
      </c>
      <c r="H2289" s="2">
        <v>0.05</v>
      </c>
      <c r="I2289" t="str" cm="1">
        <f t="array" ref="I22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89">
        <v>2</v>
      </c>
      <c r="K2289" s="14">
        <f>suppliement_sales[[#This Row],[Units Returned]]/suppliement_sales[[#This Row],[Units Sold]] * 10</f>
        <v>0.11695906432748537</v>
      </c>
      <c r="L2289" t="s">
        <v>16</v>
      </c>
      <c r="M2289" t="s">
        <v>13</v>
      </c>
    </row>
    <row r="2290" spans="1:13" x14ac:dyDescent="0.3">
      <c r="A2290" s="1">
        <v>44837</v>
      </c>
      <c r="B2290">
        <v>2022</v>
      </c>
      <c r="C2290" t="s">
        <v>10</v>
      </c>
      <c r="D2290" t="s">
        <v>11</v>
      </c>
      <c r="E2290">
        <v>160</v>
      </c>
      <c r="F2290" s="4">
        <v>24.61</v>
      </c>
      <c r="G2290" s="4">
        <v>3937.6</v>
      </c>
      <c r="H2290" s="2">
        <v>0.23</v>
      </c>
      <c r="I2290" t="str" cm="1">
        <f t="array" ref="I22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0">
        <v>2</v>
      </c>
      <c r="K2290" s="14">
        <f>suppliement_sales[[#This Row],[Units Returned]]/suppliement_sales[[#This Row],[Units Sold]] * 10</f>
        <v>0.125</v>
      </c>
      <c r="L2290" t="s">
        <v>16</v>
      </c>
      <c r="M2290" t="s">
        <v>17</v>
      </c>
    </row>
    <row r="2291" spans="1:13" x14ac:dyDescent="0.3">
      <c r="A2291" s="1">
        <v>44837</v>
      </c>
      <c r="B2291">
        <v>2022</v>
      </c>
      <c r="C2291" t="s">
        <v>14</v>
      </c>
      <c r="D2291" t="s">
        <v>15</v>
      </c>
      <c r="E2291">
        <v>157</v>
      </c>
      <c r="F2291" s="4">
        <v>16.14</v>
      </c>
      <c r="G2291" s="4">
        <v>2533.98</v>
      </c>
      <c r="H2291" s="2">
        <v>0.24</v>
      </c>
      <c r="I2291" t="str" cm="1">
        <f t="array" ref="I22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1">
        <v>0</v>
      </c>
      <c r="K2291" s="14">
        <f>suppliement_sales[[#This Row],[Units Returned]]/suppliement_sales[[#This Row],[Units Sold]] * 10</f>
        <v>0</v>
      </c>
      <c r="L2291" t="s">
        <v>12</v>
      </c>
      <c r="M2291" t="s">
        <v>23</v>
      </c>
    </row>
    <row r="2292" spans="1:13" x14ac:dyDescent="0.3">
      <c r="A2292" s="1">
        <v>44837</v>
      </c>
      <c r="B2292">
        <v>2022</v>
      </c>
      <c r="C2292" t="s">
        <v>18</v>
      </c>
      <c r="D2292" t="s">
        <v>19</v>
      </c>
      <c r="E2292">
        <v>141</v>
      </c>
      <c r="F2292" s="4">
        <v>40.93</v>
      </c>
      <c r="G2292" s="4">
        <v>5771.13</v>
      </c>
      <c r="H2292" s="2">
        <v>0.21</v>
      </c>
      <c r="I2292" t="str" cm="1">
        <f t="array" ref="I22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2">
        <v>1</v>
      </c>
      <c r="K2292" s="14">
        <f>suppliement_sales[[#This Row],[Units Returned]]/suppliement_sales[[#This Row],[Units Sold]] * 10</f>
        <v>7.0921985815602828E-2</v>
      </c>
      <c r="L2292" t="s">
        <v>30</v>
      </c>
      <c r="M2292" t="s">
        <v>17</v>
      </c>
    </row>
    <row r="2293" spans="1:13" x14ac:dyDescent="0.3">
      <c r="A2293" s="1">
        <v>44837</v>
      </c>
      <c r="B2293">
        <v>2022</v>
      </c>
      <c r="C2293" t="s">
        <v>20</v>
      </c>
      <c r="D2293" t="s">
        <v>15</v>
      </c>
      <c r="E2293">
        <v>146</v>
      </c>
      <c r="F2293" s="4">
        <v>11.81</v>
      </c>
      <c r="G2293" s="4">
        <v>1724.26</v>
      </c>
      <c r="H2293" s="2">
        <v>0.21</v>
      </c>
      <c r="I2293" t="str" cm="1">
        <f t="array" ref="I22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3">
        <v>1</v>
      </c>
      <c r="K2293" s="14">
        <f>suppliement_sales[[#This Row],[Units Returned]]/suppliement_sales[[#This Row],[Units Sold]] * 10</f>
        <v>6.8493150684931503E-2</v>
      </c>
      <c r="L2293" t="s">
        <v>30</v>
      </c>
      <c r="M2293" t="s">
        <v>13</v>
      </c>
    </row>
    <row r="2294" spans="1:13" x14ac:dyDescent="0.3">
      <c r="A2294" s="1">
        <v>44837</v>
      </c>
      <c r="B2294">
        <v>2022</v>
      </c>
      <c r="C2294" t="s">
        <v>21</v>
      </c>
      <c r="D2294" t="s">
        <v>22</v>
      </c>
      <c r="E2294">
        <v>164</v>
      </c>
      <c r="F2294" s="4">
        <v>39.01</v>
      </c>
      <c r="G2294" s="4">
        <v>6397.64</v>
      </c>
      <c r="H2294" s="2">
        <v>0.22</v>
      </c>
      <c r="I2294" t="str" cm="1">
        <f t="array" ref="I22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4">
        <v>1</v>
      </c>
      <c r="K2294" s="14">
        <f>suppliement_sales[[#This Row],[Units Returned]]/suppliement_sales[[#This Row],[Units Sold]] * 10</f>
        <v>6.097560975609756E-2</v>
      </c>
      <c r="L2294" t="s">
        <v>16</v>
      </c>
      <c r="M2294" t="s">
        <v>13</v>
      </c>
    </row>
    <row r="2295" spans="1:13" x14ac:dyDescent="0.3">
      <c r="A2295" s="1">
        <v>44837</v>
      </c>
      <c r="B2295">
        <v>2022</v>
      </c>
      <c r="C2295" t="s">
        <v>24</v>
      </c>
      <c r="D2295" t="s">
        <v>25</v>
      </c>
      <c r="E2295">
        <v>159</v>
      </c>
      <c r="F2295" s="4">
        <v>46.82</v>
      </c>
      <c r="G2295" s="4">
        <v>7444.38</v>
      </c>
      <c r="H2295" s="2">
        <v>0.23</v>
      </c>
      <c r="I2295" t="str" cm="1">
        <f t="array" ref="I22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5">
        <v>1</v>
      </c>
      <c r="K2295" s="14">
        <f>suppliement_sales[[#This Row],[Units Returned]]/suppliement_sales[[#This Row],[Units Sold]] * 10</f>
        <v>6.2893081761006289E-2</v>
      </c>
      <c r="L2295" t="s">
        <v>16</v>
      </c>
      <c r="M2295" t="s">
        <v>17</v>
      </c>
    </row>
    <row r="2296" spans="1:13" x14ac:dyDescent="0.3">
      <c r="A2296" s="1">
        <v>44837</v>
      </c>
      <c r="B2296">
        <v>2022</v>
      </c>
      <c r="C2296" t="s">
        <v>26</v>
      </c>
      <c r="D2296" t="s">
        <v>22</v>
      </c>
      <c r="E2296">
        <v>137</v>
      </c>
      <c r="F2296" s="4">
        <v>22.32</v>
      </c>
      <c r="G2296" s="4">
        <v>3057.84</v>
      </c>
      <c r="H2296" s="2">
        <v>0.04</v>
      </c>
      <c r="I2296" t="str" cm="1">
        <f t="array" ref="I22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296">
        <v>1</v>
      </c>
      <c r="K2296" s="14">
        <f>suppliement_sales[[#This Row],[Units Returned]]/suppliement_sales[[#This Row],[Units Sold]] * 10</f>
        <v>7.2992700729927001E-2</v>
      </c>
      <c r="L2296" t="s">
        <v>12</v>
      </c>
      <c r="M2296" t="s">
        <v>23</v>
      </c>
    </row>
    <row r="2297" spans="1:13" x14ac:dyDescent="0.3">
      <c r="A2297" s="1">
        <v>44837</v>
      </c>
      <c r="B2297">
        <v>2022</v>
      </c>
      <c r="C2297" t="s">
        <v>27</v>
      </c>
      <c r="D2297" t="s">
        <v>28</v>
      </c>
      <c r="E2297">
        <v>137</v>
      </c>
      <c r="F2297" s="4">
        <v>11.8</v>
      </c>
      <c r="G2297" s="4">
        <v>1616.6</v>
      </c>
      <c r="H2297" s="2">
        <v>0.21</v>
      </c>
      <c r="I2297" t="str" cm="1">
        <f t="array" ref="I229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7">
        <v>1</v>
      </c>
      <c r="K2297" s="14">
        <f>suppliement_sales[[#This Row],[Units Returned]]/suppliement_sales[[#This Row],[Units Sold]] * 10</f>
        <v>7.2992700729927001E-2</v>
      </c>
      <c r="L2297" t="s">
        <v>12</v>
      </c>
      <c r="M2297" t="s">
        <v>13</v>
      </c>
    </row>
    <row r="2298" spans="1:13" x14ac:dyDescent="0.3">
      <c r="A2298" s="1">
        <v>44837</v>
      </c>
      <c r="B2298">
        <v>2022</v>
      </c>
      <c r="C2298" t="s">
        <v>29</v>
      </c>
      <c r="D2298" t="s">
        <v>11</v>
      </c>
      <c r="E2298">
        <v>145</v>
      </c>
      <c r="F2298" s="4">
        <v>13.51</v>
      </c>
      <c r="G2298" s="4">
        <v>1958.95</v>
      </c>
      <c r="H2298" s="2">
        <v>0.25</v>
      </c>
      <c r="I2298" t="str" cm="1">
        <f t="array" ref="I22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298">
        <v>2</v>
      </c>
      <c r="K2298" s="14">
        <f>suppliement_sales[[#This Row],[Units Returned]]/suppliement_sales[[#This Row],[Units Sold]] * 10</f>
        <v>0.13793103448275862</v>
      </c>
      <c r="L2298" t="s">
        <v>16</v>
      </c>
      <c r="M2298" t="s">
        <v>13</v>
      </c>
    </row>
    <row r="2299" spans="1:13" x14ac:dyDescent="0.3">
      <c r="A2299" s="1">
        <v>44837</v>
      </c>
      <c r="B2299">
        <v>2022</v>
      </c>
      <c r="C2299" t="s">
        <v>31</v>
      </c>
      <c r="D2299" t="s">
        <v>28</v>
      </c>
      <c r="E2299">
        <v>137</v>
      </c>
      <c r="F2299" s="4">
        <v>48.17</v>
      </c>
      <c r="G2299" s="4">
        <v>6599.29</v>
      </c>
      <c r="H2299" s="2">
        <v>0.11</v>
      </c>
      <c r="I2299" t="str" cm="1">
        <f t="array" ref="I22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299">
        <v>3</v>
      </c>
      <c r="K2299" s="14">
        <f>suppliement_sales[[#This Row],[Units Returned]]/suppliement_sales[[#This Row],[Units Sold]] * 10</f>
        <v>0.21897810218978103</v>
      </c>
      <c r="L2299" t="s">
        <v>12</v>
      </c>
      <c r="M2299" t="s">
        <v>23</v>
      </c>
    </row>
    <row r="2300" spans="1:13" x14ac:dyDescent="0.3">
      <c r="A2300" s="1">
        <v>44837</v>
      </c>
      <c r="B2300">
        <v>2022</v>
      </c>
      <c r="C2300" t="s">
        <v>32</v>
      </c>
      <c r="D2300" t="s">
        <v>33</v>
      </c>
      <c r="E2300">
        <v>135</v>
      </c>
      <c r="F2300" s="4">
        <v>14.67</v>
      </c>
      <c r="G2300" s="4">
        <v>1980.45</v>
      </c>
      <c r="H2300" s="2">
        <v>0.05</v>
      </c>
      <c r="I2300" t="str" cm="1">
        <f t="array" ref="I23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00">
        <v>0</v>
      </c>
      <c r="K2300" s="14">
        <f>suppliement_sales[[#This Row],[Units Returned]]/suppliement_sales[[#This Row],[Units Sold]] * 10</f>
        <v>0</v>
      </c>
      <c r="L2300" t="s">
        <v>30</v>
      </c>
      <c r="M2300" t="s">
        <v>13</v>
      </c>
    </row>
    <row r="2301" spans="1:13" x14ac:dyDescent="0.3">
      <c r="A2301" s="1">
        <v>44837</v>
      </c>
      <c r="B2301">
        <v>2022</v>
      </c>
      <c r="C2301" t="s">
        <v>34</v>
      </c>
      <c r="D2301" t="s">
        <v>35</v>
      </c>
      <c r="E2301">
        <v>171</v>
      </c>
      <c r="F2301" s="4">
        <v>31.37</v>
      </c>
      <c r="G2301" s="4">
        <v>5364.27</v>
      </c>
      <c r="H2301" s="2">
        <v>0.13</v>
      </c>
      <c r="I2301" t="str" cm="1">
        <f t="array" ref="I23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01">
        <v>3</v>
      </c>
      <c r="K2301" s="14">
        <f>suppliement_sales[[#This Row],[Units Returned]]/suppliement_sales[[#This Row],[Units Sold]] * 10</f>
        <v>0.17543859649122806</v>
      </c>
      <c r="L2301" t="s">
        <v>16</v>
      </c>
      <c r="M2301" t="s">
        <v>13</v>
      </c>
    </row>
    <row r="2302" spans="1:13" x14ac:dyDescent="0.3">
      <c r="A2302" s="1">
        <v>44837</v>
      </c>
      <c r="B2302">
        <v>2022</v>
      </c>
      <c r="C2302" t="s">
        <v>36</v>
      </c>
      <c r="D2302" t="s">
        <v>15</v>
      </c>
      <c r="E2302">
        <v>129</v>
      </c>
      <c r="F2302" s="4">
        <v>42.33</v>
      </c>
      <c r="G2302" s="4">
        <v>5460.57</v>
      </c>
      <c r="H2302" s="2">
        <v>0.09</v>
      </c>
      <c r="I2302" t="str" cm="1">
        <f t="array" ref="I23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02">
        <v>0</v>
      </c>
      <c r="K2302" s="14">
        <f>suppliement_sales[[#This Row],[Units Returned]]/suppliement_sales[[#This Row],[Units Sold]] * 10</f>
        <v>0</v>
      </c>
      <c r="L2302" t="s">
        <v>30</v>
      </c>
      <c r="M2302" t="s">
        <v>13</v>
      </c>
    </row>
    <row r="2303" spans="1:13" x14ac:dyDescent="0.3">
      <c r="A2303" s="1">
        <v>44837</v>
      </c>
      <c r="B2303">
        <v>2022</v>
      </c>
      <c r="C2303" t="s">
        <v>37</v>
      </c>
      <c r="D2303" t="s">
        <v>38</v>
      </c>
      <c r="E2303">
        <v>153</v>
      </c>
      <c r="F2303" s="4">
        <v>11.75</v>
      </c>
      <c r="G2303" s="4">
        <v>1797.75</v>
      </c>
      <c r="H2303" s="2">
        <v>0.19</v>
      </c>
      <c r="I2303" t="str" cm="1">
        <f t="array" ref="I23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03">
        <v>2</v>
      </c>
      <c r="K2303" s="14">
        <f>suppliement_sales[[#This Row],[Units Returned]]/suppliement_sales[[#This Row],[Units Sold]] * 10</f>
        <v>0.13071895424836602</v>
      </c>
      <c r="L2303" t="s">
        <v>12</v>
      </c>
      <c r="M2303" t="s">
        <v>23</v>
      </c>
    </row>
    <row r="2304" spans="1:13" x14ac:dyDescent="0.3">
      <c r="A2304" s="1">
        <v>44837</v>
      </c>
      <c r="B2304">
        <v>2022</v>
      </c>
      <c r="C2304" t="s">
        <v>39</v>
      </c>
      <c r="D2304" t="s">
        <v>28</v>
      </c>
      <c r="E2304">
        <v>160</v>
      </c>
      <c r="F2304" s="4">
        <v>20.21</v>
      </c>
      <c r="G2304" s="4">
        <v>3233.6</v>
      </c>
      <c r="H2304" s="2">
        <v>0.14000000000000001</v>
      </c>
      <c r="I2304" t="str" cm="1">
        <f t="array" ref="I23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04">
        <v>2</v>
      </c>
      <c r="K2304" s="14">
        <f>suppliement_sales[[#This Row],[Units Returned]]/suppliement_sales[[#This Row],[Units Sold]] * 10</f>
        <v>0.125</v>
      </c>
      <c r="L2304" t="s">
        <v>30</v>
      </c>
      <c r="M2304" t="s">
        <v>17</v>
      </c>
    </row>
    <row r="2305" spans="1:13" x14ac:dyDescent="0.3">
      <c r="A2305" s="1">
        <v>44837</v>
      </c>
      <c r="B2305">
        <v>2022</v>
      </c>
      <c r="C2305" t="s">
        <v>40</v>
      </c>
      <c r="D2305" t="s">
        <v>41</v>
      </c>
      <c r="E2305">
        <v>168</v>
      </c>
      <c r="F2305" s="4">
        <v>19.760000000000002</v>
      </c>
      <c r="G2305" s="4">
        <v>3319.68</v>
      </c>
      <c r="H2305" s="2">
        <v>0.15</v>
      </c>
      <c r="I2305" t="str" cm="1">
        <f t="array" ref="I23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05">
        <v>1</v>
      </c>
      <c r="K2305" s="14">
        <f>suppliement_sales[[#This Row],[Units Returned]]/suppliement_sales[[#This Row],[Units Sold]] * 10</f>
        <v>5.9523809523809521E-2</v>
      </c>
      <c r="L2305" t="s">
        <v>16</v>
      </c>
      <c r="M2305" t="s">
        <v>17</v>
      </c>
    </row>
    <row r="2306" spans="1:13" x14ac:dyDescent="0.3">
      <c r="A2306" s="1">
        <v>44844</v>
      </c>
      <c r="B2306">
        <v>2022</v>
      </c>
      <c r="C2306" t="s">
        <v>10</v>
      </c>
      <c r="D2306" t="s">
        <v>11</v>
      </c>
      <c r="E2306">
        <v>133</v>
      </c>
      <c r="F2306" s="4">
        <v>22.93</v>
      </c>
      <c r="G2306" s="4">
        <v>3049.69</v>
      </c>
      <c r="H2306" s="2">
        <v>7.0000000000000007E-2</v>
      </c>
      <c r="I2306" t="str" cm="1">
        <f t="array" ref="I23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06">
        <v>4</v>
      </c>
      <c r="K2306" s="14">
        <f>suppliement_sales[[#This Row],[Units Returned]]/suppliement_sales[[#This Row],[Units Sold]] * 10</f>
        <v>0.3007518796992481</v>
      </c>
      <c r="L2306" t="s">
        <v>12</v>
      </c>
      <c r="M2306" t="s">
        <v>23</v>
      </c>
    </row>
    <row r="2307" spans="1:13" x14ac:dyDescent="0.3">
      <c r="A2307" s="1">
        <v>44844</v>
      </c>
      <c r="B2307">
        <v>2022</v>
      </c>
      <c r="C2307" t="s">
        <v>14</v>
      </c>
      <c r="D2307" t="s">
        <v>15</v>
      </c>
      <c r="E2307">
        <v>146</v>
      </c>
      <c r="F2307" s="4">
        <v>24.19</v>
      </c>
      <c r="G2307" s="4">
        <v>3531.74</v>
      </c>
      <c r="H2307" s="2">
        <v>0.03</v>
      </c>
      <c r="I2307" t="str" cm="1">
        <f t="array" ref="I23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07">
        <v>0</v>
      </c>
      <c r="K2307" s="14">
        <f>suppliement_sales[[#This Row],[Units Returned]]/suppliement_sales[[#This Row],[Units Sold]] * 10</f>
        <v>0</v>
      </c>
      <c r="L2307" t="s">
        <v>30</v>
      </c>
      <c r="M2307" t="s">
        <v>23</v>
      </c>
    </row>
    <row r="2308" spans="1:13" x14ac:dyDescent="0.3">
      <c r="A2308" s="1">
        <v>44844</v>
      </c>
      <c r="B2308">
        <v>2022</v>
      </c>
      <c r="C2308" t="s">
        <v>18</v>
      </c>
      <c r="D2308" t="s">
        <v>19</v>
      </c>
      <c r="E2308">
        <v>128</v>
      </c>
      <c r="F2308" s="4">
        <v>19.47</v>
      </c>
      <c r="G2308" s="4">
        <v>2492.16</v>
      </c>
      <c r="H2308" s="2">
        <v>0.09</v>
      </c>
      <c r="I2308" t="str" cm="1">
        <f t="array" ref="I23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08">
        <v>2</v>
      </c>
      <c r="K2308" s="14">
        <f>suppliement_sales[[#This Row],[Units Returned]]/suppliement_sales[[#This Row],[Units Sold]] * 10</f>
        <v>0.15625</v>
      </c>
      <c r="L2308" t="s">
        <v>16</v>
      </c>
      <c r="M2308" t="s">
        <v>17</v>
      </c>
    </row>
    <row r="2309" spans="1:13" x14ac:dyDescent="0.3">
      <c r="A2309" s="1">
        <v>44844</v>
      </c>
      <c r="B2309">
        <v>2022</v>
      </c>
      <c r="C2309" t="s">
        <v>20</v>
      </c>
      <c r="D2309" t="s">
        <v>15</v>
      </c>
      <c r="E2309">
        <v>147</v>
      </c>
      <c r="F2309" s="4">
        <v>34.9</v>
      </c>
      <c r="G2309" s="4">
        <v>5130.3</v>
      </c>
      <c r="H2309" s="2">
        <v>0.1</v>
      </c>
      <c r="I2309" t="str" cm="1">
        <f t="array" ref="I23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09">
        <v>2</v>
      </c>
      <c r="K2309" s="14">
        <f>suppliement_sales[[#This Row],[Units Returned]]/suppliement_sales[[#This Row],[Units Sold]] * 10</f>
        <v>0.13605442176870747</v>
      </c>
      <c r="L2309" t="s">
        <v>30</v>
      </c>
      <c r="M2309" t="s">
        <v>17</v>
      </c>
    </row>
    <row r="2310" spans="1:13" x14ac:dyDescent="0.3">
      <c r="A2310" s="1">
        <v>44844</v>
      </c>
      <c r="B2310">
        <v>2022</v>
      </c>
      <c r="C2310" t="s">
        <v>21</v>
      </c>
      <c r="D2310" t="s">
        <v>22</v>
      </c>
      <c r="E2310">
        <v>128</v>
      </c>
      <c r="F2310" s="4">
        <v>42.6</v>
      </c>
      <c r="G2310" s="4">
        <v>5452.8</v>
      </c>
      <c r="H2310" s="2">
        <v>0.12</v>
      </c>
      <c r="I2310" t="str" cm="1">
        <f t="array" ref="I23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10">
        <v>2</v>
      </c>
      <c r="K2310" s="14">
        <f>suppliement_sales[[#This Row],[Units Returned]]/suppliement_sales[[#This Row],[Units Sold]] * 10</f>
        <v>0.15625</v>
      </c>
      <c r="L2310" t="s">
        <v>16</v>
      </c>
      <c r="M2310" t="s">
        <v>17</v>
      </c>
    </row>
    <row r="2311" spans="1:13" x14ac:dyDescent="0.3">
      <c r="A2311" s="1">
        <v>44844</v>
      </c>
      <c r="B2311">
        <v>2022</v>
      </c>
      <c r="C2311" t="s">
        <v>24</v>
      </c>
      <c r="D2311" t="s">
        <v>25</v>
      </c>
      <c r="E2311">
        <v>171</v>
      </c>
      <c r="F2311" s="4">
        <v>39.82</v>
      </c>
      <c r="G2311" s="4">
        <v>6809.22</v>
      </c>
      <c r="H2311" s="2">
        <v>0.13</v>
      </c>
      <c r="I2311" t="str" cm="1">
        <f t="array" ref="I23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11">
        <v>5</v>
      </c>
      <c r="K2311" s="14">
        <f>suppliement_sales[[#This Row],[Units Returned]]/suppliement_sales[[#This Row],[Units Sold]] * 10</f>
        <v>0.29239766081871343</v>
      </c>
      <c r="L2311" t="s">
        <v>16</v>
      </c>
      <c r="M2311" t="s">
        <v>23</v>
      </c>
    </row>
    <row r="2312" spans="1:13" x14ac:dyDescent="0.3">
      <c r="A2312" s="1">
        <v>44844</v>
      </c>
      <c r="B2312">
        <v>2022</v>
      </c>
      <c r="C2312" t="s">
        <v>26</v>
      </c>
      <c r="D2312" t="s">
        <v>22</v>
      </c>
      <c r="E2312">
        <v>141</v>
      </c>
      <c r="F2312" s="4">
        <v>23.27</v>
      </c>
      <c r="G2312" s="4">
        <v>3281.07</v>
      </c>
      <c r="H2312" s="2">
        <v>0.05</v>
      </c>
      <c r="I2312" t="str" cm="1">
        <f t="array" ref="I23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12">
        <v>3</v>
      </c>
      <c r="K2312" s="14">
        <f>suppliement_sales[[#This Row],[Units Returned]]/suppliement_sales[[#This Row],[Units Sold]] * 10</f>
        <v>0.21276595744680851</v>
      </c>
      <c r="L2312" t="s">
        <v>12</v>
      </c>
      <c r="M2312" t="s">
        <v>23</v>
      </c>
    </row>
    <row r="2313" spans="1:13" x14ac:dyDescent="0.3">
      <c r="A2313" s="1">
        <v>44844</v>
      </c>
      <c r="B2313">
        <v>2022</v>
      </c>
      <c r="C2313" t="s">
        <v>27</v>
      </c>
      <c r="D2313" t="s">
        <v>28</v>
      </c>
      <c r="E2313">
        <v>135</v>
      </c>
      <c r="F2313" s="4">
        <v>23.8</v>
      </c>
      <c r="G2313" s="4">
        <v>3213</v>
      </c>
      <c r="H2313" s="2">
        <v>0.09</v>
      </c>
      <c r="I2313" t="str" cm="1">
        <f t="array" ref="I23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13">
        <v>0</v>
      </c>
      <c r="K2313" s="14">
        <f>suppliement_sales[[#This Row],[Units Returned]]/suppliement_sales[[#This Row],[Units Sold]] * 10</f>
        <v>0</v>
      </c>
      <c r="L2313" t="s">
        <v>12</v>
      </c>
      <c r="M2313" t="s">
        <v>13</v>
      </c>
    </row>
    <row r="2314" spans="1:13" x14ac:dyDescent="0.3">
      <c r="A2314" s="1">
        <v>44844</v>
      </c>
      <c r="B2314">
        <v>2022</v>
      </c>
      <c r="C2314" t="s">
        <v>29</v>
      </c>
      <c r="D2314" t="s">
        <v>11</v>
      </c>
      <c r="E2314">
        <v>153</v>
      </c>
      <c r="F2314" s="4">
        <v>42.87</v>
      </c>
      <c r="G2314" s="4">
        <v>6559.11</v>
      </c>
      <c r="H2314" s="2">
        <v>0</v>
      </c>
      <c r="I2314" t="str" cm="1">
        <f t="array" ref="I231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314">
        <v>0</v>
      </c>
      <c r="K2314" s="14">
        <f>suppliement_sales[[#This Row],[Units Returned]]/suppliement_sales[[#This Row],[Units Sold]] * 10</f>
        <v>0</v>
      </c>
      <c r="L2314" t="s">
        <v>12</v>
      </c>
      <c r="M2314" t="s">
        <v>13</v>
      </c>
    </row>
    <row r="2315" spans="1:13" x14ac:dyDescent="0.3">
      <c r="A2315" s="1">
        <v>44844</v>
      </c>
      <c r="B2315">
        <v>2022</v>
      </c>
      <c r="C2315" t="s">
        <v>31</v>
      </c>
      <c r="D2315" t="s">
        <v>28</v>
      </c>
      <c r="E2315">
        <v>131</v>
      </c>
      <c r="F2315" s="4">
        <v>50.74</v>
      </c>
      <c r="G2315" s="4">
        <v>6646.94</v>
      </c>
      <c r="H2315" s="2">
        <v>0.22</v>
      </c>
      <c r="I2315" t="str" cm="1">
        <f t="array" ref="I23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15">
        <v>0</v>
      </c>
      <c r="K2315" s="14">
        <f>suppliement_sales[[#This Row],[Units Returned]]/suppliement_sales[[#This Row],[Units Sold]] * 10</f>
        <v>0</v>
      </c>
      <c r="L2315" t="s">
        <v>12</v>
      </c>
      <c r="M2315" t="s">
        <v>13</v>
      </c>
    </row>
    <row r="2316" spans="1:13" x14ac:dyDescent="0.3">
      <c r="A2316" s="1">
        <v>44844</v>
      </c>
      <c r="B2316">
        <v>2022</v>
      </c>
      <c r="C2316" t="s">
        <v>32</v>
      </c>
      <c r="D2316" t="s">
        <v>33</v>
      </c>
      <c r="E2316">
        <v>153</v>
      </c>
      <c r="F2316" s="4">
        <v>24.44</v>
      </c>
      <c r="G2316" s="4">
        <v>3739.32</v>
      </c>
      <c r="H2316" s="2">
        <v>0.1</v>
      </c>
      <c r="I2316" t="str" cm="1">
        <f t="array" ref="I23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16">
        <v>1</v>
      </c>
      <c r="K2316" s="14">
        <f>suppliement_sales[[#This Row],[Units Returned]]/suppliement_sales[[#This Row],[Units Sold]] * 10</f>
        <v>6.535947712418301E-2</v>
      </c>
      <c r="L2316" t="s">
        <v>30</v>
      </c>
      <c r="M2316" t="s">
        <v>23</v>
      </c>
    </row>
    <row r="2317" spans="1:13" x14ac:dyDescent="0.3">
      <c r="A2317" s="1">
        <v>44844</v>
      </c>
      <c r="B2317">
        <v>2022</v>
      </c>
      <c r="C2317" t="s">
        <v>34</v>
      </c>
      <c r="D2317" t="s">
        <v>35</v>
      </c>
      <c r="E2317">
        <v>134</v>
      </c>
      <c r="F2317" s="4">
        <v>17.64</v>
      </c>
      <c r="G2317" s="4">
        <v>2363.7600000000002</v>
      </c>
      <c r="H2317" s="2">
        <v>0.16</v>
      </c>
      <c r="I2317" t="str" cm="1">
        <f t="array" ref="I23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17">
        <v>0</v>
      </c>
      <c r="K2317" s="14">
        <f>suppliement_sales[[#This Row],[Units Returned]]/suppliement_sales[[#This Row],[Units Sold]] * 10</f>
        <v>0</v>
      </c>
      <c r="L2317" t="s">
        <v>16</v>
      </c>
      <c r="M2317" t="s">
        <v>23</v>
      </c>
    </row>
    <row r="2318" spans="1:13" x14ac:dyDescent="0.3">
      <c r="A2318" s="1">
        <v>44844</v>
      </c>
      <c r="B2318">
        <v>2022</v>
      </c>
      <c r="C2318" t="s">
        <v>36</v>
      </c>
      <c r="D2318" t="s">
        <v>15</v>
      </c>
      <c r="E2318">
        <v>138</v>
      </c>
      <c r="F2318" s="4">
        <v>13.89</v>
      </c>
      <c r="G2318" s="4">
        <v>1916.82</v>
      </c>
      <c r="H2318" s="2">
        <v>0.05</v>
      </c>
      <c r="I2318" t="str" cm="1">
        <f t="array" ref="I23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18">
        <v>3</v>
      </c>
      <c r="K2318" s="14">
        <f>suppliement_sales[[#This Row],[Units Returned]]/suppliement_sales[[#This Row],[Units Sold]] * 10</f>
        <v>0.21739130434782608</v>
      </c>
      <c r="L2318" t="s">
        <v>16</v>
      </c>
      <c r="M2318" t="s">
        <v>17</v>
      </c>
    </row>
    <row r="2319" spans="1:13" x14ac:dyDescent="0.3">
      <c r="A2319" s="1">
        <v>44844</v>
      </c>
      <c r="B2319">
        <v>2022</v>
      </c>
      <c r="C2319" t="s">
        <v>37</v>
      </c>
      <c r="D2319" t="s">
        <v>38</v>
      </c>
      <c r="E2319">
        <v>146</v>
      </c>
      <c r="F2319" s="4">
        <v>39.43</v>
      </c>
      <c r="G2319" s="4">
        <v>5756.78</v>
      </c>
      <c r="H2319" s="2">
        <v>0.06</v>
      </c>
      <c r="I2319" t="str" cm="1">
        <f t="array" ref="I23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19">
        <v>3</v>
      </c>
      <c r="K2319" s="14">
        <f>suppliement_sales[[#This Row],[Units Returned]]/suppliement_sales[[#This Row],[Units Sold]] * 10</f>
        <v>0.20547945205479451</v>
      </c>
      <c r="L2319" t="s">
        <v>16</v>
      </c>
      <c r="M2319" t="s">
        <v>17</v>
      </c>
    </row>
    <row r="2320" spans="1:13" x14ac:dyDescent="0.3">
      <c r="A2320" s="1">
        <v>44844</v>
      </c>
      <c r="B2320">
        <v>2022</v>
      </c>
      <c r="C2320" t="s">
        <v>39</v>
      </c>
      <c r="D2320" t="s">
        <v>28</v>
      </c>
      <c r="E2320">
        <v>150</v>
      </c>
      <c r="F2320" s="4">
        <v>30.3</v>
      </c>
      <c r="G2320" s="4">
        <v>4545</v>
      </c>
      <c r="H2320" s="2">
        <v>0.25</v>
      </c>
      <c r="I2320" t="str" cm="1">
        <f t="array" ref="I23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20">
        <v>2</v>
      </c>
      <c r="K2320" s="14">
        <f>suppliement_sales[[#This Row],[Units Returned]]/suppliement_sales[[#This Row],[Units Sold]] * 10</f>
        <v>0.13333333333333333</v>
      </c>
      <c r="L2320" t="s">
        <v>16</v>
      </c>
      <c r="M2320" t="s">
        <v>23</v>
      </c>
    </row>
    <row r="2321" spans="1:13" x14ac:dyDescent="0.3">
      <c r="A2321" s="1">
        <v>44844</v>
      </c>
      <c r="B2321">
        <v>2022</v>
      </c>
      <c r="C2321" t="s">
        <v>40</v>
      </c>
      <c r="D2321" t="s">
        <v>41</v>
      </c>
      <c r="E2321">
        <v>149</v>
      </c>
      <c r="F2321" s="4">
        <v>54.01</v>
      </c>
      <c r="G2321" s="4">
        <v>8047.49</v>
      </c>
      <c r="H2321" s="2">
        <v>0.24</v>
      </c>
      <c r="I2321" t="str" cm="1">
        <f t="array" ref="I23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21">
        <v>1</v>
      </c>
      <c r="K2321" s="14">
        <f>suppliement_sales[[#This Row],[Units Returned]]/suppliement_sales[[#This Row],[Units Sold]] * 10</f>
        <v>6.7114093959731544E-2</v>
      </c>
      <c r="L2321" t="s">
        <v>12</v>
      </c>
      <c r="M2321" t="s">
        <v>17</v>
      </c>
    </row>
    <row r="2322" spans="1:13" x14ac:dyDescent="0.3">
      <c r="A2322" s="1">
        <v>44851</v>
      </c>
      <c r="B2322">
        <v>2022</v>
      </c>
      <c r="C2322" t="s">
        <v>10</v>
      </c>
      <c r="D2322" t="s">
        <v>11</v>
      </c>
      <c r="E2322">
        <v>162</v>
      </c>
      <c r="F2322" s="4">
        <v>37.28</v>
      </c>
      <c r="G2322" s="4">
        <v>6039.36</v>
      </c>
      <c r="H2322" s="2">
        <v>0.04</v>
      </c>
      <c r="I2322" t="str" cm="1">
        <f t="array" ref="I23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22">
        <v>1</v>
      </c>
      <c r="K2322" s="14">
        <f>suppliement_sales[[#This Row],[Units Returned]]/suppliement_sales[[#This Row],[Units Sold]] * 10</f>
        <v>6.1728395061728392E-2</v>
      </c>
      <c r="L2322" t="s">
        <v>30</v>
      </c>
      <c r="M2322" t="s">
        <v>13</v>
      </c>
    </row>
    <row r="2323" spans="1:13" x14ac:dyDescent="0.3">
      <c r="A2323" s="1">
        <v>44851</v>
      </c>
      <c r="B2323">
        <v>2022</v>
      </c>
      <c r="C2323" t="s">
        <v>14</v>
      </c>
      <c r="D2323" t="s">
        <v>15</v>
      </c>
      <c r="E2323">
        <v>173</v>
      </c>
      <c r="F2323" s="4">
        <v>41.62</v>
      </c>
      <c r="G2323" s="4">
        <v>7200.26</v>
      </c>
      <c r="H2323" s="2">
        <v>0.15</v>
      </c>
      <c r="I2323" t="str" cm="1">
        <f t="array" ref="I23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23">
        <v>0</v>
      </c>
      <c r="K2323" s="14">
        <f>suppliement_sales[[#This Row],[Units Returned]]/suppliement_sales[[#This Row],[Units Sold]] * 10</f>
        <v>0</v>
      </c>
      <c r="L2323" t="s">
        <v>12</v>
      </c>
      <c r="M2323" t="s">
        <v>23</v>
      </c>
    </row>
    <row r="2324" spans="1:13" x14ac:dyDescent="0.3">
      <c r="A2324" s="1">
        <v>44851</v>
      </c>
      <c r="B2324">
        <v>2022</v>
      </c>
      <c r="C2324" t="s">
        <v>18</v>
      </c>
      <c r="D2324" t="s">
        <v>19</v>
      </c>
      <c r="E2324">
        <v>144</v>
      </c>
      <c r="F2324" s="4">
        <v>19.36</v>
      </c>
      <c r="G2324" s="4">
        <v>2787.84</v>
      </c>
      <c r="H2324" s="2">
        <v>0.2</v>
      </c>
      <c r="I2324" t="str" cm="1">
        <f t="array" ref="I23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24">
        <v>4</v>
      </c>
      <c r="K2324" s="14">
        <f>suppliement_sales[[#This Row],[Units Returned]]/suppliement_sales[[#This Row],[Units Sold]] * 10</f>
        <v>0.27777777777777779</v>
      </c>
      <c r="L2324" t="s">
        <v>30</v>
      </c>
      <c r="M2324" t="s">
        <v>17</v>
      </c>
    </row>
    <row r="2325" spans="1:13" x14ac:dyDescent="0.3">
      <c r="A2325" s="1">
        <v>44851</v>
      </c>
      <c r="B2325">
        <v>2022</v>
      </c>
      <c r="C2325" t="s">
        <v>20</v>
      </c>
      <c r="D2325" t="s">
        <v>15</v>
      </c>
      <c r="E2325">
        <v>139</v>
      </c>
      <c r="F2325" s="4">
        <v>32.75</v>
      </c>
      <c r="G2325" s="4">
        <v>4552.25</v>
      </c>
      <c r="H2325" s="2">
        <v>0.19</v>
      </c>
      <c r="I2325" t="str" cm="1">
        <f t="array" ref="I23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25">
        <v>1</v>
      </c>
      <c r="K2325" s="14">
        <f>suppliement_sales[[#This Row],[Units Returned]]/suppliement_sales[[#This Row],[Units Sold]] * 10</f>
        <v>7.1942446043165464E-2</v>
      </c>
      <c r="L2325" t="s">
        <v>30</v>
      </c>
      <c r="M2325" t="s">
        <v>13</v>
      </c>
    </row>
    <row r="2326" spans="1:13" x14ac:dyDescent="0.3">
      <c r="A2326" s="1">
        <v>44851</v>
      </c>
      <c r="B2326">
        <v>2022</v>
      </c>
      <c r="C2326" t="s">
        <v>21</v>
      </c>
      <c r="D2326" t="s">
        <v>22</v>
      </c>
      <c r="E2326">
        <v>180</v>
      </c>
      <c r="F2326" s="4">
        <v>31.01</v>
      </c>
      <c r="G2326" s="4">
        <v>5581.8</v>
      </c>
      <c r="H2326" s="2">
        <v>0.24</v>
      </c>
      <c r="I2326" t="str" cm="1">
        <f t="array" ref="I232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26">
        <v>2</v>
      </c>
      <c r="K2326" s="14">
        <f>suppliement_sales[[#This Row],[Units Returned]]/suppliement_sales[[#This Row],[Units Sold]] * 10</f>
        <v>0.11111111111111112</v>
      </c>
      <c r="L2326" t="s">
        <v>30</v>
      </c>
      <c r="M2326" t="s">
        <v>23</v>
      </c>
    </row>
    <row r="2327" spans="1:13" x14ac:dyDescent="0.3">
      <c r="A2327" s="1">
        <v>44851</v>
      </c>
      <c r="B2327">
        <v>2022</v>
      </c>
      <c r="C2327" t="s">
        <v>24</v>
      </c>
      <c r="D2327" t="s">
        <v>25</v>
      </c>
      <c r="E2327">
        <v>158</v>
      </c>
      <c r="F2327" s="4">
        <v>58.73</v>
      </c>
      <c r="G2327" s="4">
        <v>9279.34</v>
      </c>
      <c r="H2327" s="2">
        <v>0.17</v>
      </c>
      <c r="I2327" t="str" cm="1">
        <f t="array" ref="I23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27">
        <v>3</v>
      </c>
      <c r="K2327" s="14">
        <f>suppliement_sales[[#This Row],[Units Returned]]/suppliement_sales[[#This Row],[Units Sold]] * 10</f>
        <v>0.189873417721519</v>
      </c>
      <c r="L2327" t="s">
        <v>30</v>
      </c>
      <c r="M2327" t="s">
        <v>17</v>
      </c>
    </row>
    <row r="2328" spans="1:13" x14ac:dyDescent="0.3">
      <c r="A2328" s="1">
        <v>44851</v>
      </c>
      <c r="B2328">
        <v>2022</v>
      </c>
      <c r="C2328" t="s">
        <v>26</v>
      </c>
      <c r="D2328" t="s">
        <v>22</v>
      </c>
      <c r="E2328">
        <v>157</v>
      </c>
      <c r="F2328" s="4">
        <v>24.52</v>
      </c>
      <c r="G2328" s="4">
        <v>3849.64</v>
      </c>
      <c r="H2328" s="2">
        <v>0.08</v>
      </c>
      <c r="I2328" t="str" cm="1">
        <f t="array" ref="I23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28">
        <v>2</v>
      </c>
      <c r="K2328" s="14">
        <f>suppliement_sales[[#This Row],[Units Returned]]/suppliement_sales[[#This Row],[Units Sold]] * 10</f>
        <v>0.12738853503184713</v>
      </c>
      <c r="L2328" t="s">
        <v>30</v>
      </c>
      <c r="M2328" t="s">
        <v>17</v>
      </c>
    </row>
    <row r="2329" spans="1:13" x14ac:dyDescent="0.3">
      <c r="A2329" s="1">
        <v>44851</v>
      </c>
      <c r="B2329">
        <v>2022</v>
      </c>
      <c r="C2329" t="s">
        <v>27</v>
      </c>
      <c r="D2329" t="s">
        <v>28</v>
      </c>
      <c r="E2329">
        <v>142</v>
      </c>
      <c r="F2329" s="4">
        <v>22.47</v>
      </c>
      <c r="G2329" s="4">
        <v>3190.74</v>
      </c>
      <c r="H2329" s="2">
        <v>0.2</v>
      </c>
      <c r="I2329" t="str" cm="1">
        <f t="array" ref="I23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29">
        <v>0</v>
      </c>
      <c r="K2329" s="14">
        <f>suppliement_sales[[#This Row],[Units Returned]]/suppliement_sales[[#This Row],[Units Sold]] * 10</f>
        <v>0</v>
      </c>
      <c r="L2329" t="s">
        <v>16</v>
      </c>
      <c r="M2329" t="s">
        <v>23</v>
      </c>
    </row>
    <row r="2330" spans="1:13" x14ac:dyDescent="0.3">
      <c r="A2330" s="1">
        <v>44851</v>
      </c>
      <c r="B2330">
        <v>2022</v>
      </c>
      <c r="C2330" t="s">
        <v>29</v>
      </c>
      <c r="D2330" t="s">
        <v>11</v>
      </c>
      <c r="E2330">
        <v>163</v>
      </c>
      <c r="F2330" s="4">
        <v>19.350000000000001</v>
      </c>
      <c r="G2330" s="4">
        <v>3154.05</v>
      </c>
      <c r="H2330" s="2">
        <v>0.14000000000000001</v>
      </c>
      <c r="I2330" t="str" cm="1">
        <f t="array" ref="I23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30">
        <v>1</v>
      </c>
      <c r="K2330" s="14">
        <f>suppliement_sales[[#This Row],[Units Returned]]/suppliement_sales[[#This Row],[Units Sold]] * 10</f>
        <v>6.1349693251533742E-2</v>
      </c>
      <c r="L2330" t="s">
        <v>30</v>
      </c>
      <c r="M2330" t="s">
        <v>13</v>
      </c>
    </row>
    <row r="2331" spans="1:13" x14ac:dyDescent="0.3">
      <c r="A2331" s="1">
        <v>44851</v>
      </c>
      <c r="B2331">
        <v>2022</v>
      </c>
      <c r="C2331" t="s">
        <v>31</v>
      </c>
      <c r="D2331" t="s">
        <v>28</v>
      </c>
      <c r="E2331">
        <v>143</v>
      </c>
      <c r="F2331" s="4">
        <v>13.17</v>
      </c>
      <c r="G2331" s="4">
        <v>1883.31</v>
      </c>
      <c r="H2331" s="2">
        <v>0.25</v>
      </c>
      <c r="I2331" t="str" cm="1">
        <f t="array" ref="I23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31">
        <v>0</v>
      </c>
      <c r="K2331" s="14">
        <f>suppliement_sales[[#This Row],[Units Returned]]/suppliement_sales[[#This Row],[Units Sold]] * 10</f>
        <v>0</v>
      </c>
      <c r="L2331" t="s">
        <v>30</v>
      </c>
      <c r="M2331" t="s">
        <v>13</v>
      </c>
    </row>
    <row r="2332" spans="1:13" x14ac:dyDescent="0.3">
      <c r="A2332" s="1">
        <v>44851</v>
      </c>
      <c r="B2332">
        <v>2022</v>
      </c>
      <c r="C2332" t="s">
        <v>32</v>
      </c>
      <c r="D2332" t="s">
        <v>33</v>
      </c>
      <c r="E2332">
        <v>156</v>
      </c>
      <c r="F2332" s="4">
        <v>42.3</v>
      </c>
      <c r="G2332" s="4">
        <v>6598.8</v>
      </c>
      <c r="H2332" s="2">
        <v>0.09</v>
      </c>
      <c r="I2332" t="str" cm="1">
        <f t="array" ref="I23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32">
        <v>2</v>
      </c>
      <c r="K2332" s="14">
        <f>suppliement_sales[[#This Row],[Units Returned]]/suppliement_sales[[#This Row],[Units Sold]] * 10</f>
        <v>0.12820512820512819</v>
      </c>
      <c r="L2332" t="s">
        <v>12</v>
      </c>
      <c r="M2332" t="s">
        <v>13</v>
      </c>
    </row>
    <row r="2333" spans="1:13" x14ac:dyDescent="0.3">
      <c r="A2333" s="1">
        <v>44851</v>
      </c>
      <c r="B2333">
        <v>2022</v>
      </c>
      <c r="C2333" t="s">
        <v>34</v>
      </c>
      <c r="D2333" t="s">
        <v>35</v>
      </c>
      <c r="E2333">
        <v>158</v>
      </c>
      <c r="F2333" s="4">
        <v>15.7</v>
      </c>
      <c r="G2333" s="4">
        <v>2480.6</v>
      </c>
      <c r="H2333" s="2">
        <v>0.16</v>
      </c>
      <c r="I2333" t="str" cm="1">
        <f t="array" ref="I23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33">
        <v>1</v>
      </c>
      <c r="K2333" s="14">
        <f>suppliement_sales[[#This Row],[Units Returned]]/suppliement_sales[[#This Row],[Units Sold]] * 10</f>
        <v>6.3291139240506333E-2</v>
      </c>
      <c r="L2333" t="s">
        <v>12</v>
      </c>
      <c r="M2333" t="s">
        <v>23</v>
      </c>
    </row>
    <row r="2334" spans="1:13" x14ac:dyDescent="0.3">
      <c r="A2334" s="1">
        <v>44851</v>
      </c>
      <c r="B2334">
        <v>2022</v>
      </c>
      <c r="C2334" t="s">
        <v>36</v>
      </c>
      <c r="D2334" t="s">
        <v>15</v>
      </c>
      <c r="E2334">
        <v>148</v>
      </c>
      <c r="F2334" s="4">
        <v>45.24</v>
      </c>
      <c r="G2334" s="4">
        <v>6695.52</v>
      </c>
      <c r="H2334" s="2">
        <v>0.08</v>
      </c>
      <c r="I2334" t="str" cm="1">
        <f t="array" ref="I23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34">
        <v>1</v>
      </c>
      <c r="K2334" s="14">
        <f>suppliement_sales[[#This Row],[Units Returned]]/suppliement_sales[[#This Row],[Units Sold]] * 10</f>
        <v>6.7567567567567571E-2</v>
      </c>
      <c r="L2334" t="s">
        <v>16</v>
      </c>
      <c r="M2334" t="s">
        <v>23</v>
      </c>
    </row>
    <row r="2335" spans="1:13" x14ac:dyDescent="0.3">
      <c r="A2335" s="1">
        <v>44851</v>
      </c>
      <c r="B2335">
        <v>2022</v>
      </c>
      <c r="C2335" t="s">
        <v>37</v>
      </c>
      <c r="D2335" t="s">
        <v>38</v>
      </c>
      <c r="E2335">
        <v>125</v>
      </c>
      <c r="F2335" s="4">
        <v>38.39</v>
      </c>
      <c r="G2335" s="4">
        <v>4798.75</v>
      </c>
      <c r="H2335" s="2">
        <v>0.09</v>
      </c>
      <c r="I2335" t="str" cm="1">
        <f t="array" ref="I23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35">
        <v>2</v>
      </c>
      <c r="K2335" s="14">
        <f>suppliement_sales[[#This Row],[Units Returned]]/suppliement_sales[[#This Row],[Units Sold]] * 10</f>
        <v>0.16</v>
      </c>
      <c r="L2335" t="s">
        <v>12</v>
      </c>
      <c r="M2335" t="s">
        <v>13</v>
      </c>
    </row>
    <row r="2336" spans="1:13" x14ac:dyDescent="0.3">
      <c r="A2336" s="1">
        <v>44851</v>
      </c>
      <c r="B2336">
        <v>2022</v>
      </c>
      <c r="C2336" t="s">
        <v>39</v>
      </c>
      <c r="D2336" t="s">
        <v>28</v>
      </c>
      <c r="E2336">
        <v>151</v>
      </c>
      <c r="F2336" s="4">
        <v>35.57</v>
      </c>
      <c r="G2336" s="4">
        <v>5371.07</v>
      </c>
      <c r="H2336" s="2">
        <v>0.16</v>
      </c>
      <c r="I2336" t="str" cm="1">
        <f t="array" ref="I23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36">
        <v>2</v>
      </c>
      <c r="K2336" s="14">
        <f>suppliement_sales[[#This Row],[Units Returned]]/suppliement_sales[[#This Row],[Units Sold]] * 10</f>
        <v>0.13245033112582782</v>
      </c>
      <c r="L2336" t="s">
        <v>30</v>
      </c>
      <c r="M2336" t="s">
        <v>17</v>
      </c>
    </row>
    <row r="2337" spans="1:13" x14ac:dyDescent="0.3">
      <c r="A2337" s="1">
        <v>44851</v>
      </c>
      <c r="B2337">
        <v>2022</v>
      </c>
      <c r="C2337" t="s">
        <v>40</v>
      </c>
      <c r="D2337" t="s">
        <v>41</v>
      </c>
      <c r="E2337">
        <v>142</v>
      </c>
      <c r="F2337" s="4">
        <v>17.829999999999998</v>
      </c>
      <c r="G2337" s="4">
        <v>2531.86</v>
      </c>
      <c r="H2337" s="2">
        <v>0.16</v>
      </c>
      <c r="I2337" t="str" cm="1">
        <f t="array" ref="I23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37">
        <v>3</v>
      </c>
      <c r="K2337" s="14">
        <f>suppliement_sales[[#This Row],[Units Returned]]/suppliement_sales[[#This Row],[Units Sold]] * 10</f>
        <v>0.21126760563380281</v>
      </c>
      <c r="L2337" t="s">
        <v>12</v>
      </c>
      <c r="M2337" t="s">
        <v>17</v>
      </c>
    </row>
    <row r="2338" spans="1:13" x14ac:dyDescent="0.3">
      <c r="A2338" s="1">
        <v>44858</v>
      </c>
      <c r="B2338">
        <v>2022</v>
      </c>
      <c r="C2338" t="s">
        <v>10</v>
      </c>
      <c r="D2338" t="s">
        <v>11</v>
      </c>
      <c r="E2338">
        <v>147</v>
      </c>
      <c r="F2338" s="4">
        <v>47.83</v>
      </c>
      <c r="G2338" s="4">
        <v>7031.01</v>
      </c>
      <c r="H2338" s="2">
        <v>0.21</v>
      </c>
      <c r="I2338" t="str" cm="1">
        <f t="array" ref="I233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38">
        <v>3</v>
      </c>
      <c r="K2338" s="14">
        <f>suppliement_sales[[#This Row],[Units Returned]]/suppliement_sales[[#This Row],[Units Sold]] * 10</f>
        <v>0.2040816326530612</v>
      </c>
      <c r="L2338" t="s">
        <v>30</v>
      </c>
      <c r="M2338" t="s">
        <v>17</v>
      </c>
    </row>
    <row r="2339" spans="1:13" x14ac:dyDescent="0.3">
      <c r="A2339" s="1">
        <v>44858</v>
      </c>
      <c r="B2339">
        <v>2022</v>
      </c>
      <c r="C2339" t="s">
        <v>14</v>
      </c>
      <c r="D2339" t="s">
        <v>15</v>
      </c>
      <c r="E2339">
        <v>154</v>
      </c>
      <c r="F2339" s="4">
        <v>10.77</v>
      </c>
      <c r="G2339" s="4">
        <v>1658.58</v>
      </c>
      <c r="H2339" s="2">
        <v>0.03</v>
      </c>
      <c r="I2339" t="str" cm="1">
        <f t="array" ref="I23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39">
        <v>0</v>
      </c>
      <c r="K2339" s="14">
        <f>suppliement_sales[[#This Row],[Units Returned]]/suppliement_sales[[#This Row],[Units Sold]] * 10</f>
        <v>0</v>
      </c>
      <c r="L2339" t="s">
        <v>12</v>
      </c>
      <c r="M2339" t="s">
        <v>23</v>
      </c>
    </row>
    <row r="2340" spans="1:13" x14ac:dyDescent="0.3">
      <c r="A2340" s="1">
        <v>44858</v>
      </c>
      <c r="B2340">
        <v>2022</v>
      </c>
      <c r="C2340" t="s">
        <v>18</v>
      </c>
      <c r="D2340" t="s">
        <v>19</v>
      </c>
      <c r="E2340">
        <v>158</v>
      </c>
      <c r="F2340" s="4">
        <v>34.82</v>
      </c>
      <c r="G2340" s="4">
        <v>5501.56</v>
      </c>
      <c r="H2340" s="2">
        <v>0.12</v>
      </c>
      <c r="I2340" t="str" cm="1">
        <f t="array" ref="I23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40">
        <v>1</v>
      </c>
      <c r="K2340" s="14">
        <f>suppliement_sales[[#This Row],[Units Returned]]/suppliement_sales[[#This Row],[Units Sold]] * 10</f>
        <v>6.3291139240506333E-2</v>
      </c>
      <c r="L2340" t="s">
        <v>30</v>
      </c>
      <c r="M2340" t="s">
        <v>13</v>
      </c>
    </row>
    <row r="2341" spans="1:13" x14ac:dyDescent="0.3">
      <c r="A2341" s="1">
        <v>44858</v>
      </c>
      <c r="B2341">
        <v>2022</v>
      </c>
      <c r="C2341" t="s">
        <v>20</v>
      </c>
      <c r="D2341" t="s">
        <v>15</v>
      </c>
      <c r="E2341">
        <v>166</v>
      </c>
      <c r="F2341" s="4">
        <v>27.62</v>
      </c>
      <c r="G2341" s="4">
        <v>4584.92</v>
      </c>
      <c r="H2341" s="2">
        <v>0.19</v>
      </c>
      <c r="I2341" t="str" cm="1">
        <f t="array" ref="I23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41">
        <v>0</v>
      </c>
      <c r="K2341" s="14">
        <f>suppliement_sales[[#This Row],[Units Returned]]/suppliement_sales[[#This Row],[Units Sold]] * 10</f>
        <v>0</v>
      </c>
      <c r="L2341" t="s">
        <v>16</v>
      </c>
      <c r="M2341" t="s">
        <v>23</v>
      </c>
    </row>
    <row r="2342" spans="1:13" x14ac:dyDescent="0.3">
      <c r="A2342" s="1">
        <v>44858</v>
      </c>
      <c r="B2342">
        <v>2022</v>
      </c>
      <c r="C2342" t="s">
        <v>21</v>
      </c>
      <c r="D2342" t="s">
        <v>22</v>
      </c>
      <c r="E2342">
        <v>156</v>
      </c>
      <c r="F2342" s="4">
        <v>56.61</v>
      </c>
      <c r="G2342" s="4">
        <v>8831.16</v>
      </c>
      <c r="H2342" s="2">
        <v>0.22</v>
      </c>
      <c r="I2342" t="str" cm="1">
        <f t="array" ref="I234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42">
        <v>1</v>
      </c>
      <c r="K2342" s="14">
        <f>suppliement_sales[[#This Row],[Units Returned]]/suppliement_sales[[#This Row],[Units Sold]] * 10</f>
        <v>6.4102564102564097E-2</v>
      </c>
      <c r="L2342" t="s">
        <v>30</v>
      </c>
      <c r="M2342" t="s">
        <v>13</v>
      </c>
    </row>
    <row r="2343" spans="1:13" x14ac:dyDescent="0.3">
      <c r="A2343" s="1">
        <v>44858</v>
      </c>
      <c r="B2343">
        <v>2022</v>
      </c>
      <c r="C2343" t="s">
        <v>24</v>
      </c>
      <c r="D2343" t="s">
        <v>25</v>
      </c>
      <c r="E2343">
        <v>153</v>
      </c>
      <c r="F2343" s="4">
        <v>22.89</v>
      </c>
      <c r="G2343" s="4">
        <v>3502.17</v>
      </c>
      <c r="H2343" s="2">
        <v>0.02</v>
      </c>
      <c r="I2343" t="str" cm="1">
        <f t="array" ref="I23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43">
        <v>1</v>
      </c>
      <c r="K2343" s="14">
        <f>suppliement_sales[[#This Row],[Units Returned]]/suppliement_sales[[#This Row],[Units Sold]] * 10</f>
        <v>6.535947712418301E-2</v>
      </c>
      <c r="L2343" t="s">
        <v>30</v>
      </c>
      <c r="M2343" t="s">
        <v>17</v>
      </c>
    </row>
    <row r="2344" spans="1:13" x14ac:dyDescent="0.3">
      <c r="A2344" s="1">
        <v>44858</v>
      </c>
      <c r="B2344">
        <v>2022</v>
      </c>
      <c r="C2344" t="s">
        <v>26</v>
      </c>
      <c r="D2344" t="s">
        <v>22</v>
      </c>
      <c r="E2344">
        <v>166</v>
      </c>
      <c r="F2344" s="4">
        <v>38.090000000000003</v>
      </c>
      <c r="G2344" s="4">
        <v>6322.94</v>
      </c>
      <c r="H2344" s="2">
        <v>0.11</v>
      </c>
      <c r="I2344" t="str" cm="1">
        <f t="array" ref="I23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44">
        <v>1</v>
      </c>
      <c r="K2344" s="14">
        <f>suppliement_sales[[#This Row],[Units Returned]]/suppliement_sales[[#This Row],[Units Sold]] * 10</f>
        <v>6.0240963855421686E-2</v>
      </c>
      <c r="L2344" t="s">
        <v>12</v>
      </c>
      <c r="M2344" t="s">
        <v>13</v>
      </c>
    </row>
    <row r="2345" spans="1:13" x14ac:dyDescent="0.3">
      <c r="A2345" s="1">
        <v>44858</v>
      </c>
      <c r="B2345">
        <v>2022</v>
      </c>
      <c r="C2345" t="s">
        <v>27</v>
      </c>
      <c r="D2345" t="s">
        <v>28</v>
      </c>
      <c r="E2345">
        <v>154</v>
      </c>
      <c r="F2345" s="4">
        <v>13.06</v>
      </c>
      <c r="G2345" s="4">
        <v>2011.24</v>
      </c>
      <c r="H2345" s="2">
        <v>0.12</v>
      </c>
      <c r="I2345" t="str" cm="1">
        <f t="array" ref="I23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45">
        <v>3</v>
      </c>
      <c r="K2345" s="14">
        <f>suppliement_sales[[#This Row],[Units Returned]]/suppliement_sales[[#This Row],[Units Sold]] * 10</f>
        <v>0.19480519480519481</v>
      </c>
      <c r="L2345" t="s">
        <v>30</v>
      </c>
      <c r="M2345" t="s">
        <v>13</v>
      </c>
    </row>
    <row r="2346" spans="1:13" x14ac:dyDescent="0.3">
      <c r="A2346" s="1">
        <v>44858</v>
      </c>
      <c r="B2346">
        <v>2022</v>
      </c>
      <c r="C2346" t="s">
        <v>29</v>
      </c>
      <c r="D2346" t="s">
        <v>11</v>
      </c>
      <c r="E2346">
        <v>131</v>
      </c>
      <c r="F2346" s="4">
        <v>17.68</v>
      </c>
      <c r="G2346" s="4">
        <v>2316.08</v>
      </c>
      <c r="H2346" s="2">
        <v>0.19</v>
      </c>
      <c r="I2346" t="str" cm="1">
        <f t="array" ref="I23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46">
        <v>2</v>
      </c>
      <c r="K2346" s="14">
        <f>suppliement_sales[[#This Row],[Units Returned]]/suppliement_sales[[#This Row],[Units Sold]] * 10</f>
        <v>0.15267175572519084</v>
      </c>
      <c r="L2346" t="s">
        <v>16</v>
      </c>
      <c r="M2346" t="s">
        <v>17</v>
      </c>
    </row>
    <row r="2347" spans="1:13" x14ac:dyDescent="0.3">
      <c r="A2347" s="1">
        <v>44858</v>
      </c>
      <c r="B2347">
        <v>2022</v>
      </c>
      <c r="C2347" t="s">
        <v>31</v>
      </c>
      <c r="D2347" t="s">
        <v>28</v>
      </c>
      <c r="E2347">
        <v>152</v>
      </c>
      <c r="F2347" s="4">
        <v>54.42</v>
      </c>
      <c r="G2347" s="4">
        <v>8271.84</v>
      </c>
      <c r="H2347" s="2">
        <v>0.19</v>
      </c>
      <c r="I2347" t="str" cm="1">
        <f t="array" ref="I23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47">
        <v>3</v>
      </c>
      <c r="K2347" s="14">
        <f>suppliement_sales[[#This Row],[Units Returned]]/suppliement_sales[[#This Row],[Units Sold]] * 10</f>
        <v>0.19736842105263158</v>
      </c>
      <c r="L2347" t="s">
        <v>12</v>
      </c>
      <c r="M2347" t="s">
        <v>13</v>
      </c>
    </row>
    <row r="2348" spans="1:13" x14ac:dyDescent="0.3">
      <c r="A2348" s="1">
        <v>44858</v>
      </c>
      <c r="B2348">
        <v>2022</v>
      </c>
      <c r="C2348" t="s">
        <v>32</v>
      </c>
      <c r="D2348" t="s">
        <v>33</v>
      </c>
      <c r="E2348">
        <v>162</v>
      </c>
      <c r="F2348" s="4">
        <v>32.9</v>
      </c>
      <c r="G2348" s="4">
        <v>5329.8</v>
      </c>
      <c r="H2348" s="2">
        <v>0.22</v>
      </c>
      <c r="I2348" t="str" cm="1">
        <f t="array" ref="I23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48">
        <v>4</v>
      </c>
      <c r="K2348" s="14">
        <f>suppliement_sales[[#This Row],[Units Returned]]/suppliement_sales[[#This Row],[Units Sold]] * 10</f>
        <v>0.24691358024691357</v>
      </c>
      <c r="L2348" t="s">
        <v>30</v>
      </c>
      <c r="M2348" t="s">
        <v>23</v>
      </c>
    </row>
    <row r="2349" spans="1:13" x14ac:dyDescent="0.3">
      <c r="A2349" s="1">
        <v>44858</v>
      </c>
      <c r="B2349">
        <v>2022</v>
      </c>
      <c r="C2349" t="s">
        <v>34</v>
      </c>
      <c r="D2349" t="s">
        <v>35</v>
      </c>
      <c r="E2349">
        <v>181</v>
      </c>
      <c r="F2349" s="4">
        <v>53.67</v>
      </c>
      <c r="G2349" s="4">
        <v>9714.27</v>
      </c>
      <c r="H2349" s="2">
        <v>0.1</v>
      </c>
      <c r="I2349" t="str" cm="1">
        <f t="array" ref="I23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49">
        <v>0</v>
      </c>
      <c r="K2349" s="14">
        <f>suppliement_sales[[#This Row],[Units Returned]]/suppliement_sales[[#This Row],[Units Sold]] * 10</f>
        <v>0</v>
      </c>
      <c r="L2349" t="s">
        <v>30</v>
      </c>
      <c r="M2349" t="s">
        <v>13</v>
      </c>
    </row>
    <row r="2350" spans="1:13" x14ac:dyDescent="0.3">
      <c r="A2350" s="1">
        <v>44858</v>
      </c>
      <c r="B2350">
        <v>2022</v>
      </c>
      <c r="C2350" t="s">
        <v>36</v>
      </c>
      <c r="D2350" t="s">
        <v>15</v>
      </c>
      <c r="E2350">
        <v>129</v>
      </c>
      <c r="F2350" s="4">
        <v>22.49</v>
      </c>
      <c r="G2350" s="4">
        <v>2901.21</v>
      </c>
      <c r="H2350" s="2">
        <v>0.12</v>
      </c>
      <c r="I2350" t="str" cm="1">
        <f t="array" ref="I23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50">
        <v>2</v>
      </c>
      <c r="K2350" s="14">
        <f>suppliement_sales[[#This Row],[Units Returned]]/suppliement_sales[[#This Row],[Units Sold]] * 10</f>
        <v>0.15503875968992248</v>
      </c>
      <c r="L2350" t="s">
        <v>16</v>
      </c>
      <c r="M2350" t="s">
        <v>13</v>
      </c>
    </row>
    <row r="2351" spans="1:13" x14ac:dyDescent="0.3">
      <c r="A2351" s="1">
        <v>44858</v>
      </c>
      <c r="B2351">
        <v>2022</v>
      </c>
      <c r="C2351" t="s">
        <v>37</v>
      </c>
      <c r="D2351" t="s">
        <v>38</v>
      </c>
      <c r="E2351">
        <v>151</v>
      </c>
      <c r="F2351" s="4">
        <v>36.97</v>
      </c>
      <c r="G2351" s="4">
        <v>5582.47</v>
      </c>
      <c r="H2351" s="2">
        <v>0.13</v>
      </c>
      <c r="I2351" t="str" cm="1">
        <f t="array" ref="I23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51">
        <v>0</v>
      </c>
      <c r="K2351" s="14">
        <f>suppliement_sales[[#This Row],[Units Returned]]/suppliement_sales[[#This Row],[Units Sold]] * 10</f>
        <v>0</v>
      </c>
      <c r="L2351" t="s">
        <v>12</v>
      </c>
      <c r="M2351" t="s">
        <v>23</v>
      </c>
    </row>
    <row r="2352" spans="1:13" x14ac:dyDescent="0.3">
      <c r="A2352" s="1">
        <v>44858</v>
      </c>
      <c r="B2352">
        <v>2022</v>
      </c>
      <c r="C2352" t="s">
        <v>39</v>
      </c>
      <c r="D2352" t="s">
        <v>28</v>
      </c>
      <c r="E2352">
        <v>131</v>
      </c>
      <c r="F2352" s="4">
        <v>20.25</v>
      </c>
      <c r="G2352" s="4">
        <v>2652.75</v>
      </c>
      <c r="H2352" s="2">
        <v>0.22</v>
      </c>
      <c r="I2352" t="str" cm="1">
        <f t="array" ref="I23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52">
        <v>3</v>
      </c>
      <c r="K2352" s="14">
        <f>suppliement_sales[[#This Row],[Units Returned]]/suppliement_sales[[#This Row],[Units Sold]] * 10</f>
        <v>0.22900763358778625</v>
      </c>
      <c r="L2352" t="s">
        <v>12</v>
      </c>
      <c r="M2352" t="s">
        <v>17</v>
      </c>
    </row>
    <row r="2353" spans="1:13" x14ac:dyDescent="0.3">
      <c r="A2353" s="1">
        <v>44858</v>
      </c>
      <c r="B2353">
        <v>2022</v>
      </c>
      <c r="C2353" t="s">
        <v>40</v>
      </c>
      <c r="D2353" t="s">
        <v>41</v>
      </c>
      <c r="E2353">
        <v>141</v>
      </c>
      <c r="F2353" s="4">
        <v>18.77</v>
      </c>
      <c r="G2353" s="4">
        <v>2646.57</v>
      </c>
      <c r="H2353" s="2">
        <v>0.2</v>
      </c>
      <c r="I2353" t="str" cm="1">
        <f t="array" ref="I23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53">
        <v>3</v>
      </c>
      <c r="K2353" s="14">
        <f>suppliement_sales[[#This Row],[Units Returned]]/suppliement_sales[[#This Row],[Units Sold]] * 10</f>
        <v>0.21276595744680851</v>
      </c>
      <c r="L2353" t="s">
        <v>12</v>
      </c>
      <c r="M2353" t="s">
        <v>23</v>
      </c>
    </row>
    <row r="2354" spans="1:13" x14ac:dyDescent="0.3">
      <c r="A2354" s="1">
        <v>44865</v>
      </c>
      <c r="B2354">
        <v>2022</v>
      </c>
      <c r="C2354" t="s">
        <v>10</v>
      </c>
      <c r="D2354" t="s">
        <v>11</v>
      </c>
      <c r="E2354">
        <v>165</v>
      </c>
      <c r="F2354" s="4">
        <v>47.93</v>
      </c>
      <c r="G2354" s="4">
        <v>7908.45</v>
      </c>
      <c r="H2354" s="2">
        <v>0.02</v>
      </c>
      <c r="I2354" t="str" cm="1">
        <f t="array" ref="I23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54">
        <v>0</v>
      </c>
      <c r="K2354" s="14">
        <f>suppliement_sales[[#This Row],[Units Returned]]/suppliement_sales[[#This Row],[Units Sold]] * 10</f>
        <v>0</v>
      </c>
      <c r="L2354" t="s">
        <v>12</v>
      </c>
      <c r="M2354" t="s">
        <v>17</v>
      </c>
    </row>
    <row r="2355" spans="1:13" x14ac:dyDescent="0.3">
      <c r="A2355" s="1">
        <v>44865</v>
      </c>
      <c r="B2355">
        <v>2022</v>
      </c>
      <c r="C2355" t="s">
        <v>14</v>
      </c>
      <c r="D2355" t="s">
        <v>15</v>
      </c>
      <c r="E2355">
        <v>160</v>
      </c>
      <c r="F2355" s="4">
        <v>59.78</v>
      </c>
      <c r="G2355" s="4">
        <v>9564.7999999999993</v>
      </c>
      <c r="H2355" s="2">
        <v>0.02</v>
      </c>
      <c r="I2355" t="str" cm="1">
        <f t="array" ref="I23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55">
        <v>3</v>
      </c>
      <c r="K2355" s="14">
        <f>suppliement_sales[[#This Row],[Units Returned]]/suppliement_sales[[#This Row],[Units Sold]] * 10</f>
        <v>0.1875</v>
      </c>
      <c r="L2355" t="s">
        <v>12</v>
      </c>
      <c r="M2355" t="s">
        <v>13</v>
      </c>
    </row>
    <row r="2356" spans="1:13" x14ac:dyDescent="0.3">
      <c r="A2356" s="1">
        <v>44865</v>
      </c>
      <c r="B2356">
        <v>2022</v>
      </c>
      <c r="C2356" t="s">
        <v>18</v>
      </c>
      <c r="D2356" t="s">
        <v>19</v>
      </c>
      <c r="E2356">
        <v>149</v>
      </c>
      <c r="F2356" s="4">
        <v>50.86</v>
      </c>
      <c r="G2356" s="4">
        <v>7578.14</v>
      </c>
      <c r="H2356" s="2">
        <v>0.23</v>
      </c>
      <c r="I2356" t="str" cm="1">
        <f t="array" ref="I23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56">
        <v>1</v>
      </c>
      <c r="K2356" s="14">
        <f>suppliement_sales[[#This Row],[Units Returned]]/suppliement_sales[[#This Row],[Units Sold]] * 10</f>
        <v>6.7114093959731544E-2</v>
      </c>
      <c r="L2356" t="s">
        <v>12</v>
      </c>
      <c r="M2356" t="s">
        <v>23</v>
      </c>
    </row>
    <row r="2357" spans="1:13" x14ac:dyDescent="0.3">
      <c r="A2357" s="1">
        <v>44865</v>
      </c>
      <c r="B2357">
        <v>2022</v>
      </c>
      <c r="C2357" t="s">
        <v>20</v>
      </c>
      <c r="D2357" t="s">
        <v>15</v>
      </c>
      <c r="E2357">
        <v>177</v>
      </c>
      <c r="F2357" s="4">
        <v>14.1</v>
      </c>
      <c r="G2357" s="4">
        <v>2495.6999999999998</v>
      </c>
      <c r="H2357" s="2">
        <v>0.11</v>
      </c>
      <c r="I2357" t="str" cm="1">
        <f t="array" ref="I23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57">
        <v>3</v>
      </c>
      <c r="K2357" s="14">
        <f>suppliement_sales[[#This Row],[Units Returned]]/suppliement_sales[[#This Row],[Units Sold]] * 10</f>
        <v>0.16949152542372881</v>
      </c>
      <c r="L2357" t="s">
        <v>30</v>
      </c>
      <c r="M2357" t="s">
        <v>13</v>
      </c>
    </row>
    <row r="2358" spans="1:13" x14ac:dyDescent="0.3">
      <c r="A2358" s="1">
        <v>44865</v>
      </c>
      <c r="B2358">
        <v>2022</v>
      </c>
      <c r="C2358" t="s">
        <v>21</v>
      </c>
      <c r="D2358" t="s">
        <v>22</v>
      </c>
      <c r="E2358">
        <v>149</v>
      </c>
      <c r="F2358" s="4">
        <v>46.48</v>
      </c>
      <c r="G2358" s="4">
        <v>6925.52</v>
      </c>
      <c r="H2358" s="2">
        <v>0.05</v>
      </c>
      <c r="I2358" t="str" cm="1">
        <f t="array" ref="I23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58">
        <v>4</v>
      </c>
      <c r="K2358" s="14">
        <f>suppliement_sales[[#This Row],[Units Returned]]/suppliement_sales[[#This Row],[Units Sold]] * 10</f>
        <v>0.26845637583892618</v>
      </c>
      <c r="L2358" t="s">
        <v>12</v>
      </c>
      <c r="M2358" t="s">
        <v>23</v>
      </c>
    </row>
    <row r="2359" spans="1:13" x14ac:dyDescent="0.3">
      <c r="A2359" s="1">
        <v>44865</v>
      </c>
      <c r="B2359">
        <v>2022</v>
      </c>
      <c r="C2359" t="s">
        <v>24</v>
      </c>
      <c r="D2359" t="s">
        <v>25</v>
      </c>
      <c r="E2359">
        <v>143</v>
      </c>
      <c r="F2359" s="4">
        <v>31.12</v>
      </c>
      <c r="G2359" s="4">
        <v>4450.16</v>
      </c>
      <c r="H2359" s="2">
        <v>0.04</v>
      </c>
      <c r="I2359" t="str" cm="1">
        <f t="array" ref="I23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59">
        <v>1</v>
      </c>
      <c r="K2359" s="14">
        <f>suppliement_sales[[#This Row],[Units Returned]]/suppliement_sales[[#This Row],[Units Sold]] * 10</f>
        <v>6.9930069930069935E-2</v>
      </c>
      <c r="L2359" t="s">
        <v>30</v>
      </c>
      <c r="M2359" t="s">
        <v>13</v>
      </c>
    </row>
    <row r="2360" spans="1:13" x14ac:dyDescent="0.3">
      <c r="A2360" s="1">
        <v>44865</v>
      </c>
      <c r="B2360">
        <v>2022</v>
      </c>
      <c r="C2360" t="s">
        <v>26</v>
      </c>
      <c r="D2360" t="s">
        <v>22</v>
      </c>
      <c r="E2360">
        <v>138</v>
      </c>
      <c r="F2360" s="4">
        <v>19.350000000000001</v>
      </c>
      <c r="G2360" s="4">
        <v>2670.3</v>
      </c>
      <c r="H2360" s="2">
        <v>0.12</v>
      </c>
      <c r="I2360" t="str" cm="1">
        <f t="array" ref="I23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60">
        <v>2</v>
      </c>
      <c r="K2360" s="14">
        <f>suppliement_sales[[#This Row],[Units Returned]]/suppliement_sales[[#This Row],[Units Sold]] * 10</f>
        <v>0.14492753623188406</v>
      </c>
      <c r="L2360" t="s">
        <v>12</v>
      </c>
      <c r="M2360" t="s">
        <v>17</v>
      </c>
    </row>
    <row r="2361" spans="1:13" x14ac:dyDescent="0.3">
      <c r="A2361" s="1">
        <v>44865</v>
      </c>
      <c r="B2361">
        <v>2022</v>
      </c>
      <c r="C2361" t="s">
        <v>27</v>
      </c>
      <c r="D2361" t="s">
        <v>28</v>
      </c>
      <c r="E2361">
        <v>152</v>
      </c>
      <c r="F2361" s="4">
        <v>41.83</v>
      </c>
      <c r="G2361" s="4">
        <v>6358.16</v>
      </c>
      <c r="H2361" s="2">
        <v>0.17</v>
      </c>
      <c r="I2361" t="str" cm="1">
        <f t="array" ref="I23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61">
        <v>2</v>
      </c>
      <c r="K2361" s="14">
        <f>suppliement_sales[[#This Row],[Units Returned]]/suppliement_sales[[#This Row],[Units Sold]] * 10</f>
        <v>0.13157894736842105</v>
      </c>
      <c r="L2361" t="s">
        <v>16</v>
      </c>
      <c r="M2361" t="s">
        <v>23</v>
      </c>
    </row>
    <row r="2362" spans="1:13" x14ac:dyDescent="0.3">
      <c r="A2362" s="1">
        <v>44865</v>
      </c>
      <c r="B2362">
        <v>2022</v>
      </c>
      <c r="C2362" t="s">
        <v>29</v>
      </c>
      <c r="D2362" t="s">
        <v>11</v>
      </c>
      <c r="E2362">
        <v>148</v>
      </c>
      <c r="F2362" s="4">
        <v>13.49</v>
      </c>
      <c r="G2362" s="4">
        <v>1996.52</v>
      </c>
      <c r="H2362" s="2">
        <v>0.21</v>
      </c>
      <c r="I2362" t="str" cm="1">
        <f t="array" ref="I236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62">
        <v>2</v>
      </c>
      <c r="K2362" s="14">
        <f>suppliement_sales[[#This Row],[Units Returned]]/suppliement_sales[[#This Row],[Units Sold]] * 10</f>
        <v>0.13513513513513514</v>
      </c>
      <c r="L2362" t="s">
        <v>30</v>
      </c>
      <c r="M2362" t="s">
        <v>13</v>
      </c>
    </row>
    <row r="2363" spans="1:13" x14ac:dyDescent="0.3">
      <c r="A2363" s="1">
        <v>44865</v>
      </c>
      <c r="B2363">
        <v>2022</v>
      </c>
      <c r="C2363" t="s">
        <v>31</v>
      </c>
      <c r="D2363" t="s">
        <v>28</v>
      </c>
      <c r="E2363">
        <v>140</v>
      </c>
      <c r="F2363" s="4">
        <v>10.63</v>
      </c>
      <c r="G2363" s="4">
        <v>1488.2</v>
      </c>
      <c r="H2363" s="2">
        <v>0.05</v>
      </c>
      <c r="I2363" t="str" cm="1">
        <f t="array" ref="I23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63">
        <v>0</v>
      </c>
      <c r="K2363" s="14">
        <f>suppliement_sales[[#This Row],[Units Returned]]/suppliement_sales[[#This Row],[Units Sold]] * 10</f>
        <v>0</v>
      </c>
      <c r="L2363" t="s">
        <v>12</v>
      </c>
      <c r="M2363" t="s">
        <v>17</v>
      </c>
    </row>
    <row r="2364" spans="1:13" x14ac:dyDescent="0.3">
      <c r="A2364" s="1">
        <v>44865</v>
      </c>
      <c r="B2364">
        <v>2022</v>
      </c>
      <c r="C2364" t="s">
        <v>32</v>
      </c>
      <c r="D2364" t="s">
        <v>33</v>
      </c>
      <c r="E2364">
        <v>161</v>
      </c>
      <c r="F2364" s="4">
        <v>50.68</v>
      </c>
      <c r="G2364" s="4">
        <v>8159.48</v>
      </c>
      <c r="H2364" s="2">
        <v>0</v>
      </c>
      <c r="I2364" t="str" cm="1">
        <f t="array" ref="I236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364">
        <v>1</v>
      </c>
      <c r="K2364" s="14">
        <f>suppliement_sales[[#This Row],[Units Returned]]/suppliement_sales[[#This Row],[Units Sold]] * 10</f>
        <v>6.2111801242236017E-2</v>
      </c>
      <c r="L2364" t="s">
        <v>30</v>
      </c>
      <c r="M2364" t="s">
        <v>13</v>
      </c>
    </row>
    <row r="2365" spans="1:13" x14ac:dyDescent="0.3">
      <c r="A2365" s="1">
        <v>44865</v>
      </c>
      <c r="B2365">
        <v>2022</v>
      </c>
      <c r="C2365" t="s">
        <v>34</v>
      </c>
      <c r="D2365" t="s">
        <v>35</v>
      </c>
      <c r="E2365">
        <v>157</v>
      </c>
      <c r="F2365" s="4">
        <v>42.49</v>
      </c>
      <c r="G2365" s="4">
        <v>6670.93</v>
      </c>
      <c r="H2365" s="2">
        <v>0.02</v>
      </c>
      <c r="I2365" t="str" cm="1">
        <f t="array" ref="I23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65">
        <v>0</v>
      </c>
      <c r="K2365" s="14">
        <f>suppliement_sales[[#This Row],[Units Returned]]/suppliement_sales[[#This Row],[Units Sold]] * 10</f>
        <v>0</v>
      </c>
      <c r="L2365" t="s">
        <v>12</v>
      </c>
      <c r="M2365" t="s">
        <v>13</v>
      </c>
    </row>
    <row r="2366" spans="1:13" x14ac:dyDescent="0.3">
      <c r="A2366" s="1">
        <v>44865</v>
      </c>
      <c r="B2366">
        <v>2022</v>
      </c>
      <c r="C2366" t="s">
        <v>36</v>
      </c>
      <c r="D2366" t="s">
        <v>15</v>
      </c>
      <c r="E2366">
        <v>149</v>
      </c>
      <c r="F2366" s="4">
        <v>17.29</v>
      </c>
      <c r="G2366" s="4">
        <v>2576.21</v>
      </c>
      <c r="H2366" s="2">
        <v>0.05</v>
      </c>
      <c r="I2366" t="str" cm="1">
        <f t="array" ref="I23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66">
        <v>0</v>
      </c>
      <c r="K2366" s="14">
        <f>suppliement_sales[[#This Row],[Units Returned]]/suppliement_sales[[#This Row],[Units Sold]] * 10</f>
        <v>0</v>
      </c>
      <c r="L2366" t="s">
        <v>30</v>
      </c>
      <c r="M2366" t="s">
        <v>17</v>
      </c>
    </row>
    <row r="2367" spans="1:13" x14ac:dyDescent="0.3">
      <c r="A2367" s="1">
        <v>44865</v>
      </c>
      <c r="B2367">
        <v>2022</v>
      </c>
      <c r="C2367" t="s">
        <v>37</v>
      </c>
      <c r="D2367" t="s">
        <v>38</v>
      </c>
      <c r="E2367">
        <v>140</v>
      </c>
      <c r="F2367" s="4">
        <v>29.76</v>
      </c>
      <c r="G2367" s="4">
        <v>4166.3999999999996</v>
      </c>
      <c r="H2367" s="2">
        <v>0.16</v>
      </c>
      <c r="I2367" t="str" cm="1">
        <f t="array" ref="I23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67">
        <v>1</v>
      </c>
      <c r="K2367" s="14">
        <f>suppliement_sales[[#This Row],[Units Returned]]/suppliement_sales[[#This Row],[Units Sold]] * 10</f>
        <v>7.1428571428571425E-2</v>
      </c>
      <c r="L2367" t="s">
        <v>12</v>
      </c>
      <c r="M2367" t="s">
        <v>17</v>
      </c>
    </row>
    <row r="2368" spans="1:13" x14ac:dyDescent="0.3">
      <c r="A2368" s="1">
        <v>44865</v>
      </c>
      <c r="B2368">
        <v>2022</v>
      </c>
      <c r="C2368" t="s">
        <v>39</v>
      </c>
      <c r="D2368" t="s">
        <v>28</v>
      </c>
      <c r="E2368">
        <v>161</v>
      </c>
      <c r="F2368" s="4">
        <v>16.329999999999998</v>
      </c>
      <c r="G2368" s="4">
        <v>2629.13</v>
      </c>
      <c r="H2368" s="2">
        <v>0.01</v>
      </c>
      <c r="I2368" t="str" cm="1">
        <f t="array" ref="I23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68">
        <v>3</v>
      </c>
      <c r="K2368" s="14">
        <f>suppliement_sales[[#This Row],[Units Returned]]/suppliement_sales[[#This Row],[Units Sold]] * 10</f>
        <v>0.18633540372670809</v>
      </c>
      <c r="L2368" t="s">
        <v>12</v>
      </c>
      <c r="M2368" t="s">
        <v>17</v>
      </c>
    </row>
    <row r="2369" spans="1:13" x14ac:dyDescent="0.3">
      <c r="A2369" s="1">
        <v>44865</v>
      </c>
      <c r="B2369">
        <v>2022</v>
      </c>
      <c r="C2369" t="s">
        <v>40</v>
      </c>
      <c r="D2369" t="s">
        <v>41</v>
      </c>
      <c r="E2369">
        <v>129</v>
      </c>
      <c r="F2369" s="4">
        <v>11.11</v>
      </c>
      <c r="G2369" s="4">
        <v>1433.19</v>
      </c>
      <c r="H2369" s="2">
        <v>0.16</v>
      </c>
      <c r="I2369" t="str" cm="1">
        <f t="array" ref="I23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69">
        <v>1</v>
      </c>
      <c r="K2369" s="14">
        <f>suppliement_sales[[#This Row],[Units Returned]]/suppliement_sales[[#This Row],[Units Sold]] * 10</f>
        <v>7.7519379844961239E-2</v>
      </c>
      <c r="L2369" t="s">
        <v>30</v>
      </c>
      <c r="M2369" t="s">
        <v>13</v>
      </c>
    </row>
    <row r="2370" spans="1:13" x14ac:dyDescent="0.3">
      <c r="A2370" s="1">
        <v>44872</v>
      </c>
      <c r="B2370">
        <v>2022</v>
      </c>
      <c r="C2370" t="s">
        <v>10</v>
      </c>
      <c r="D2370" t="s">
        <v>11</v>
      </c>
      <c r="E2370">
        <v>147</v>
      </c>
      <c r="F2370" s="4">
        <v>24.84</v>
      </c>
      <c r="G2370" s="4">
        <v>3651.48</v>
      </c>
      <c r="H2370" s="2">
        <v>0.04</v>
      </c>
      <c r="I2370" t="str" cm="1">
        <f t="array" ref="I23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70">
        <v>0</v>
      </c>
      <c r="K2370" s="14">
        <f>suppliement_sales[[#This Row],[Units Returned]]/suppliement_sales[[#This Row],[Units Sold]] * 10</f>
        <v>0</v>
      </c>
      <c r="L2370" t="s">
        <v>12</v>
      </c>
      <c r="M2370" t="s">
        <v>23</v>
      </c>
    </row>
    <row r="2371" spans="1:13" x14ac:dyDescent="0.3">
      <c r="A2371" s="1">
        <v>44872</v>
      </c>
      <c r="B2371">
        <v>2022</v>
      </c>
      <c r="C2371" t="s">
        <v>14</v>
      </c>
      <c r="D2371" t="s">
        <v>15</v>
      </c>
      <c r="E2371">
        <v>134</v>
      </c>
      <c r="F2371" s="4">
        <v>22.03</v>
      </c>
      <c r="G2371" s="4">
        <v>2952.02</v>
      </c>
      <c r="H2371" s="2">
        <v>0.08</v>
      </c>
      <c r="I2371" t="str" cm="1">
        <f t="array" ref="I23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71">
        <v>4</v>
      </c>
      <c r="K2371" s="14">
        <f>suppliement_sales[[#This Row],[Units Returned]]/suppliement_sales[[#This Row],[Units Sold]] * 10</f>
        <v>0.29850746268656714</v>
      </c>
      <c r="L2371" t="s">
        <v>12</v>
      </c>
      <c r="M2371" t="s">
        <v>13</v>
      </c>
    </row>
    <row r="2372" spans="1:13" x14ac:dyDescent="0.3">
      <c r="A2372" s="1">
        <v>44872</v>
      </c>
      <c r="B2372">
        <v>2022</v>
      </c>
      <c r="C2372" t="s">
        <v>18</v>
      </c>
      <c r="D2372" t="s">
        <v>19</v>
      </c>
      <c r="E2372">
        <v>145</v>
      </c>
      <c r="F2372" s="4">
        <v>26.23</v>
      </c>
      <c r="G2372" s="4">
        <v>3803.35</v>
      </c>
      <c r="H2372" s="2">
        <v>0.05</v>
      </c>
      <c r="I2372" t="str" cm="1">
        <f t="array" ref="I23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72">
        <v>0</v>
      </c>
      <c r="K2372" s="14">
        <f>suppliement_sales[[#This Row],[Units Returned]]/suppliement_sales[[#This Row],[Units Sold]] * 10</f>
        <v>0</v>
      </c>
      <c r="L2372" t="s">
        <v>12</v>
      </c>
      <c r="M2372" t="s">
        <v>17</v>
      </c>
    </row>
    <row r="2373" spans="1:13" x14ac:dyDescent="0.3">
      <c r="A2373" s="1">
        <v>44872</v>
      </c>
      <c r="B2373">
        <v>2022</v>
      </c>
      <c r="C2373" t="s">
        <v>20</v>
      </c>
      <c r="D2373" t="s">
        <v>15</v>
      </c>
      <c r="E2373">
        <v>121</v>
      </c>
      <c r="F2373" s="4">
        <v>31.18</v>
      </c>
      <c r="G2373" s="4">
        <v>3772.78</v>
      </c>
      <c r="H2373" s="2">
        <v>0.05</v>
      </c>
      <c r="I2373" t="str" cm="1">
        <f t="array" ref="I23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73">
        <v>1</v>
      </c>
      <c r="K2373" s="14">
        <f>suppliement_sales[[#This Row],[Units Returned]]/suppliement_sales[[#This Row],[Units Sold]] * 10</f>
        <v>8.2644628099173556E-2</v>
      </c>
      <c r="L2373" t="s">
        <v>16</v>
      </c>
      <c r="M2373" t="s">
        <v>13</v>
      </c>
    </row>
    <row r="2374" spans="1:13" x14ac:dyDescent="0.3">
      <c r="A2374" s="1">
        <v>44872</v>
      </c>
      <c r="B2374">
        <v>2022</v>
      </c>
      <c r="C2374" t="s">
        <v>21</v>
      </c>
      <c r="D2374" t="s">
        <v>22</v>
      </c>
      <c r="E2374">
        <v>134</v>
      </c>
      <c r="F2374" s="4">
        <v>23.58</v>
      </c>
      <c r="G2374" s="4">
        <v>3159.72</v>
      </c>
      <c r="H2374" s="2">
        <v>0.09</v>
      </c>
      <c r="I2374" t="str" cm="1">
        <f t="array" ref="I23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74">
        <v>0</v>
      </c>
      <c r="K2374" s="14">
        <f>suppliement_sales[[#This Row],[Units Returned]]/suppliement_sales[[#This Row],[Units Sold]] * 10</f>
        <v>0</v>
      </c>
      <c r="L2374" t="s">
        <v>12</v>
      </c>
      <c r="M2374" t="s">
        <v>17</v>
      </c>
    </row>
    <row r="2375" spans="1:13" x14ac:dyDescent="0.3">
      <c r="A2375" s="1">
        <v>44872</v>
      </c>
      <c r="B2375">
        <v>2022</v>
      </c>
      <c r="C2375" t="s">
        <v>24</v>
      </c>
      <c r="D2375" t="s">
        <v>25</v>
      </c>
      <c r="E2375">
        <v>147</v>
      </c>
      <c r="F2375" s="4">
        <v>26.44</v>
      </c>
      <c r="G2375" s="4">
        <v>3886.68</v>
      </c>
      <c r="H2375" s="2">
        <v>0.22</v>
      </c>
      <c r="I2375" t="str" cm="1">
        <f t="array" ref="I23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75">
        <v>3</v>
      </c>
      <c r="K2375" s="14">
        <f>suppliement_sales[[#This Row],[Units Returned]]/suppliement_sales[[#This Row],[Units Sold]] * 10</f>
        <v>0.2040816326530612</v>
      </c>
      <c r="L2375" t="s">
        <v>12</v>
      </c>
      <c r="M2375" t="s">
        <v>23</v>
      </c>
    </row>
    <row r="2376" spans="1:13" x14ac:dyDescent="0.3">
      <c r="A2376" s="1">
        <v>44872</v>
      </c>
      <c r="B2376">
        <v>2022</v>
      </c>
      <c r="C2376" t="s">
        <v>26</v>
      </c>
      <c r="D2376" t="s">
        <v>22</v>
      </c>
      <c r="E2376">
        <v>156</v>
      </c>
      <c r="F2376" s="4">
        <v>13.78</v>
      </c>
      <c r="G2376" s="4">
        <v>2149.6799999999998</v>
      </c>
      <c r="H2376" s="2">
        <v>0.12</v>
      </c>
      <c r="I2376" t="str" cm="1">
        <f t="array" ref="I23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76">
        <v>5</v>
      </c>
      <c r="K2376" s="14">
        <f>suppliement_sales[[#This Row],[Units Returned]]/suppliement_sales[[#This Row],[Units Sold]] * 10</f>
        <v>0.32051282051282048</v>
      </c>
      <c r="L2376" t="s">
        <v>16</v>
      </c>
      <c r="M2376" t="s">
        <v>17</v>
      </c>
    </row>
    <row r="2377" spans="1:13" x14ac:dyDescent="0.3">
      <c r="A2377" s="1">
        <v>44872</v>
      </c>
      <c r="B2377">
        <v>2022</v>
      </c>
      <c r="C2377" t="s">
        <v>27</v>
      </c>
      <c r="D2377" t="s">
        <v>28</v>
      </c>
      <c r="E2377">
        <v>158</v>
      </c>
      <c r="F2377" s="4">
        <v>36.159999999999997</v>
      </c>
      <c r="G2377" s="4">
        <v>5713.28</v>
      </c>
      <c r="H2377" s="2">
        <v>0.23</v>
      </c>
      <c r="I2377" t="str" cm="1">
        <f t="array" ref="I23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77">
        <v>3</v>
      </c>
      <c r="K2377" s="14">
        <f>suppliement_sales[[#This Row],[Units Returned]]/suppliement_sales[[#This Row],[Units Sold]] * 10</f>
        <v>0.189873417721519</v>
      </c>
      <c r="L2377" t="s">
        <v>30</v>
      </c>
      <c r="M2377" t="s">
        <v>17</v>
      </c>
    </row>
    <row r="2378" spans="1:13" x14ac:dyDescent="0.3">
      <c r="A2378" s="1">
        <v>44872</v>
      </c>
      <c r="B2378">
        <v>2022</v>
      </c>
      <c r="C2378" t="s">
        <v>29</v>
      </c>
      <c r="D2378" t="s">
        <v>11</v>
      </c>
      <c r="E2378">
        <v>164</v>
      </c>
      <c r="F2378" s="4">
        <v>25.23</v>
      </c>
      <c r="G2378" s="4">
        <v>4137.72</v>
      </c>
      <c r="H2378" s="2">
        <v>0.01</v>
      </c>
      <c r="I2378" t="str" cm="1">
        <f t="array" ref="I23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78">
        <v>4</v>
      </c>
      <c r="K2378" s="14">
        <f>suppliement_sales[[#This Row],[Units Returned]]/suppliement_sales[[#This Row],[Units Sold]] * 10</f>
        <v>0.24390243902439024</v>
      </c>
      <c r="L2378" t="s">
        <v>16</v>
      </c>
      <c r="M2378" t="s">
        <v>23</v>
      </c>
    </row>
    <row r="2379" spans="1:13" x14ac:dyDescent="0.3">
      <c r="A2379" s="1">
        <v>44872</v>
      </c>
      <c r="B2379">
        <v>2022</v>
      </c>
      <c r="C2379" t="s">
        <v>31</v>
      </c>
      <c r="D2379" t="s">
        <v>28</v>
      </c>
      <c r="E2379">
        <v>153</v>
      </c>
      <c r="F2379" s="4">
        <v>17.46</v>
      </c>
      <c r="G2379" s="4">
        <v>2671.38</v>
      </c>
      <c r="H2379" s="2">
        <v>0.21</v>
      </c>
      <c r="I2379" t="str" cm="1">
        <f t="array" ref="I23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79">
        <v>3</v>
      </c>
      <c r="K2379" s="14">
        <f>suppliement_sales[[#This Row],[Units Returned]]/suppliement_sales[[#This Row],[Units Sold]] * 10</f>
        <v>0.19607843137254902</v>
      </c>
      <c r="L2379" t="s">
        <v>16</v>
      </c>
      <c r="M2379" t="s">
        <v>23</v>
      </c>
    </row>
    <row r="2380" spans="1:13" x14ac:dyDescent="0.3">
      <c r="A2380" s="1">
        <v>44872</v>
      </c>
      <c r="B2380">
        <v>2022</v>
      </c>
      <c r="C2380" t="s">
        <v>32</v>
      </c>
      <c r="D2380" t="s">
        <v>33</v>
      </c>
      <c r="E2380">
        <v>162</v>
      </c>
      <c r="F2380" s="4">
        <v>28.3</v>
      </c>
      <c r="G2380" s="4">
        <v>4584.6000000000004</v>
      </c>
      <c r="H2380" s="2">
        <v>0.08</v>
      </c>
      <c r="I2380" t="str" cm="1">
        <f t="array" ref="I23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80">
        <v>0</v>
      </c>
      <c r="K2380" s="14">
        <f>suppliement_sales[[#This Row],[Units Returned]]/suppliement_sales[[#This Row],[Units Sold]] * 10</f>
        <v>0</v>
      </c>
      <c r="L2380" t="s">
        <v>12</v>
      </c>
      <c r="M2380" t="s">
        <v>23</v>
      </c>
    </row>
    <row r="2381" spans="1:13" x14ac:dyDescent="0.3">
      <c r="A2381" s="1">
        <v>44872</v>
      </c>
      <c r="B2381">
        <v>2022</v>
      </c>
      <c r="C2381" t="s">
        <v>34</v>
      </c>
      <c r="D2381" t="s">
        <v>35</v>
      </c>
      <c r="E2381">
        <v>164</v>
      </c>
      <c r="F2381" s="4">
        <v>41.54</v>
      </c>
      <c r="G2381" s="4">
        <v>6812.56</v>
      </c>
      <c r="H2381" s="2">
        <v>0.13</v>
      </c>
      <c r="I2381" t="str" cm="1">
        <f t="array" ref="I23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1">
        <v>2</v>
      </c>
      <c r="K2381" s="14">
        <f>suppliement_sales[[#This Row],[Units Returned]]/suppliement_sales[[#This Row],[Units Sold]] * 10</f>
        <v>0.12195121951219512</v>
      </c>
      <c r="L2381" t="s">
        <v>12</v>
      </c>
      <c r="M2381" t="s">
        <v>13</v>
      </c>
    </row>
    <row r="2382" spans="1:13" x14ac:dyDescent="0.3">
      <c r="A2382" s="1">
        <v>44872</v>
      </c>
      <c r="B2382">
        <v>2022</v>
      </c>
      <c r="C2382" t="s">
        <v>36</v>
      </c>
      <c r="D2382" t="s">
        <v>15</v>
      </c>
      <c r="E2382">
        <v>172</v>
      </c>
      <c r="F2382" s="4">
        <v>48.67</v>
      </c>
      <c r="G2382" s="4">
        <v>8371.24</v>
      </c>
      <c r="H2382" s="2">
        <v>0.01</v>
      </c>
      <c r="I2382" t="str" cm="1">
        <f t="array" ref="I23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82">
        <v>0</v>
      </c>
      <c r="K2382" s="14">
        <f>suppliement_sales[[#This Row],[Units Returned]]/suppliement_sales[[#This Row],[Units Sold]] * 10</f>
        <v>0</v>
      </c>
      <c r="L2382" t="s">
        <v>16</v>
      </c>
      <c r="M2382" t="s">
        <v>23</v>
      </c>
    </row>
    <row r="2383" spans="1:13" x14ac:dyDescent="0.3">
      <c r="A2383" s="1">
        <v>44872</v>
      </c>
      <c r="B2383">
        <v>2022</v>
      </c>
      <c r="C2383" t="s">
        <v>37</v>
      </c>
      <c r="D2383" t="s">
        <v>38</v>
      </c>
      <c r="E2383">
        <v>147</v>
      </c>
      <c r="F2383" s="4">
        <v>49.46</v>
      </c>
      <c r="G2383" s="4">
        <v>7270.62</v>
      </c>
      <c r="H2383" s="2">
        <v>0.13</v>
      </c>
      <c r="I2383" t="str" cm="1">
        <f t="array" ref="I23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3">
        <v>0</v>
      </c>
      <c r="K2383" s="14">
        <f>suppliement_sales[[#This Row],[Units Returned]]/suppliement_sales[[#This Row],[Units Sold]] * 10</f>
        <v>0</v>
      </c>
      <c r="L2383" t="s">
        <v>30</v>
      </c>
      <c r="M2383" t="s">
        <v>13</v>
      </c>
    </row>
    <row r="2384" spans="1:13" x14ac:dyDescent="0.3">
      <c r="A2384" s="1">
        <v>44872</v>
      </c>
      <c r="B2384">
        <v>2022</v>
      </c>
      <c r="C2384" t="s">
        <v>39</v>
      </c>
      <c r="D2384" t="s">
        <v>28</v>
      </c>
      <c r="E2384">
        <v>162</v>
      </c>
      <c r="F2384" s="4">
        <v>37.729999999999997</v>
      </c>
      <c r="G2384" s="4">
        <v>6112.26</v>
      </c>
      <c r="H2384" s="2">
        <v>0.2</v>
      </c>
      <c r="I2384" t="str" cm="1">
        <f t="array" ref="I23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4">
        <v>2</v>
      </c>
      <c r="K2384" s="14">
        <f>suppliement_sales[[#This Row],[Units Returned]]/suppliement_sales[[#This Row],[Units Sold]] * 10</f>
        <v>0.12345679012345678</v>
      </c>
      <c r="L2384" t="s">
        <v>30</v>
      </c>
      <c r="M2384" t="s">
        <v>23</v>
      </c>
    </row>
    <row r="2385" spans="1:13" x14ac:dyDescent="0.3">
      <c r="A2385" s="1">
        <v>44872</v>
      </c>
      <c r="B2385">
        <v>2022</v>
      </c>
      <c r="C2385" t="s">
        <v>40</v>
      </c>
      <c r="D2385" t="s">
        <v>41</v>
      </c>
      <c r="E2385">
        <v>139</v>
      </c>
      <c r="F2385" s="4">
        <v>41.41</v>
      </c>
      <c r="G2385" s="4">
        <v>5755.99</v>
      </c>
      <c r="H2385" s="2">
        <v>0.18</v>
      </c>
      <c r="I2385" t="str" cm="1">
        <f t="array" ref="I23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5">
        <v>2</v>
      </c>
      <c r="K2385" s="14">
        <f>suppliement_sales[[#This Row],[Units Returned]]/suppliement_sales[[#This Row],[Units Sold]] * 10</f>
        <v>0.14388489208633093</v>
      </c>
      <c r="L2385" t="s">
        <v>16</v>
      </c>
      <c r="M2385" t="s">
        <v>13</v>
      </c>
    </row>
    <row r="2386" spans="1:13" x14ac:dyDescent="0.3">
      <c r="A2386" s="1">
        <v>44879</v>
      </c>
      <c r="B2386">
        <v>2022</v>
      </c>
      <c r="C2386" t="s">
        <v>10</v>
      </c>
      <c r="D2386" t="s">
        <v>11</v>
      </c>
      <c r="E2386">
        <v>187</v>
      </c>
      <c r="F2386" s="4">
        <v>57.55</v>
      </c>
      <c r="G2386" s="4">
        <v>10761.85</v>
      </c>
      <c r="H2386" s="2">
        <v>0.13</v>
      </c>
      <c r="I2386" t="str" cm="1">
        <f t="array" ref="I23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6">
        <v>2</v>
      </c>
      <c r="K2386" s="14">
        <f>suppliement_sales[[#This Row],[Units Returned]]/suppliement_sales[[#This Row],[Units Sold]] * 10</f>
        <v>0.10695187165775401</v>
      </c>
      <c r="L2386" t="s">
        <v>30</v>
      </c>
      <c r="M2386" t="s">
        <v>17</v>
      </c>
    </row>
    <row r="2387" spans="1:13" x14ac:dyDescent="0.3">
      <c r="A2387" s="1">
        <v>44879</v>
      </c>
      <c r="B2387">
        <v>2022</v>
      </c>
      <c r="C2387" t="s">
        <v>14</v>
      </c>
      <c r="D2387" t="s">
        <v>15</v>
      </c>
      <c r="E2387">
        <v>131</v>
      </c>
      <c r="F2387" s="4">
        <v>48.47</v>
      </c>
      <c r="G2387" s="4">
        <v>6349.57</v>
      </c>
      <c r="H2387" s="2">
        <v>0.18</v>
      </c>
      <c r="I2387" t="str" cm="1">
        <f t="array" ref="I23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7">
        <v>0</v>
      </c>
      <c r="K2387" s="14">
        <f>suppliement_sales[[#This Row],[Units Returned]]/suppliement_sales[[#This Row],[Units Sold]] * 10</f>
        <v>0</v>
      </c>
      <c r="L2387" t="s">
        <v>16</v>
      </c>
      <c r="M2387" t="s">
        <v>13</v>
      </c>
    </row>
    <row r="2388" spans="1:13" x14ac:dyDescent="0.3">
      <c r="A2388" s="1">
        <v>44879</v>
      </c>
      <c r="B2388">
        <v>2022</v>
      </c>
      <c r="C2388" t="s">
        <v>18</v>
      </c>
      <c r="D2388" t="s">
        <v>19</v>
      </c>
      <c r="E2388">
        <v>152</v>
      </c>
      <c r="F2388" s="4">
        <v>59.79</v>
      </c>
      <c r="G2388" s="4">
        <v>9088.08</v>
      </c>
      <c r="H2388" s="2">
        <v>0.22</v>
      </c>
      <c r="I2388" t="str" cm="1">
        <f t="array" ref="I23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88">
        <v>0</v>
      </c>
      <c r="K2388" s="14">
        <f>suppliement_sales[[#This Row],[Units Returned]]/suppliement_sales[[#This Row],[Units Sold]] * 10</f>
        <v>0</v>
      </c>
      <c r="L2388" t="s">
        <v>12</v>
      </c>
      <c r="M2388" t="s">
        <v>13</v>
      </c>
    </row>
    <row r="2389" spans="1:13" x14ac:dyDescent="0.3">
      <c r="A2389" s="1">
        <v>44879</v>
      </c>
      <c r="B2389">
        <v>2022</v>
      </c>
      <c r="C2389" t="s">
        <v>20</v>
      </c>
      <c r="D2389" t="s">
        <v>15</v>
      </c>
      <c r="E2389">
        <v>145</v>
      </c>
      <c r="F2389" s="4">
        <v>32.11</v>
      </c>
      <c r="G2389" s="4">
        <v>4655.95</v>
      </c>
      <c r="H2389" s="2">
        <v>0.16</v>
      </c>
      <c r="I2389" t="str" cm="1">
        <f t="array" ref="I23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89">
        <v>1</v>
      </c>
      <c r="K2389" s="14">
        <f>suppliement_sales[[#This Row],[Units Returned]]/suppliement_sales[[#This Row],[Units Sold]] * 10</f>
        <v>6.8965517241379309E-2</v>
      </c>
      <c r="L2389" t="s">
        <v>12</v>
      </c>
      <c r="M2389" t="s">
        <v>13</v>
      </c>
    </row>
    <row r="2390" spans="1:13" x14ac:dyDescent="0.3">
      <c r="A2390" s="1">
        <v>44879</v>
      </c>
      <c r="B2390">
        <v>2022</v>
      </c>
      <c r="C2390" t="s">
        <v>21</v>
      </c>
      <c r="D2390" t="s">
        <v>22</v>
      </c>
      <c r="E2390">
        <v>143</v>
      </c>
      <c r="F2390" s="4">
        <v>17.28</v>
      </c>
      <c r="G2390" s="4">
        <v>2471.04</v>
      </c>
      <c r="H2390" s="2">
        <v>0.21</v>
      </c>
      <c r="I2390" t="str" cm="1">
        <f t="array" ref="I23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90">
        <v>1</v>
      </c>
      <c r="K2390" s="14">
        <f>suppliement_sales[[#This Row],[Units Returned]]/suppliement_sales[[#This Row],[Units Sold]] * 10</f>
        <v>6.9930069930069935E-2</v>
      </c>
      <c r="L2390" t="s">
        <v>16</v>
      </c>
      <c r="M2390" t="s">
        <v>17</v>
      </c>
    </row>
    <row r="2391" spans="1:13" x14ac:dyDescent="0.3">
      <c r="A2391" s="1">
        <v>44879</v>
      </c>
      <c r="B2391">
        <v>2022</v>
      </c>
      <c r="C2391" t="s">
        <v>24</v>
      </c>
      <c r="D2391" t="s">
        <v>25</v>
      </c>
      <c r="E2391">
        <v>146</v>
      </c>
      <c r="F2391" s="4">
        <v>34.83</v>
      </c>
      <c r="G2391" s="4">
        <v>5085.18</v>
      </c>
      <c r="H2391" s="2">
        <v>0.14000000000000001</v>
      </c>
      <c r="I2391" t="str" cm="1">
        <f t="array" ref="I23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91">
        <v>4</v>
      </c>
      <c r="K2391" s="14">
        <f>suppliement_sales[[#This Row],[Units Returned]]/suppliement_sales[[#This Row],[Units Sold]] * 10</f>
        <v>0.27397260273972601</v>
      </c>
      <c r="L2391" t="s">
        <v>30</v>
      </c>
      <c r="M2391" t="s">
        <v>17</v>
      </c>
    </row>
    <row r="2392" spans="1:13" x14ac:dyDescent="0.3">
      <c r="A2392" s="1">
        <v>44879</v>
      </c>
      <c r="B2392">
        <v>2022</v>
      </c>
      <c r="C2392" t="s">
        <v>26</v>
      </c>
      <c r="D2392" t="s">
        <v>22</v>
      </c>
      <c r="E2392">
        <v>167</v>
      </c>
      <c r="F2392" s="4">
        <v>33.659999999999997</v>
      </c>
      <c r="G2392" s="4">
        <v>5621.22</v>
      </c>
      <c r="H2392" s="2">
        <v>0.24</v>
      </c>
      <c r="I2392" t="str" cm="1">
        <f t="array" ref="I23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92">
        <v>1</v>
      </c>
      <c r="K2392" s="14">
        <f>suppliement_sales[[#This Row],[Units Returned]]/suppliement_sales[[#This Row],[Units Sold]] * 10</f>
        <v>5.9880239520958084E-2</v>
      </c>
      <c r="L2392" t="s">
        <v>30</v>
      </c>
      <c r="M2392" t="s">
        <v>23</v>
      </c>
    </row>
    <row r="2393" spans="1:13" x14ac:dyDescent="0.3">
      <c r="A2393" s="1">
        <v>44879</v>
      </c>
      <c r="B2393">
        <v>2022</v>
      </c>
      <c r="C2393" t="s">
        <v>27</v>
      </c>
      <c r="D2393" t="s">
        <v>28</v>
      </c>
      <c r="E2393">
        <v>145</v>
      </c>
      <c r="F2393" s="4">
        <v>15.72</v>
      </c>
      <c r="G2393" s="4">
        <v>2279.4</v>
      </c>
      <c r="H2393" s="2">
        <v>0.19</v>
      </c>
      <c r="I2393" t="str" cm="1">
        <f t="array" ref="I23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93">
        <v>2</v>
      </c>
      <c r="K2393" s="14">
        <f>suppliement_sales[[#This Row],[Units Returned]]/suppliement_sales[[#This Row],[Units Sold]] * 10</f>
        <v>0.13793103448275862</v>
      </c>
      <c r="L2393" t="s">
        <v>12</v>
      </c>
      <c r="M2393" t="s">
        <v>23</v>
      </c>
    </row>
    <row r="2394" spans="1:13" x14ac:dyDescent="0.3">
      <c r="A2394" s="1">
        <v>44879</v>
      </c>
      <c r="B2394">
        <v>2022</v>
      </c>
      <c r="C2394" t="s">
        <v>29</v>
      </c>
      <c r="D2394" t="s">
        <v>11</v>
      </c>
      <c r="E2394">
        <v>140</v>
      </c>
      <c r="F2394" s="4">
        <v>59.27</v>
      </c>
      <c r="G2394" s="4">
        <v>8297.7999999999993</v>
      </c>
      <c r="H2394" s="2">
        <v>0.09</v>
      </c>
      <c r="I2394" t="str" cm="1">
        <f t="array" ref="I23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94">
        <v>1</v>
      </c>
      <c r="K2394" s="14">
        <f>suppliement_sales[[#This Row],[Units Returned]]/suppliement_sales[[#This Row],[Units Sold]] * 10</f>
        <v>7.1428571428571425E-2</v>
      </c>
      <c r="L2394" t="s">
        <v>30</v>
      </c>
      <c r="M2394" t="s">
        <v>17</v>
      </c>
    </row>
    <row r="2395" spans="1:13" x14ac:dyDescent="0.3">
      <c r="A2395" s="1">
        <v>44879</v>
      </c>
      <c r="B2395">
        <v>2022</v>
      </c>
      <c r="C2395" t="s">
        <v>31</v>
      </c>
      <c r="D2395" t="s">
        <v>28</v>
      </c>
      <c r="E2395">
        <v>169</v>
      </c>
      <c r="F2395" s="4">
        <v>20.74</v>
      </c>
      <c r="G2395" s="4">
        <v>3505.06</v>
      </c>
      <c r="H2395" s="2">
        <v>0.22</v>
      </c>
      <c r="I2395" t="str" cm="1">
        <f t="array" ref="I23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95">
        <v>6</v>
      </c>
      <c r="K2395" s="14">
        <f>suppliement_sales[[#This Row],[Units Returned]]/suppliement_sales[[#This Row],[Units Sold]] * 10</f>
        <v>0.3550295857988166</v>
      </c>
      <c r="L2395" t="s">
        <v>12</v>
      </c>
      <c r="M2395" t="s">
        <v>13</v>
      </c>
    </row>
    <row r="2396" spans="1:13" x14ac:dyDescent="0.3">
      <c r="A2396" s="1">
        <v>44879</v>
      </c>
      <c r="B2396">
        <v>2022</v>
      </c>
      <c r="C2396" t="s">
        <v>32</v>
      </c>
      <c r="D2396" t="s">
        <v>33</v>
      </c>
      <c r="E2396">
        <v>130</v>
      </c>
      <c r="F2396" s="4">
        <v>29.53</v>
      </c>
      <c r="G2396" s="4">
        <v>3838.9</v>
      </c>
      <c r="H2396" s="2">
        <v>0.13</v>
      </c>
      <c r="I2396" t="str" cm="1">
        <f t="array" ref="I23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396">
        <v>3</v>
      </c>
      <c r="K2396" s="14">
        <f>suppliement_sales[[#This Row],[Units Returned]]/suppliement_sales[[#This Row],[Units Sold]] * 10</f>
        <v>0.23076923076923078</v>
      </c>
      <c r="L2396" t="s">
        <v>12</v>
      </c>
      <c r="M2396" t="s">
        <v>23</v>
      </c>
    </row>
    <row r="2397" spans="1:13" x14ac:dyDescent="0.3">
      <c r="A2397" s="1">
        <v>44879</v>
      </c>
      <c r="B2397">
        <v>2022</v>
      </c>
      <c r="C2397" t="s">
        <v>34</v>
      </c>
      <c r="D2397" t="s">
        <v>35</v>
      </c>
      <c r="E2397">
        <v>139</v>
      </c>
      <c r="F2397" s="4">
        <v>38.090000000000003</v>
      </c>
      <c r="G2397" s="4">
        <v>5294.51</v>
      </c>
      <c r="H2397" s="2">
        <v>0</v>
      </c>
      <c r="I2397" t="str" cm="1">
        <f t="array" ref="I239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397">
        <v>1</v>
      </c>
      <c r="K2397" s="14">
        <f>suppliement_sales[[#This Row],[Units Returned]]/suppliement_sales[[#This Row],[Units Sold]] * 10</f>
        <v>7.1942446043165464E-2</v>
      </c>
      <c r="L2397" t="s">
        <v>30</v>
      </c>
      <c r="M2397" t="s">
        <v>23</v>
      </c>
    </row>
    <row r="2398" spans="1:13" x14ac:dyDescent="0.3">
      <c r="A2398" s="1">
        <v>44879</v>
      </c>
      <c r="B2398">
        <v>2022</v>
      </c>
      <c r="C2398" t="s">
        <v>36</v>
      </c>
      <c r="D2398" t="s">
        <v>15</v>
      </c>
      <c r="E2398">
        <v>128</v>
      </c>
      <c r="F2398" s="4">
        <v>12</v>
      </c>
      <c r="G2398" s="4">
        <v>1536</v>
      </c>
      <c r="H2398" s="2">
        <v>0.21</v>
      </c>
      <c r="I2398" t="str" cm="1">
        <f t="array" ref="I23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398">
        <v>0</v>
      </c>
      <c r="K2398" s="14">
        <f>suppliement_sales[[#This Row],[Units Returned]]/suppliement_sales[[#This Row],[Units Sold]] * 10</f>
        <v>0</v>
      </c>
      <c r="L2398" t="s">
        <v>12</v>
      </c>
      <c r="M2398" t="s">
        <v>17</v>
      </c>
    </row>
    <row r="2399" spans="1:13" x14ac:dyDescent="0.3">
      <c r="A2399" s="1">
        <v>44879</v>
      </c>
      <c r="B2399">
        <v>2022</v>
      </c>
      <c r="C2399" t="s">
        <v>37</v>
      </c>
      <c r="D2399" t="s">
        <v>38</v>
      </c>
      <c r="E2399">
        <v>144</v>
      </c>
      <c r="F2399" s="4">
        <v>47.31</v>
      </c>
      <c r="G2399" s="4">
        <v>6812.64</v>
      </c>
      <c r="H2399" s="2">
        <v>0.05</v>
      </c>
      <c r="I2399" t="str" cm="1">
        <f t="array" ref="I23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399">
        <v>0</v>
      </c>
      <c r="K2399" s="14">
        <f>suppliement_sales[[#This Row],[Units Returned]]/suppliement_sales[[#This Row],[Units Sold]] * 10</f>
        <v>0</v>
      </c>
      <c r="L2399" t="s">
        <v>12</v>
      </c>
      <c r="M2399" t="s">
        <v>13</v>
      </c>
    </row>
    <row r="2400" spans="1:13" x14ac:dyDescent="0.3">
      <c r="A2400" s="1">
        <v>44879</v>
      </c>
      <c r="B2400">
        <v>2022</v>
      </c>
      <c r="C2400" t="s">
        <v>39</v>
      </c>
      <c r="D2400" t="s">
        <v>28</v>
      </c>
      <c r="E2400">
        <v>158</v>
      </c>
      <c r="F2400" s="4">
        <v>48.3</v>
      </c>
      <c r="G2400" s="4">
        <v>7631.4</v>
      </c>
      <c r="H2400" s="2">
        <v>0.11</v>
      </c>
      <c r="I2400" t="str" cm="1">
        <f t="array" ref="I24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0">
        <v>1</v>
      </c>
      <c r="K2400" s="14">
        <f>suppliement_sales[[#This Row],[Units Returned]]/suppliement_sales[[#This Row],[Units Sold]] * 10</f>
        <v>6.3291139240506333E-2</v>
      </c>
      <c r="L2400" t="s">
        <v>30</v>
      </c>
      <c r="M2400" t="s">
        <v>23</v>
      </c>
    </row>
    <row r="2401" spans="1:13" x14ac:dyDescent="0.3">
      <c r="A2401" s="1">
        <v>44879</v>
      </c>
      <c r="B2401">
        <v>2022</v>
      </c>
      <c r="C2401" t="s">
        <v>40</v>
      </c>
      <c r="D2401" t="s">
        <v>41</v>
      </c>
      <c r="E2401">
        <v>148</v>
      </c>
      <c r="F2401" s="4">
        <v>55.11</v>
      </c>
      <c r="G2401" s="4">
        <v>8156.28</v>
      </c>
      <c r="H2401" s="2">
        <v>0.01</v>
      </c>
      <c r="I2401" t="str" cm="1">
        <f t="array" ref="I24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01">
        <v>1</v>
      </c>
      <c r="K2401" s="14">
        <f>suppliement_sales[[#This Row],[Units Returned]]/suppliement_sales[[#This Row],[Units Sold]] * 10</f>
        <v>6.7567567567567571E-2</v>
      </c>
      <c r="L2401" t="s">
        <v>16</v>
      </c>
      <c r="M2401" t="s">
        <v>23</v>
      </c>
    </row>
    <row r="2402" spans="1:13" x14ac:dyDescent="0.3">
      <c r="A2402" s="1">
        <v>44886</v>
      </c>
      <c r="B2402">
        <v>2022</v>
      </c>
      <c r="C2402" t="s">
        <v>10</v>
      </c>
      <c r="D2402" t="s">
        <v>11</v>
      </c>
      <c r="E2402">
        <v>167</v>
      </c>
      <c r="F2402" s="4">
        <v>56.62</v>
      </c>
      <c r="G2402" s="4">
        <v>9455.5400000000009</v>
      </c>
      <c r="H2402" s="2">
        <v>0.16</v>
      </c>
      <c r="I2402" t="str" cm="1">
        <f t="array" ref="I24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2">
        <v>4</v>
      </c>
      <c r="K2402" s="14">
        <f>suppliement_sales[[#This Row],[Units Returned]]/suppliement_sales[[#This Row],[Units Sold]] * 10</f>
        <v>0.23952095808383234</v>
      </c>
      <c r="L2402" t="s">
        <v>30</v>
      </c>
      <c r="M2402" t="s">
        <v>13</v>
      </c>
    </row>
    <row r="2403" spans="1:13" x14ac:dyDescent="0.3">
      <c r="A2403" s="1">
        <v>44886</v>
      </c>
      <c r="B2403">
        <v>2022</v>
      </c>
      <c r="C2403" t="s">
        <v>14</v>
      </c>
      <c r="D2403" t="s">
        <v>15</v>
      </c>
      <c r="E2403">
        <v>160</v>
      </c>
      <c r="F2403" s="4">
        <v>21.56</v>
      </c>
      <c r="G2403" s="4">
        <v>3449.6</v>
      </c>
      <c r="H2403" s="2">
        <v>0.1</v>
      </c>
      <c r="I2403" t="str" cm="1">
        <f t="array" ref="I24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03">
        <v>0</v>
      </c>
      <c r="K2403" s="14">
        <f>suppliement_sales[[#This Row],[Units Returned]]/suppliement_sales[[#This Row],[Units Sold]] * 10</f>
        <v>0</v>
      </c>
      <c r="L2403" t="s">
        <v>12</v>
      </c>
      <c r="M2403" t="s">
        <v>23</v>
      </c>
    </row>
    <row r="2404" spans="1:13" x14ac:dyDescent="0.3">
      <c r="A2404" s="1">
        <v>44886</v>
      </c>
      <c r="B2404">
        <v>2022</v>
      </c>
      <c r="C2404" t="s">
        <v>18</v>
      </c>
      <c r="D2404" t="s">
        <v>19</v>
      </c>
      <c r="E2404">
        <v>150</v>
      </c>
      <c r="F2404" s="4">
        <v>57.81</v>
      </c>
      <c r="G2404" s="4">
        <v>8671.5</v>
      </c>
      <c r="H2404" s="2">
        <v>0.11</v>
      </c>
      <c r="I2404" t="str" cm="1">
        <f t="array" ref="I24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4">
        <v>2</v>
      </c>
      <c r="K2404" s="14">
        <f>suppliement_sales[[#This Row],[Units Returned]]/suppliement_sales[[#This Row],[Units Sold]] * 10</f>
        <v>0.13333333333333333</v>
      </c>
      <c r="L2404" t="s">
        <v>12</v>
      </c>
      <c r="M2404" t="s">
        <v>23</v>
      </c>
    </row>
    <row r="2405" spans="1:13" x14ac:dyDescent="0.3">
      <c r="A2405" s="1">
        <v>44886</v>
      </c>
      <c r="B2405">
        <v>2022</v>
      </c>
      <c r="C2405" t="s">
        <v>20</v>
      </c>
      <c r="D2405" t="s">
        <v>15</v>
      </c>
      <c r="E2405">
        <v>175</v>
      </c>
      <c r="F2405" s="4">
        <v>20.43</v>
      </c>
      <c r="G2405" s="4">
        <v>3575.25</v>
      </c>
      <c r="H2405" s="2">
        <v>0.12</v>
      </c>
      <c r="I2405" t="str" cm="1">
        <f t="array" ref="I24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5">
        <v>1</v>
      </c>
      <c r="K2405" s="14">
        <f>suppliement_sales[[#This Row],[Units Returned]]/suppliement_sales[[#This Row],[Units Sold]] * 10</f>
        <v>5.7142857142857141E-2</v>
      </c>
      <c r="L2405" t="s">
        <v>16</v>
      </c>
      <c r="M2405" t="s">
        <v>17</v>
      </c>
    </row>
    <row r="2406" spans="1:13" x14ac:dyDescent="0.3">
      <c r="A2406" s="1">
        <v>44886</v>
      </c>
      <c r="B2406">
        <v>2022</v>
      </c>
      <c r="C2406" t="s">
        <v>21</v>
      </c>
      <c r="D2406" t="s">
        <v>22</v>
      </c>
      <c r="E2406">
        <v>146</v>
      </c>
      <c r="F2406" s="4">
        <v>51.32</v>
      </c>
      <c r="G2406" s="4">
        <v>7492.72</v>
      </c>
      <c r="H2406" s="2">
        <v>0.11</v>
      </c>
      <c r="I2406" t="str" cm="1">
        <f t="array" ref="I24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6">
        <v>1</v>
      </c>
      <c r="K2406" s="14">
        <f>suppliement_sales[[#This Row],[Units Returned]]/suppliement_sales[[#This Row],[Units Sold]] * 10</f>
        <v>6.8493150684931503E-2</v>
      </c>
      <c r="L2406" t="s">
        <v>16</v>
      </c>
      <c r="M2406" t="s">
        <v>13</v>
      </c>
    </row>
    <row r="2407" spans="1:13" x14ac:dyDescent="0.3">
      <c r="A2407" s="1">
        <v>44886</v>
      </c>
      <c r="B2407">
        <v>2022</v>
      </c>
      <c r="C2407" t="s">
        <v>24</v>
      </c>
      <c r="D2407" t="s">
        <v>25</v>
      </c>
      <c r="E2407">
        <v>150</v>
      </c>
      <c r="F2407" s="4">
        <v>17.559999999999999</v>
      </c>
      <c r="G2407" s="4">
        <v>2634</v>
      </c>
      <c r="H2407" s="2">
        <v>0.15</v>
      </c>
      <c r="I2407" t="str" cm="1">
        <f t="array" ref="I24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7">
        <v>1</v>
      </c>
      <c r="K2407" s="14">
        <f>suppliement_sales[[#This Row],[Units Returned]]/suppliement_sales[[#This Row],[Units Sold]] * 10</f>
        <v>6.6666666666666666E-2</v>
      </c>
      <c r="L2407" t="s">
        <v>16</v>
      </c>
      <c r="M2407" t="s">
        <v>17</v>
      </c>
    </row>
    <row r="2408" spans="1:13" x14ac:dyDescent="0.3">
      <c r="A2408" s="1">
        <v>44886</v>
      </c>
      <c r="B2408">
        <v>2022</v>
      </c>
      <c r="C2408" t="s">
        <v>26</v>
      </c>
      <c r="D2408" t="s">
        <v>22</v>
      </c>
      <c r="E2408">
        <v>166</v>
      </c>
      <c r="F2408" s="4">
        <v>26.45</v>
      </c>
      <c r="G2408" s="4">
        <v>4390.7</v>
      </c>
      <c r="H2408" s="2">
        <v>0.15</v>
      </c>
      <c r="I2408" t="str" cm="1">
        <f t="array" ref="I24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8">
        <v>0</v>
      </c>
      <c r="K2408" s="14">
        <f>suppliement_sales[[#This Row],[Units Returned]]/suppliement_sales[[#This Row],[Units Sold]] * 10</f>
        <v>0</v>
      </c>
      <c r="L2408" t="s">
        <v>12</v>
      </c>
      <c r="M2408" t="s">
        <v>13</v>
      </c>
    </row>
    <row r="2409" spans="1:13" x14ac:dyDescent="0.3">
      <c r="A2409" s="1">
        <v>44886</v>
      </c>
      <c r="B2409">
        <v>2022</v>
      </c>
      <c r="C2409" t="s">
        <v>27</v>
      </c>
      <c r="D2409" t="s">
        <v>28</v>
      </c>
      <c r="E2409">
        <v>142</v>
      </c>
      <c r="F2409" s="4">
        <v>27.68</v>
      </c>
      <c r="G2409" s="4">
        <v>3930.56</v>
      </c>
      <c r="H2409" s="2">
        <v>0.13</v>
      </c>
      <c r="I2409" t="str" cm="1">
        <f t="array" ref="I24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09">
        <v>2</v>
      </c>
      <c r="K2409" s="14">
        <f>suppliement_sales[[#This Row],[Units Returned]]/suppliement_sales[[#This Row],[Units Sold]] * 10</f>
        <v>0.14084507042253522</v>
      </c>
      <c r="L2409" t="s">
        <v>16</v>
      </c>
      <c r="M2409" t="s">
        <v>13</v>
      </c>
    </row>
    <row r="2410" spans="1:13" x14ac:dyDescent="0.3">
      <c r="A2410" s="1">
        <v>44886</v>
      </c>
      <c r="B2410">
        <v>2022</v>
      </c>
      <c r="C2410" t="s">
        <v>29</v>
      </c>
      <c r="D2410" t="s">
        <v>11</v>
      </c>
      <c r="E2410">
        <v>152</v>
      </c>
      <c r="F2410" s="4">
        <v>25.39</v>
      </c>
      <c r="G2410" s="4">
        <v>3859.28</v>
      </c>
      <c r="H2410" s="2">
        <v>0.03</v>
      </c>
      <c r="I2410" t="str" cm="1">
        <f t="array" ref="I24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10">
        <v>2</v>
      </c>
      <c r="K2410" s="14">
        <f>suppliement_sales[[#This Row],[Units Returned]]/suppliement_sales[[#This Row],[Units Sold]] * 10</f>
        <v>0.13157894736842105</v>
      </c>
      <c r="L2410" t="s">
        <v>12</v>
      </c>
      <c r="M2410" t="s">
        <v>13</v>
      </c>
    </row>
    <row r="2411" spans="1:13" x14ac:dyDescent="0.3">
      <c r="A2411" s="1">
        <v>44886</v>
      </c>
      <c r="B2411">
        <v>2022</v>
      </c>
      <c r="C2411" t="s">
        <v>31</v>
      </c>
      <c r="D2411" t="s">
        <v>28</v>
      </c>
      <c r="E2411">
        <v>165</v>
      </c>
      <c r="F2411" s="4">
        <v>30.35</v>
      </c>
      <c r="G2411" s="4">
        <v>5007.75</v>
      </c>
      <c r="H2411" s="2">
        <v>0.12</v>
      </c>
      <c r="I2411" t="str" cm="1">
        <f t="array" ref="I24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11">
        <v>2</v>
      </c>
      <c r="K2411" s="14">
        <f>suppliement_sales[[#This Row],[Units Returned]]/suppliement_sales[[#This Row],[Units Sold]] * 10</f>
        <v>0.12121212121212122</v>
      </c>
      <c r="L2411" t="s">
        <v>30</v>
      </c>
      <c r="M2411" t="s">
        <v>17</v>
      </c>
    </row>
    <row r="2412" spans="1:13" x14ac:dyDescent="0.3">
      <c r="A2412" s="1">
        <v>44886</v>
      </c>
      <c r="B2412">
        <v>2022</v>
      </c>
      <c r="C2412" t="s">
        <v>32</v>
      </c>
      <c r="D2412" t="s">
        <v>33</v>
      </c>
      <c r="E2412">
        <v>156</v>
      </c>
      <c r="F2412" s="4">
        <v>46.07</v>
      </c>
      <c r="G2412" s="4">
        <v>7186.92</v>
      </c>
      <c r="H2412" s="2">
        <v>0.02</v>
      </c>
      <c r="I2412" t="str" cm="1">
        <f t="array" ref="I24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12">
        <v>1</v>
      </c>
      <c r="K2412" s="14">
        <f>suppliement_sales[[#This Row],[Units Returned]]/suppliement_sales[[#This Row],[Units Sold]] * 10</f>
        <v>6.4102564102564097E-2</v>
      </c>
      <c r="L2412" t="s">
        <v>30</v>
      </c>
      <c r="M2412" t="s">
        <v>13</v>
      </c>
    </row>
    <row r="2413" spans="1:13" x14ac:dyDescent="0.3">
      <c r="A2413" s="1">
        <v>44886</v>
      </c>
      <c r="B2413">
        <v>2022</v>
      </c>
      <c r="C2413" t="s">
        <v>34</v>
      </c>
      <c r="D2413" t="s">
        <v>35</v>
      </c>
      <c r="E2413">
        <v>163</v>
      </c>
      <c r="F2413" s="4">
        <v>17.45</v>
      </c>
      <c r="G2413" s="4">
        <v>2844.35</v>
      </c>
      <c r="H2413" s="2">
        <v>0.25</v>
      </c>
      <c r="I2413" t="str" cm="1">
        <f t="array" ref="I241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13">
        <v>3</v>
      </c>
      <c r="K2413" s="14">
        <f>suppliement_sales[[#This Row],[Units Returned]]/suppliement_sales[[#This Row],[Units Sold]] * 10</f>
        <v>0.18404907975460125</v>
      </c>
      <c r="L2413" t="s">
        <v>16</v>
      </c>
      <c r="M2413" t="s">
        <v>23</v>
      </c>
    </row>
    <row r="2414" spans="1:13" x14ac:dyDescent="0.3">
      <c r="A2414" s="1">
        <v>44886</v>
      </c>
      <c r="B2414">
        <v>2022</v>
      </c>
      <c r="C2414" t="s">
        <v>36</v>
      </c>
      <c r="D2414" t="s">
        <v>15</v>
      </c>
      <c r="E2414">
        <v>160</v>
      </c>
      <c r="F2414" s="4">
        <v>19.190000000000001</v>
      </c>
      <c r="G2414" s="4">
        <v>3070.4</v>
      </c>
      <c r="H2414" s="2">
        <v>0.24</v>
      </c>
      <c r="I2414" t="str" cm="1">
        <f t="array" ref="I24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14">
        <v>2</v>
      </c>
      <c r="K2414" s="14">
        <f>suppliement_sales[[#This Row],[Units Returned]]/suppliement_sales[[#This Row],[Units Sold]] * 10</f>
        <v>0.125</v>
      </c>
      <c r="L2414" t="s">
        <v>12</v>
      </c>
      <c r="M2414" t="s">
        <v>17</v>
      </c>
    </row>
    <row r="2415" spans="1:13" x14ac:dyDescent="0.3">
      <c r="A2415" s="1">
        <v>44886</v>
      </c>
      <c r="B2415">
        <v>2022</v>
      </c>
      <c r="C2415" t="s">
        <v>37</v>
      </c>
      <c r="D2415" t="s">
        <v>38</v>
      </c>
      <c r="E2415">
        <v>165</v>
      </c>
      <c r="F2415" s="4">
        <v>26.76</v>
      </c>
      <c r="G2415" s="4">
        <v>4415.3999999999996</v>
      </c>
      <c r="H2415" s="2">
        <v>0.25</v>
      </c>
      <c r="I2415" t="str" cm="1">
        <f t="array" ref="I24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15">
        <v>2</v>
      </c>
      <c r="K2415" s="14">
        <f>suppliement_sales[[#This Row],[Units Returned]]/suppliement_sales[[#This Row],[Units Sold]] * 10</f>
        <v>0.12121212121212122</v>
      </c>
      <c r="L2415" t="s">
        <v>30</v>
      </c>
      <c r="M2415" t="s">
        <v>23</v>
      </c>
    </row>
    <row r="2416" spans="1:13" x14ac:dyDescent="0.3">
      <c r="A2416" s="1">
        <v>44886</v>
      </c>
      <c r="B2416">
        <v>2022</v>
      </c>
      <c r="C2416" t="s">
        <v>39</v>
      </c>
      <c r="D2416" t="s">
        <v>28</v>
      </c>
      <c r="E2416">
        <v>135</v>
      </c>
      <c r="F2416" s="4">
        <v>34.1</v>
      </c>
      <c r="G2416" s="4">
        <v>4603.5</v>
      </c>
      <c r="H2416" s="2">
        <v>0.01</v>
      </c>
      <c r="I2416" t="str" cm="1">
        <f t="array" ref="I24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16">
        <v>1</v>
      </c>
      <c r="K2416" s="14">
        <f>suppliement_sales[[#This Row],[Units Returned]]/suppliement_sales[[#This Row],[Units Sold]] * 10</f>
        <v>7.407407407407407E-2</v>
      </c>
      <c r="L2416" t="s">
        <v>12</v>
      </c>
      <c r="M2416" t="s">
        <v>17</v>
      </c>
    </row>
    <row r="2417" spans="1:13" x14ac:dyDescent="0.3">
      <c r="A2417" s="1">
        <v>44886</v>
      </c>
      <c r="B2417">
        <v>2022</v>
      </c>
      <c r="C2417" t="s">
        <v>40</v>
      </c>
      <c r="D2417" t="s">
        <v>41</v>
      </c>
      <c r="E2417">
        <v>147</v>
      </c>
      <c r="F2417" s="4">
        <v>27.75</v>
      </c>
      <c r="G2417" s="4">
        <v>4079.25</v>
      </c>
      <c r="H2417" s="2">
        <v>0.25</v>
      </c>
      <c r="I2417" t="str" cm="1">
        <f t="array" ref="I24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17">
        <v>0</v>
      </c>
      <c r="K2417" s="14">
        <f>suppliement_sales[[#This Row],[Units Returned]]/suppliement_sales[[#This Row],[Units Sold]] * 10</f>
        <v>0</v>
      </c>
      <c r="L2417" t="s">
        <v>12</v>
      </c>
      <c r="M2417" t="s">
        <v>13</v>
      </c>
    </row>
    <row r="2418" spans="1:13" x14ac:dyDescent="0.3">
      <c r="A2418" s="1">
        <v>44893</v>
      </c>
      <c r="B2418">
        <v>2022</v>
      </c>
      <c r="C2418" t="s">
        <v>10</v>
      </c>
      <c r="D2418" t="s">
        <v>11</v>
      </c>
      <c r="E2418">
        <v>153</v>
      </c>
      <c r="F2418" s="4">
        <v>46.69</v>
      </c>
      <c r="G2418" s="4">
        <v>7143.57</v>
      </c>
      <c r="H2418" s="2">
        <v>0.25</v>
      </c>
      <c r="I2418" t="str" cm="1">
        <f t="array" ref="I241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18">
        <v>3</v>
      </c>
      <c r="K2418" s="14">
        <f>suppliement_sales[[#This Row],[Units Returned]]/suppliement_sales[[#This Row],[Units Sold]] * 10</f>
        <v>0.19607843137254902</v>
      </c>
      <c r="L2418" t="s">
        <v>12</v>
      </c>
      <c r="M2418" t="s">
        <v>17</v>
      </c>
    </row>
    <row r="2419" spans="1:13" x14ac:dyDescent="0.3">
      <c r="A2419" s="1">
        <v>44893</v>
      </c>
      <c r="B2419">
        <v>2022</v>
      </c>
      <c r="C2419" t="s">
        <v>14</v>
      </c>
      <c r="D2419" t="s">
        <v>15</v>
      </c>
      <c r="E2419">
        <v>152</v>
      </c>
      <c r="F2419" s="4">
        <v>51.75</v>
      </c>
      <c r="G2419" s="4">
        <v>7866</v>
      </c>
      <c r="H2419" s="2">
        <v>0.23</v>
      </c>
      <c r="I2419" t="str" cm="1">
        <f t="array" ref="I241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19">
        <v>5</v>
      </c>
      <c r="K2419" s="14">
        <f>suppliement_sales[[#This Row],[Units Returned]]/suppliement_sales[[#This Row],[Units Sold]] * 10</f>
        <v>0.3289473684210526</v>
      </c>
      <c r="L2419" t="s">
        <v>12</v>
      </c>
      <c r="M2419" t="s">
        <v>13</v>
      </c>
    </row>
    <row r="2420" spans="1:13" x14ac:dyDescent="0.3">
      <c r="A2420" s="1">
        <v>44893</v>
      </c>
      <c r="B2420">
        <v>2022</v>
      </c>
      <c r="C2420" t="s">
        <v>18</v>
      </c>
      <c r="D2420" t="s">
        <v>19</v>
      </c>
      <c r="E2420">
        <v>136</v>
      </c>
      <c r="F2420" s="4">
        <v>14.45</v>
      </c>
      <c r="G2420" s="4">
        <v>1965.2</v>
      </c>
      <c r="H2420" s="2">
        <v>7.0000000000000007E-2</v>
      </c>
      <c r="I2420" t="str" cm="1">
        <f t="array" ref="I24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20">
        <v>2</v>
      </c>
      <c r="K2420" s="14">
        <f>suppliement_sales[[#This Row],[Units Returned]]/suppliement_sales[[#This Row],[Units Sold]] * 10</f>
        <v>0.14705882352941177</v>
      </c>
      <c r="L2420" t="s">
        <v>30</v>
      </c>
      <c r="M2420" t="s">
        <v>17</v>
      </c>
    </row>
    <row r="2421" spans="1:13" x14ac:dyDescent="0.3">
      <c r="A2421" s="1">
        <v>44893</v>
      </c>
      <c r="B2421">
        <v>2022</v>
      </c>
      <c r="C2421" t="s">
        <v>20</v>
      </c>
      <c r="D2421" t="s">
        <v>15</v>
      </c>
      <c r="E2421">
        <v>165</v>
      </c>
      <c r="F2421" s="4">
        <v>41.55</v>
      </c>
      <c r="G2421" s="4">
        <v>6855.75</v>
      </c>
      <c r="H2421" s="2">
        <v>0.13</v>
      </c>
      <c r="I2421" t="str" cm="1">
        <f t="array" ref="I24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1">
        <v>2</v>
      </c>
      <c r="K2421" s="14">
        <f>suppliement_sales[[#This Row],[Units Returned]]/suppliement_sales[[#This Row],[Units Sold]] * 10</f>
        <v>0.12121212121212122</v>
      </c>
      <c r="L2421" t="s">
        <v>12</v>
      </c>
      <c r="M2421" t="s">
        <v>13</v>
      </c>
    </row>
    <row r="2422" spans="1:13" x14ac:dyDescent="0.3">
      <c r="A2422" s="1">
        <v>44893</v>
      </c>
      <c r="B2422">
        <v>2022</v>
      </c>
      <c r="C2422" t="s">
        <v>21</v>
      </c>
      <c r="D2422" t="s">
        <v>22</v>
      </c>
      <c r="E2422">
        <v>146</v>
      </c>
      <c r="F2422" s="4">
        <v>43.86</v>
      </c>
      <c r="G2422" s="4">
        <v>6403.56</v>
      </c>
      <c r="H2422" s="2">
        <v>0.17</v>
      </c>
      <c r="I2422" t="str" cm="1">
        <f t="array" ref="I24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2">
        <v>1</v>
      </c>
      <c r="K2422" s="14">
        <f>suppliement_sales[[#This Row],[Units Returned]]/suppliement_sales[[#This Row],[Units Sold]] * 10</f>
        <v>6.8493150684931503E-2</v>
      </c>
      <c r="L2422" t="s">
        <v>16</v>
      </c>
      <c r="M2422" t="s">
        <v>13</v>
      </c>
    </row>
    <row r="2423" spans="1:13" x14ac:dyDescent="0.3">
      <c r="A2423" s="1">
        <v>44893</v>
      </c>
      <c r="B2423">
        <v>2022</v>
      </c>
      <c r="C2423" t="s">
        <v>24</v>
      </c>
      <c r="D2423" t="s">
        <v>25</v>
      </c>
      <c r="E2423">
        <v>167</v>
      </c>
      <c r="F2423" s="4">
        <v>29.06</v>
      </c>
      <c r="G2423" s="4">
        <v>4853.0200000000004</v>
      </c>
      <c r="H2423" s="2">
        <v>0.19</v>
      </c>
      <c r="I2423" t="str" cm="1">
        <f t="array" ref="I24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3">
        <v>1</v>
      </c>
      <c r="K2423" s="14">
        <f>suppliement_sales[[#This Row],[Units Returned]]/suppliement_sales[[#This Row],[Units Sold]] * 10</f>
        <v>5.9880239520958084E-2</v>
      </c>
      <c r="L2423" t="s">
        <v>30</v>
      </c>
      <c r="M2423" t="s">
        <v>23</v>
      </c>
    </row>
    <row r="2424" spans="1:13" x14ac:dyDescent="0.3">
      <c r="A2424" s="1">
        <v>44893</v>
      </c>
      <c r="B2424">
        <v>2022</v>
      </c>
      <c r="C2424" t="s">
        <v>26</v>
      </c>
      <c r="D2424" t="s">
        <v>22</v>
      </c>
      <c r="E2424">
        <v>168</v>
      </c>
      <c r="F2424" s="4">
        <v>28.47</v>
      </c>
      <c r="G2424" s="4">
        <v>4782.96</v>
      </c>
      <c r="H2424" s="2">
        <v>0.22</v>
      </c>
      <c r="I2424" t="str" cm="1">
        <f t="array" ref="I24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24">
        <v>1</v>
      </c>
      <c r="K2424" s="14">
        <f>suppliement_sales[[#This Row],[Units Returned]]/suppliement_sales[[#This Row],[Units Sold]] * 10</f>
        <v>5.9523809523809521E-2</v>
      </c>
      <c r="L2424" t="s">
        <v>12</v>
      </c>
      <c r="M2424" t="s">
        <v>23</v>
      </c>
    </row>
    <row r="2425" spans="1:13" x14ac:dyDescent="0.3">
      <c r="A2425" s="1">
        <v>44893</v>
      </c>
      <c r="B2425">
        <v>2022</v>
      </c>
      <c r="C2425" t="s">
        <v>27</v>
      </c>
      <c r="D2425" t="s">
        <v>28</v>
      </c>
      <c r="E2425">
        <v>150</v>
      </c>
      <c r="F2425" s="4">
        <v>23.83</v>
      </c>
      <c r="G2425" s="4">
        <v>3574.5</v>
      </c>
      <c r="H2425" s="2">
        <v>0.16</v>
      </c>
      <c r="I2425" t="str" cm="1">
        <f t="array" ref="I24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5">
        <v>0</v>
      </c>
      <c r="K2425" s="14">
        <f>suppliement_sales[[#This Row],[Units Returned]]/suppliement_sales[[#This Row],[Units Sold]] * 10</f>
        <v>0</v>
      </c>
      <c r="L2425" t="s">
        <v>12</v>
      </c>
      <c r="M2425" t="s">
        <v>23</v>
      </c>
    </row>
    <row r="2426" spans="1:13" x14ac:dyDescent="0.3">
      <c r="A2426" s="1">
        <v>44893</v>
      </c>
      <c r="B2426">
        <v>2022</v>
      </c>
      <c r="C2426" t="s">
        <v>29</v>
      </c>
      <c r="D2426" t="s">
        <v>11</v>
      </c>
      <c r="E2426">
        <v>167</v>
      </c>
      <c r="F2426" s="4">
        <v>19.54</v>
      </c>
      <c r="G2426" s="4">
        <v>3263.18</v>
      </c>
      <c r="H2426" s="2">
        <v>0.17</v>
      </c>
      <c r="I2426" t="str" cm="1">
        <f t="array" ref="I24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6">
        <v>2</v>
      </c>
      <c r="K2426" s="14">
        <f>suppliement_sales[[#This Row],[Units Returned]]/suppliement_sales[[#This Row],[Units Sold]] * 10</f>
        <v>0.11976047904191617</v>
      </c>
      <c r="L2426" t="s">
        <v>30</v>
      </c>
      <c r="M2426" t="s">
        <v>17</v>
      </c>
    </row>
    <row r="2427" spans="1:13" x14ac:dyDescent="0.3">
      <c r="A2427" s="1">
        <v>44893</v>
      </c>
      <c r="B2427">
        <v>2022</v>
      </c>
      <c r="C2427" t="s">
        <v>31</v>
      </c>
      <c r="D2427" t="s">
        <v>28</v>
      </c>
      <c r="E2427">
        <v>137</v>
      </c>
      <c r="F2427" s="4">
        <v>30.45</v>
      </c>
      <c r="G2427" s="4">
        <v>4171.6499999999996</v>
      </c>
      <c r="H2427" s="2">
        <v>0.17</v>
      </c>
      <c r="I2427" t="str" cm="1">
        <f t="array" ref="I24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7">
        <v>2</v>
      </c>
      <c r="K2427" s="14">
        <f>suppliement_sales[[#This Row],[Units Returned]]/suppliement_sales[[#This Row],[Units Sold]] * 10</f>
        <v>0.145985401459854</v>
      </c>
      <c r="L2427" t="s">
        <v>12</v>
      </c>
      <c r="M2427" t="s">
        <v>13</v>
      </c>
    </row>
    <row r="2428" spans="1:13" x14ac:dyDescent="0.3">
      <c r="A2428" s="1">
        <v>44893</v>
      </c>
      <c r="B2428">
        <v>2022</v>
      </c>
      <c r="C2428" t="s">
        <v>32</v>
      </c>
      <c r="D2428" t="s">
        <v>33</v>
      </c>
      <c r="E2428">
        <v>151</v>
      </c>
      <c r="F2428" s="4">
        <v>47.9</v>
      </c>
      <c r="G2428" s="4">
        <v>7232.9</v>
      </c>
      <c r="H2428" s="2">
        <v>0.15</v>
      </c>
      <c r="I2428" t="str" cm="1">
        <f t="array" ref="I24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28">
        <v>2</v>
      </c>
      <c r="K2428" s="14">
        <f>suppliement_sales[[#This Row],[Units Returned]]/suppliement_sales[[#This Row],[Units Sold]] * 10</f>
        <v>0.13245033112582782</v>
      </c>
      <c r="L2428" t="s">
        <v>12</v>
      </c>
      <c r="M2428" t="s">
        <v>17</v>
      </c>
    </row>
    <row r="2429" spans="1:13" x14ac:dyDescent="0.3">
      <c r="A2429" s="1">
        <v>44893</v>
      </c>
      <c r="B2429">
        <v>2022</v>
      </c>
      <c r="C2429" t="s">
        <v>34</v>
      </c>
      <c r="D2429" t="s">
        <v>35</v>
      </c>
      <c r="E2429">
        <v>144</v>
      </c>
      <c r="F2429" s="4">
        <v>40.75</v>
      </c>
      <c r="G2429" s="4">
        <v>5868</v>
      </c>
      <c r="H2429" s="2">
        <v>0.21</v>
      </c>
      <c r="I2429" t="str" cm="1">
        <f t="array" ref="I24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29">
        <v>1</v>
      </c>
      <c r="K2429" s="14">
        <f>suppliement_sales[[#This Row],[Units Returned]]/suppliement_sales[[#This Row],[Units Sold]] * 10</f>
        <v>6.9444444444444448E-2</v>
      </c>
      <c r="L2429" t="s">
        <v>30</v>
      </c>
      <c r="M2429" t="s">
        <v>17</v>
      </c>
    </row>
    <row r="2430" spans="1:13" x14ac:dyDescent="0.3">
      <c r="A2430" s="1">
        <v>44893</v>
      </c>
      <c r="B2430">
        <v>2022</v>
      </c>
      <c r="C2430" t="s">
        <v>36</v>
      </c>
      <c r="D2430" t="s">
        <v>15</v>
      </c>
      <c r="E2430">
        <v>139</v>
      </c>
      <c r="F2430" s="4">
        <v>28.56</v>
      </c>
      <c r="G2430" s="4">
        <v>3969.84</v>
      </c>
      <c r="H2430" s="2">
        <v>0.17</v>
      </c>
      <c r="I2430" t="str" cm="1">
        <f t="array" ref="I24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30">
        <v>1</v>
      </c>
      <c r="K2430" s="14">
        <f>suppliement_sales[[#This Row],[Units Returned]]/suppliement_sales[[#This Row],[Units Sold]] * 10</f>
        <v>7.1942446043165464E-2</v>
      </c>
      <c r="L2430" t="s">
        <v>16</v>
      </c>
      <c r="M2430" t="s">
        <v>17</v>
      </c>
    </row>
    <row r="2431" spans="1:13" x14ac:dyDescent="0.3">
      <c r="A2431" s="1">
        <v>44893</v>
      </c>
      <c r="B2431">
        <v>2022</v>
      </c>
      <c r="C2431" t="s">
        <v>37</v>
      </c>
      <c r="D2431" t="s">
        <v>38</v>
      </c>
      <c r="E2431">
        <v>164</v>
      </c>
      <c r="F2431" s="4">
        <v>44.23</v>
      </c>
      <c r="G2431" s="4">
        <v>7253.72</v>
      </c>
      <c r="H2431" s="2">
        <v>0.05</v>
      </c>
      <c r="I2431" t="str" cm="1">
        <f t="array" ref="I24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31">
        <v>5</v>
      </c>
      <c r="K2431" s="14">
        <f>suppliement_sales[[#This Row],[Units Returned]]/suppliement_sales[[#This Row],[Units Sold]] * 10</f>
        <v>0.3048780487804878</v>
      </c>
      <c r="L2431" t="s">
        <v>30</v>
      </c>
      <c r="M2431" t="s">
        <v>17</v>
      </c>
    </row>
    <row r="2432" spans="1:13" x14ac:dyDescent="0.3">
      <c r="A2432" s="1">
        <v>44893</v>
      </c>
      <c r="B2432">
        <v>2022</v>
      </c>
      <c r="C2432" t="s">
        <v>39</v>
      </c>
      <c r="D2432" t="s">
        <v>28</v>
      </c>
      <c r="E2432">
        <v>164</v>
      </c>
      <c r="F2432" s="4">
        <v>26.51</v>
      </c>
      <c r="G2432" s="4">
        <v>4347.6400000000003</v>
      </c>
      <c r="H2432" s="2">
        <v>0.13</v>
      </c>
      <c r="I2432" t="str" cm="1">
        <f t="array" ref="I24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32">
        <v>0</v>
      </c>
      <c r="K2432" s="14">
        <f>suppliement_sales[[#This Row],[Units Returned]]/suppliement_sales[[#This Row],[Units Sold]] * 10</f>
        <v>0</v>
      </c>
      <c r="L2432" t="s">
        <v>12</v>
      </c>
      <c r="M2432" t="s">
        <v>17</v>
      </c>
    </row>
    <row r="2433" spans="1:13" x14ac:dyDescent="0.3">
      <c r="A2433" s="1">
        <v>44893</v>
      </c>
      <c r="B2433">
        <v>2022</v>
      </c>
      <c r="C2433" t="s">
        <v>40</v>
      </c>
      <c r="D2433" t="s">
        <v>41</v>
      </c>
      <c r="E2433">
        <v>151</v>
      </c>
      <c r="F2433" s="4">
        <v>37.65</v>
      </c>
      <c r="G2433" s="4">
        <v>5685.15</v>
      </c>
      <c r="H2433" s="2">
        <v>0.16</v>
      </c>
      <c r="I2433" t="str" cm="1">
        <f t="array" ref="I24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33">
        <v>1</v>
      </c>
      <c r="K2433" s="14">
        <f>suppliement_sales[[#This Row],[Units Returned]]/suppliement_sales[[#This Row],[Units Sold]] * 10</f>
        <v>6.6225165562913912E-2</v>
      </c>
      <c r="L2433" t="s">
        <v>12</v>
      </c>
      <c r="M2433" t="s">
        <v>13</v>
      </c>
    </row>
    <row r="2434" spans="1:13" x14ac:dyDescent="0.3">
      <c r="A2434" s="1">
        <v>44900</v>
      </c>
      <c r="B2434">
        <v>2022</v>
      </c>
      <c r="C2434" t="s">
        <v>10</v>
      </c>
      <c r="D2434" t="s">
        <v>11</v>
      </c>
      <c r="E2434">
        <v>150</v>
      </c>
      <c r="F2434" s="4">
        <v>15.43</v>
      </c>
      <c r="G2434" s="4">
        <v>2314.5</v>
      </c>
      <c r="H2434" s="2">
        <v>0.2</v>
      </c>
      <c r="I2434" t="str" cm="1">
        <f t="array" ref="I24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34">
        <v>0</v>
      </c>
      <c r="K2434" s="14">
        <f>suppliement_sales[[#This Row],[Units Returned]]/suppliement_sales[[#This Row],[Units Sold]] * 10</f>
        <v>0</v>
      </c>
      <c r="L2434" t="s">
        <v>30</v>
      </c>
      <c r="M2434" t="s">
        <v>17</v>
      </c>
    </row>
    <row r="2435" spans="1:13" x14ac:dyDescent="0.3">
      <c r="A2435" s="1">
        <v>44900</v>
      </c>
      <c r="B2435">
        <v>2022</v>
      </c>
      <c r="C2435" t="s">
        <v>14</v>
      </c>
      <c r="D2435" t="s">
        <v>15</v>
      </c>
      <c r="E2435">
        <v>117</v>
      </c>
      <c r="F2435" s="4">
        <v>48.25</v>
      </c>
      <c r="G2435" s="4">
        <v>5645.25</v>
      </c>
      <c r="H2435" s="2">
        <v>0.1</v>
      </c>
      <c r="I2435" t="str" cm="1">
        <f t="array" ref="I24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35">
        <v>2</v>
      </c>
      <c r="K2435" s="14">
        <f>suppliement_sales[[#This Row],[Units Returned]]/suppliement_sales[[#This Row],[Units Sold]] * 10</f>
        <v>0.17094017094017094</v>
      </c>
      <c r="L2435" t="s">
        <v>12</v>
      </c>
      <c r="M2435" t="s">
        <v>13</v>
      </c>
    </row>
    <row r="2436" spans="1:13" x14ac:dyDescent="0.3">
      <c r="A2436" s="1">
        <v>44900</v>
      </c>
      <c r="B2436">
        <v>2022</v>
      </c>
      <c r="C2436" t="s">
        <v>18</v>
      </c>
      <c r="D2436" t="s">
        <v>19</v>
      </c>
      <c r="E2436">
        <v>151</v>
      </c>
      <c r="F2436" s="4">
        <v>45.84</v>
      </c>
      <c r="G2436" s="4">
        <v>6921.84</v>
      </c>
      <c r="H2436" s="2">
        <v>0.03</v>
      </c>
      <c r="I2436" t="str" cm="1">
        <f t="array" ref="I24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36">
        <v>2</v>
      </c>
      <c r="K2436" s="14">
        <f>suppliement_sales[[#This Row],[Units Returned]]/suppliement_sales[[#This Row],[Units Sold]] * 10</f>
        <v>0.13245033112582782</v>
      </c>
      <c r="L2436" t="s">
        <v>16</v>
      </c>
      <c r="M2436" t="s">
        <v>23</v>
      </c>
    </row>
    <row r="2437" spans="1:13" x14ac:dyDescent="0.3">
      <c r="A2437" s="1">
        <v>44900</v>
      </c>
      <c r="B2437">
        <v>2022</v>
      </c>
      <c r="C2437" t="s">
        <v>20</v>
      </c>
      <c r="D2437" t="s">
        <v>15</v>
      </c>
      <c r="E2437">
        <v>136</v>
      </c>
      <c r="F2437" s="4">
        <v>48.06</v>
      </c>
      <c r="G2437" s="4">
        <v>6536.16</v>
      </c>
      <c r="H2437" s="2">
        <v>0.24</v>
      </c>
      <c r="I2437" t="str" cm="1">
        <f t="array" ref="I24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37">
        <v>1</v>
      </c>
      <c r="K2437" s="14">
        <f>suppliement_sales[[#This Row],[Units Returned]]/suppliement_sales[[#This Row],[Units Sold]] * 10</f>
        <v>7.3529411764705885E-2</v>
      </c>
      <c r="L2437" t="s">
        <v>16</v>
      </c>
      <c r="M2437" t="s">
        <v>23</v>
      </c>
    </row>
    <row r="2438" spans="1:13" x14ac:dyDescent="0.3">
      <c r="A2438" s="1">
        <v>44900</v>
      </c>
      <c r="B2438">
        <v>2022</v>
      </c>
      <c r="C2438" t="s">
        <v>21</v>
      </c>
      <c r="D2438" t="s">
        <v>22</v>
      </c>
      <c r="E2438">
        <v>163</v>
      </c>
      <c r="F2438" s="4">
        <v>50.36</v>
      </c>
      <c r="G2438" s="4">
        <v>8208.68</v>
      </c>
      <c r="H2438" s="2">
        <v>0.16</v>
      </c>
      <c r="I2438" t="str" cm="1">
        <f t="array" ref="I24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38">
        <v>0</v>
      </c>
      <c r="K2438" s="14">
        <f>suppliement_sales[[#This Row],[Units Returned]]/suppliement_sales[[#This Row],[Units Sold]] * 10</f>
        <v>0</v>
      </c>
      <c r="L2438" t="s">
        <v>30</v>
      </c>
      <c r="M2438" t="s">
        <v>13</v>
      </c>
    </row>
    <row r="2439" spans="1:13" x14ac:dyDescent="0.3">
      <c r="A2439" s="1">
        <v>44900</v>
      </c>
      <c r="B2439">
        <v>2022</v>
      </c>
      <c r="C2439" t="s">
        <v>24</v>
      </c>
      <c r="D2439" t="s">
        <v>25</v>
      </c>
      <c r="E2439">
        <v>143</v>
      </c>
      <c r="F2439" s="4">
        <v>29.15</v>
      </c>
      <c r="G2439" s="4">
        <v>4168.45</v>
      </c>
      <c r="H2439" s="2">
        <v>0.05</v>
      </c>
      <c r="I2439" t="str" cm="1">
        <f t="array" ref="I24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39">
        <v>2</v>
      </c>
      <c r="K2439" s="14">
        <f>suppliement_sales[[#This Row],[Units Returned]]/suppliement_sales[[#This Row],[Units Sold]] * 10</f>
        <v>0.13986013986013987</v>
      </c>
      <c r="L2439" t="s">
        <v>12</v>
      </c>
      <c r="M2439" t="s">
        <v>17</v>
      </c>
    </row>
    <row r="2440" spans="1:13" x14ac:dyDescent="0.3">
      <c r="A2440" s="1">
        <v>44900</v>
      </c>
      <c r="B2440">
        <v>2022</v>
      </c>
      <c r="C2440" t="s">
        <v>26</v>
      </c>
      <c r="D2440" t="s">
        <v>22</v>
      </c>
      <c r="E2440">
        <v>151</v>
      </c>
      <c r="F2440" s="4">
        <v>55.71</v>
      </c>
      <c r="G2440" s="4">
        <v>8412.2099999999991</v>
      </c>
      <c r="H2440" s="2">
        <v>0.13</v>
      </c>
      <c r="I2440" t="str" cm="1">
        <f t="array" ref="I24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40">
        <v>1</v>
      </c>
      <c r="K2440" s="14">
        <f>suppliement_sales[[#This Row],[Units Returned]]/suppliement_sales[[#This Row],[Units Sold]] * 10</f>
        <v>6.6225165562913912E-2</v>
      </c>
      <c r="L2440" t="s">
        <v>16</v>
      </c>
      <c r="M2440" t="s">
        <v>17</v>
      </c>
    </row>
    <row r="2441" spans="1:13" x14ac:dyDescent="0.3">
      <c r="A2441" s="1">
        <v>44900</v>
      </c>
      <c r="B2441">
        <v>2022</v>
      </c>
      <c r="C2441" t="s">
        <v>27</v>
      </c>
      <c r="D2441" t="s">
        <v>28</v>
      </c>
      <c r="E2441">
        <v>149</v>
      </c>
      <c r="F2441" s="4">
        <v>12.8</v>
      </c>
      <c r="G2441" s="4">
        <v>1907.2</v>
      </c>
      <c r="H2441" s="2">
        <v>0.1</v>
      </c>
      <c r="I2441" t="str" cm="1">
        <f t="array" ref="I24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41">
        <v>0</v>
      </c>
      <c r="K2441" s="14">
        <f>suppliement_sales[[#This Row],[Units Returned]]/suppliement_sales[[#This Row],[Units Sold]] * 10</f>
        <v>0</v>
      </c>
      <c r="L2441" t="s">
        <v>30</v>
      </c>
      <c r="M2441" t="s">
        <v>17</v>
      </c>
    </row>
    <row r="2442" spans="1:13" x14ac:dyDescent="0.3">
      <c r="A2442" s="1">
        <v>44900</v>
      </c>
      <c r="B2442">
        <v>2022</v>
      </c>
      <c r="C2442" t="s">
        <v>29</v>
      </c>
      <c r="D2442" t="s">
        <v>11</v>
      </c>
      <c r="E2442">
        <v>152</v>
      </c>
      <c r="F2442" s="4">
        <v>36.68</v>
      </c>
      <c r="G2442" s="4">
        <v>5575.36</v>
      </c>
      <c r="H2442" s="2">
        <v>0.03</v>
      </c>
      <c r="I2442" t="str" cm="1">
        <f t="array" ref="I24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42">
        <v>3</v>
      </c>
      <c r="K2442" s="14">
        <f>suppliement_sales[[#This Row],[Units Returned]]/suppliement_sales[[#This Row],[Units Sold]] * 10</f>
        <v>0.19736842105263158</v>
      </c>
      <c r="L2442" t="s">
        <v>16</v>
      </c>
      <c r="M2442" t="s">
        <v>23</v>
      </c>
    </row>
    <row r="2443" spans="1:13" x14ac:dyDescent="0.3">
      <c r="A2443" s="1">
        <v>44900</v>
      </c>
      <c r="B2443">
        <v>2022</v>
      </c>
      <c r="C2443" t="s">
        <v>31</v>
      </c>
      <c r="D2443" t="s">
        <v>28</v>
      </c>
      <c r="E2443">
        <v>168</v>
      </c>
      <c r="F2443" s="4">
        <v>27.17</v>
      </c>
      <c r="G2443" s="4">
        <v>4564.5600000000004</v>
      </c>
      <c r="H2443" s="2">
        <v>0.15</v>
      </c>
      <c r="I2443" t="str" cm="1">
        <f t="array" ref="I24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43">
        <v>0</v>
      </c>
      <c r="K2443" s="14">
        <f>suppliement_sales[[#This Row],[Units Returned]]/suppliement_sales[[#This Row],[Units Sold]] * 10</f>
        <v>0</v>
      </c>
      <c r="L2443" t="s">
        <v>16</v>
      </c>
      <c r="M2443" t="s">
        <v>13</v>
      </c>
    </row>
    <row r="2444" spans="1:13" x14ac:dyDescent="0.3">
      <c r="A2444" s="1">
        <v>44900</v>
      </c>
      <c r="B2444">
        <v>2022</v>
      </c>
      <c r="C2444" t="s">
        <v>32</v>
      </c>
      <c r="D2444" t="s">
        <v>33</v>
      </c>
      <c r="E2444">
        <v>145</v>
      </c>
      <c r="F2444" s="4">
        <v>55.78</v>
      </c>
      <c r="G2444" s="4">
        <v>8088.1</v>
      </c>
      <c r="H2444" s="2">
        <v>0.21</v>
      </c>
      <c r="I2444" t="str" cm="1">
        <f t="array" ref="I24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44">
        <v>2</v>
      </c>
      <c r="K2444" s="14">
        <f>suppliement_sales[[#This Row],[Units Returned]]/suppliement_sales[[#This Row],[Units Sold]] * 10</f>
        <v>0.13793103448275862</v>
      </c>
      <c r="L2444" t="s">
        <v>12</v>
      </c>
      <c r="M2444" t="s">
        <v>17</v>
      </c>
    </row>
    <row r="2445" spans="1:13" x14ac:dyDescent="0.3">
      <c r="A2445" s="1">
        <v>44900</v>
      </c>
      <c r="B2445">
        <v>2022</v>
      </c>
      <c r="C2445" t="s">
        <v>34</v>
      </c>
      <c r="D2445" t="s">
        <v>35</v>
      </c>
      <c r="E2445">
        <v>151</v>
      </c>
      <c r="F2445" s="4">
        <v>56.62</v>
      </c>
      <c r="G2445" s="4">
        <v>8549.6200000000008</v>
      </c>
      <c r="H2445" s="2">
        <v>0.24</v>
      </c>
      <c r="I2445" t="str" cm="1">
        <f t="array" ref="I24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45">
        <v>0</v>
      </c>
      <c r="K2445" s="14">
        <f>suppliement_sales[[#This Row],[Units Returned]]/suppliement_sales[[#This Row],[Units Sold]] * 10</f>
        <v>0</v>
      </c>
      <c r="L2445" t="s">
        <v>12</v>
      </c>
      <c r="M2445" t="s">
        <v>17</v>
      </c>
    </row>
    <row r="2446" spans="1:13" x14ac:dyDescent="0.3">
      <c r="A2446" s="1">
        <v>44900</v>
      </c>
      <c r="B2446">
        <v>2022</v>
      </c>
      <c r="C2446" t="s">
        <v>36</v>
      </c>
      <c r="D2446" t="s">
        <v>15</v>
      </c>
      <c r="E2446">
        <v>136</v>
      </c>
      <c r="F2446" s="4">
        <v>37.07</v>
      </c>
      <c r="G2446" s="4">
        <v>5041.5200000000004</v>
      </c>
      <c r="H2446" s="2">
        <v>0</v>
      </c>
      <c r="I2446" t="str" cm="1">
        <f t="array" ref="I244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446">
        <v>0</v>
      </c>
      <c r="K2446" s="14">
        <f>suppliement_sales[[#This Row],[Units Returned]]/suppliement_sales[[#This Row],[Units Sold]] * 10</f>
        <v>0</v>
      </c>
      <c r="L2446" t="s">
        <v>16</v>
      </c>
      <c r="M2446" t="s">
        <v>17</v>
      </c>
    </row>
    <row r="2447" spans="1:13" x14ac:dyDescent="0.3">
      <c r="A2447" s="1">
        <v>44900</v>
      </c>
      <c r="B2447">
        <v>2022</v>
      </c>
      <c r="C2447" t="s">
        <v>37</v>
      </c>
      <c r="D2447" t="s">
        <v>38</v>
      </c>
      <c r="E2447">
        <v>167</v>
      </c>
      <c r="F2447" s="4">
        <v>27.86</v>
      </c>
      <c r="G2447" s="4">
        <v>4652.62</v>
      </c>
      <c r="H2447" s="2">
        <v>0.22</v>
      </c>
      <c r="I2447" t="str" cm="1">
        <f t="array" ref="I24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47">
        <v>2</v>
      </c>
      <c r="K2447" s="14">
        <f>suppliement_sales[[#This Row],[Units Returned]]/suppliement_sales[[#This Row],[Units Sold]] * 10</f>
        <v>0.11976047904191617</v>
      </c>
      <c r="L2447" t="s">
        <v>30</v>
      </c>
      <c r="M2447" t="s">
        <v>23</v>
      </c>
    </row>
    <row r="2448" spans="1:13" x14ac:dyDescent="0.3">
      <c r="A2448" s="1">
        <v>44900</v>
      </c>
      <c r="B2448">
        <v>2022</v>
      </c>
      <c r="C2448" t="s">
        <v>39</v>
      </c>
      <c r="D2448" t="s">
        <v>28</v>
      </c>
      <c r="E2448">
        <v>162</v>
      </c>
      <c r="F2448" s="4">
        <v>15.67</v>
      </c>
      <c r="G2448" s="4">
        <v>2538.54</v>
      </c>
      <c r="H2448" s="2">
        <v>0.11</v>
      </c>
      <c r="I2448" t="str" cm="1">
        <f t="array" ref="I24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48">
        <v>1</v>
      </c>
      <c r="K2448" s="14">
        <f>suppliement_sales[[#This Row],[Units Returned]]/suppliement_sales[[#This Row],[Units Sold]] * 10</f>
        <v>6.1728395061728392E-2</v>
      </c>
      <c r="L2448" t="s">
        <v>16</v>
      </c>
      <c r="M2448" t="s">
        <v>17</v>
      </c>
    </row>
    <row r="2449" spans="1:13" x14ac:dyDescent="0.3">
      <c r="A2449" s="1">
        <v>44900</v>
      </c>
      <c r="B2449">
        <v>2022</v>
      </c>
      <c r="C2449" t="s">
        <v>40</v>
      </c>
      <c r="D2449" t="s">
        <v>41</v>
      </c>
      <c r="E2449">
        <v>152</v>
      </c>
      <c r="F2449" s="4">
        <v>59.57</v>
      </c>
      <c r="G2449" s="4">
        <v>9054.64</v>
      </c>
      <c r="H2449" s="2">
        <v>0.06</v>
      </c>
      <c r="I2449" t="str" cm="1">
        <f t="array" ref="I24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49">
        <v>0</v>
      </c>
      <c r="K2449" s="14">
        <f>suppliement_sales[[#This Row],[Units Returned]]/suppliement_sales[[#This Row],[Units Sold]] * 10</f>
        <v>0</v>
      </c>
      <c r="L2449" t="s">
        <v>16</v>
      </c>
      <c r="M2449" t="s">
        <v>13</v>
      </c>
    </row>
    <row r="2450" spans="1:13" x14ac:dyDescent="0.3">
      <c r="A2450" s="1">
        <v>44907</v>
      </c>
      <c r="B2450">
        <v>2022</v>
      </c>
      <c r="C2450" t="s">
        <v>10</v>
      </c>
      <c r="D2450" t="s">
        <v>11</v>
      </c>
      <c r="E2450">
        <v>151</v>
      </c>
      <c r="F2450" s="4">
        <v>31.99</v>
      </c>
      <c r="G2450" s="4">
        <v>4830.49</v>
      </c>
      <c r="H2450" s="2">
        <v>0.19</v>
      </c>
      <c r="I2450" t="str" cm="1">
        <f t="array" ref="I24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50">
        <v>1</v>
      </c>
      <c r="K2450" s="14">
        <f>suppliement_sales[[#This Row],[Units Returned]]/suppliement_sales[[#This Row],[Units Sold]] * 10</f>
        <v>6.6225165562913912E-2</v>
      </c>
      <c r="L2450" t="s">
        <v>16</v>
      </c>
      <c r="M2450" t="s">
        <v>13</v>
      </c>
    </row>
    <row r="2451" spans="1:13" x14ac:dyDescent="0.3">
      <c r="A2451" s="1">
        <v>44907</v>
      </c>
      <c r="B2451">
        <v>2022</v>
      </c>
      <c r="C2451" t="s">
        <v>14</v>
      </c>
      <c r="D2451" t="s">
        <v>15</v>
      </c>
      <c r="E2451">
        <v>154</v>
      </c>
      <c r="F2451" s="4">
        <v>11.25</v>
      </c>
      <c r="G2451" s="4">
        <v>1732.5</v>
      </c>
      <c r="H2451" s="2">
        <v>0.14000000000000001</v>
      </c>
      <c r="I2451" t="str" cm="1">
        <f t="array" ref="I24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51">
        <v>3</v>
      </c>
      <c r="K2451" s="14">
        <f>suppliement_sales[[#This Row],[Units Returned]]/suppliement_sales[[#This Row],[Units Sold]] * 10</f>
        <v>0.19480519480519481</v>
      </c>
      <c r="L2451" t="s">
        <v>16</v>
      </c>
      <c r="M2451" t="s">
        <v>13</v>
      </c>
    </row>
    <row r="2452" spans="1:13" x14ac:dyDescent="0.3">
      <c r="A2452" s="1">
        <v>44907</v>
      </c>
      <c r="B2452">
        <v>2022</v>
      </c>
      <c r="C2452" t="s">
        <v>18</v>
      </c>
      <c r="D2452" t="s">
        <v>19</v>
      </c>
      <c r="E2452">
        <v>172</v>
      </c>
      <c r="F2452" s="4">
        <v>32.94</v>
      </c>
      <c r="G2452" s="4">
        <v>5665.68</v>
      </c>
      <c r="H2452" s="2">
        <v>0.25</v>
      </c>
      <c r="I2452" t="str" cm="1">
        <f t="array" ref="I24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52">
        <v>1</v>
      </c>
      <c r="K2452" s="14">
        <f>suppliement_sales[[#This Row],[Units Returned]]/suppliement_sales[[#This Row],[Units Sold]] * 10</f>
        <v>5.8139534883720929E-2</v>
      </c>
      <c r="L2452" t="s">
        <v>16</v>
      </c>
      <c r="M2452" t="s">
        <v>17</v>
      </c>
    </row>
    <row r="2453" spans="1:13" x14ac:dyDescent="0.3">
      <c r="A2453" s="1">
        <v>44907</v>
      </c>
      <c r="B2453">
        <v>2022</v>
      </c>
      <c r="C2453" t="s">
        <v>20</v>
      </c>
      <c r="D2453" t="s">
        <v>15</v>
      </c>
      <c r="E2453">
        <v>166</v>
      </c>
      <c r="F2453" s="4">
        <v>35.71</v>
      </c>
      <c r="G2453" s="4">
        <v>5927.86</v>
      </c>
      <c r="H2453" s="2">
        <v>0.21</v>
      </c>
      <c r="I2453" t="str" cm="1">
        <f t="array" ref="I24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53">
        <v>2</v>
      </c>
      <c r="K2453" s="14">
        <f>suppliement_sales[[#This Row],[Units Returned]]/suppliement_sales[[#This Row],[Units Sold]] * 10</f>
        <v>0.12048192771084337</v>
      </c>
      <c r="L2453" t="s">
        <v>12</v>
      </c>
      <c r="M2453" t="s">
        <v>17</v>
      </c>
    </row>
    <row r="2454" spans="1:13" x14ac:dyDescent="0.3">
      <c r="A2454" s="1">
        <v>44907</v>
      </c>
      <c r="B2454">
        <v>2022</v>
      </c>
      <c r="C2454" t="s">
        <v>21</v>
      </c>
      <c r="D2454" t="s">
        <v>22</v>
      </c>
      <c r="E2454">
        <v>141</v>
      </c>
      <c r="F2454" s="4">
        <v>33.99</v>
      </c>
      <c r="G2454" s="4">
        <v>4792.59</v>
      </c>
      <c r="H2454" s="2">
        <v>0.21</v>
      </c>
      <c r="I2454" t="str" cm="1">
        <f t="array" ref="I24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54">
        <v>3</v>
      </c>
      <c r="K2454" s="14">
        <f>suppliement_sales[[#This Row],[Units Returned]]/suppliement_sales[[#This Row],[Units Sold]] * 10</f>
        <v>0.21276595744680851</v>
      </c>
      <c r="L2454" t="s">
        <v>16</v>
      </c>
      <c r="M2454" t="s">
        <v>13</v>
      </c>
    </row>
    <row r="2455" spans="1:13" x14ac:dyDescent="0.3">
      <c r="A2455" s="1">
        <v>44907</v>
      </c>
      <c r="B2455">
        <v>2022</v>
      </c>
      <c r="C2455" t="s">
        <v>24</v>
      </c>
      <c r="D2455" t="s">
        <v>25</v>
      </c>
      <c r="E2455">
        <v>153</v>
      </c>
      <c r="F2455" s="4">
        <v>48.74</v>
      </c>
      <c r="G2455" s="4">
        <v>7457.22</v>
      </c>
      <c r="H2455" s="2">
        <v>0.18</v>
      </c>
      <c r="I2455" t="str" cm="1">
        <f t="array" ref="I24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55">
        <v>1</v>
      </c>
      <c r="K2455" s="14">
        <f>suppliement_sales[[#This Row],[Units Returned]]/suppliement_sales[[#This Row],[Units Sold]] * 10</f>
        <v>6.535947712418301E-2</v>
      </c>
      <c r="L2455" t="s">
        <v>16</v>
      </c>
      <c r="M2455" t="s">
        <v>13</v>
      </c>
    </row>
    <row r="2456" spans="1:13" x14ac:dyDescent="0.3">
      <c r="A2456" s="1">
        <v>44907</v>
      </c>
      <c r="B2456">
        <v>2022</v>
      </c>
      <c r="C2456" t="s">
        <v>26</v>
      </c>
      <c r="D2456" t="s">
        <v>22</v>
      </c>
      <c r="E2456">
        <v>130</v>
      </c>
      <c r="F2456" s="4">
        <v>32.78</v>
      </c>
      <c r="G2456" s="4">
        <v>4261.3999999999996</v>
      </c>
      <c r="H2456" s="2">
        <v>0.09</v>
      </c>
      <c r="I2456" t="str" cm="1">
        <f t="array" ref="I24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56">
        <v>2</v>
      </c>
      <c r="K2456" s="14">
        <f>suppliement_sales[[#This Row],[Units Returned]]/suppliement_sales[[#This Row],[Units Sold]] * 10</f>
        <v>0.15384615384615385</v>
      </c>
      <c r="L2456" t="s">
        <v>12</v>
      </c>
      <c r="M2456" t="s">
        <v>13</v>
      </c>
    </row>
    <row r="2457" spans="1:13" x14ac:dyDescent="0.3">
      <c r="A2457" s="1">
        <v>44907</v>
      </c>
      <c r="B2457">
        <v>2022</v>
      </c>
      <c r="C2457" t="s">
        <v>27</v>
      </c>
      <c r="D2457" t="s">
        <v>28</v>
      </c>
      <c r="E2457">
        <v>156</v>
      </c>
      <c r="F2457" s="4">
        <v>51.85</v>
      </c>
      <c r="G2457" s="4">
        <v>8088.6</v>
      </c>
      <c r="H2457" s="2">
        <v>7.0000000000000007E-2</v>
      </c>
      <c r="I2457" t="str" cm="1">
        <f t="array" ref="I24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57">
        <v>0</v>
      </c>
      <c r="K2457" s="14">
        <f>suppliement_sales[[#This Row],[Units Returned]]/suppliement_sales[[#This Row],[Units Sold]] * 10</f>
        <v>0</v>
      </c>
      <c r="L2457" t="s">
        <v>30</v>
      </c>
      <c r="M2457" t="s">
        <v>23</v>
      </c>
    </row>
    <row r="2458" spans="1:13" x14ac:dyDescent="0.3">
      <c r="A2458" s="1">
        <v>44907</v>
      </c>
      <c r="B2458">
        <v>2022</v>
      </c>
      <c r="C2458" t="s">
        <v>29</v>
      </c>
      <c r="D2458" t="s">
        <v>11</v>
      </c>
      <c r="E2458">
        <v>147</v>
      </c>
      <c r="F2458" s="4">
        <v>58.27</v>
      </c>
      <c r="G2458" s="4">
        <v>8565.69</v>
      </c>
      <c r="H2458" s="2">
        <v>0.2</v>
      </c>
      <c r="I2458" t="str" cm="1">
        <f t="array" ref="I24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58">
        <v>4</v>
      </c>
      <c r="K2458" s="14">
        <f>suppliement_sales[[#This Row],[Units Returned]]/suppliement_sales[[#This Row],[Units Sold]] * 10</f>
        <v>0.27210884353741494</v>
      </c>
      <c r="L2458" t="s">
        <v>16</v>
      </c>
      <c r="M2458" t="s">
        <v>13</v>
      </c>
    </row>
    <row r="2459" spans="1:13" x14ac:dyDescent="0.3">
      <c r="A2459" s="1">
        <v>44907</v>
      </c>
      <c r="B2459">
        <v>2022</v>
      </c>
      <c r="C2459" t="s">
        <v>31</v>
      </c>
      <c r="D2459" t="s">
        <v>28</v>
      </c>
      <c r="E2459">
        <v>135</v>
      </c>
      <c r="F2459" s="4">
        <v>37.89</v>
      </c>
      <c r="G2459" s="4">
        <v>5115.1499999999996</v>
      </c>
      <c r="H2459" s="2">
        <v>7.0000000000000007E-2</v>
      </c>
      <c r="I2459" t="str" cm="1">
        <f t="array" ref="I24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59">
        <v>2</v>
      </c>
      <c r="K2459" s="14">
        <f>suppliement_sales[[#This Row],[Units Returned]]/suppliement_sales[[#This Row],[Units Sold]] * 10</f>
        <v>0.14814814814814814</v>
      </c>
      <c r="L2459" t="s">
        <v>16</v>
      </c>
      <c r="M2459" t="s">
        <v>23</v>
      </c>
    </row>
    <row r="2460" spans="1:13" x14ac:dyDescent="0.3">
      <c r="A2460" s="1">
        <v>44907</v>
      </c>
      <c r="B2460">
        <v>2022</v>
      </c>
      <c r="C2460" t="s">
        <v>32</v>
      </c>
      <c r="D2460" t="s">
        <v>33</v>
      </c>
      <c r="E2460">
        <v>141</v>
      </c>
      <c r="F2460" s="4">
        <v>35.06</v>
      </c>
      <c r="G2460" s="4">
        <v>4943.46</v>
      </c>
      <c r="H2460" s="2">
        <v>0.06</v>
      </c>
      <c r="I2460" t="str" cm="1">
        <f t="array" ref="I24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60">
        <v>2</v>
      </c>
      <c r="K2460" s="14">
        <f>suppliement_sales[[#This Row],[Units Returned]]/suppliement_sales[[#This Row],[Units Sold]] * 10</f>
        <v>0.14184397163120566</v>
      </c>
      <c r="L2460" t="s">
        <v>12</v>
      </c>
      <c r="M2460" t="s">
        <v>17</v>
      </c>
    </row>
    <row r="2461" spans="1:13" x14ac:dyDescent="0.3">
      <c r="A2461" s="1">
        <v>44907</v>
      </c>
      <c r="B2461">
        <v>2022</v>
      </c>
      <c r="C2461" t="s">
        <v>34</v>
      </c>
      <c r="D2461" t="s">
        <v>35</v>
      </c>
      <c r="E2461">
        <v>148</v>
      </c>
      <c r="F2461" s="4">
        <v>28.14</v>
      </c>
      <c r="G2461" s="4">
        <v>4164.72</v>
      </c>
      <c r="H2461" s="2">
        <v>0</v>
      </c>
      <c r="I2461" t="str" cm="1">
        <f t="array" ref="I246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461">
        <v>1</v>
      </c>
      <c r="K2461" s="14">
        <f>suppliement_sales[[#This Row],[Units Returned]]/suppliement_sales[[#This Row],[Units Sold]] * 10</f>
        <v>6.7567567567567571E-2</v>
      </c>
      <c r="L2461" t="s">
        <v>16</v>
      </c>
      <c r="M2461" t="s">
        <v>17</v>
      </c>
    </row>
    <row r="2462" spans="1:13" x14ac:dyDescent="0.3">
      <c r="A2462" s="1">
        <v>44907</v>
      </c>
      <c r="B2462">
        <v>2022</v>
      </c>
      <c r="C2462" t="s">
        <v>36</v>
      </c>
      <c r="D2462" t="s">
        <v>15</v>
      </c>
      <c r="E2462">
        <v>144</v>
      </c>
      <c r="F2462" s="4">
        <v>25.4</v>
      </c>
      <c r="G2462" s="4">
        <v>3657.6</v>
      </c>
      <c r="H2462" s="2">
        <v>7.0000000000000007E-2</v>
      </c>
      <c r="I2462" t="str" cm="1">
        <f t="array" ref="I24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62">
        <v>1</v>
      </c>
      <c r="K2462" s="14">
        <f>suppliement_sales[[#This Row],[Units Returned]]/suppliement_sales[[#This Row],[Units Sold]] * 10</f>
        <v>6.9444444444444448E-2</v>
      </c>
      <c r="L2462" t="s">
        <v>30</v>
      </c>
      <c r="M2462" t="s">
        <v>17</v>
      </c>
    </row>
    <row r="2463" spans="1:13" x14ac:dyDescent="0.3">
      <c r="A2463" s="1">
        <v>44907</v>
      </c>
      <c r="B2463">
        <v>2022</v>
      </c>
      <c r="C2463" t="s">
        <v>37</v>
      </c>
      <c r="D2463" t="s">
        <v>38</v>
      </c>
      <c r="E2463">
        <v>134</v>
      </c>
      <c r="F2463" s="4">
        <v>44.62</v>
      </c>
      <c r="G2463" s="4">
        <v>5979.08</v>
      </c>
      <c r="H2463" s="2">
        <v>0.16</v>
      </c>
      <c r="I2463" t="str" cm="1">
        <f t="array" ref="I24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63">
        <v>2</v>
      </c>
      <c r="K2463" s="14">
        <f>suppliement_sales[[#This Row],[Units Returned]]/suppliement_sales[[#This Row],[Units Sold]] * 10</f>
        <v>0.14925373134328357</v>
      </c>
      <c r="L2463" t="s">
        <v>12</v>
      </c>
      <c r="M2463" t="s">
        <v>23</v>
      </c>
    </row>
    <row r="2464" spans="1:13" x14ac:dyDescent="0.3">
      <c r="A2464" s="1">
        <v>44907</v>
      </c>
      <c r="B2464">
        <v>2022</v>
      </c>
      <c r="C2464" t="s">
        <v>39</v>
      </c>
      <c r="D2464" t="s">
        <v>28</v>
      </c>
      <c r="E2464">
        <v>148</v>
      </c>
      <c r="F2464" s="4">
        <v>50.52</v>
      </c>
      <c r="G2464" s="4">
        <v>7476.96</v>
      </c>
      <c r="H2464" s="2">
        <v>0.11</v>
      </c>
      <c r="I2464" t="str" cm="1">
        <f t="array" ref="I24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64">
        <v>2</v>
      </c>
      <c r="K2464" s="14">
        <f>suppliement_sales[[#This Row],[Units Returned]]/suppliement_sales[[#This Row],[Units Sold]] * 10</f>
        <v>0.13513513513513514</v>
      </c>
      <c r="L2464" t="s">
        <v>30</v>
      </c>
      <c r="M2464" t="s">
        <v>17</v>
      </c>
    </row>
    <row r="2465" spans="1:13" x14ac:dyDescent="0.3">
      <c r="A2465" s="1">
        <v>44907</v>
      </c>
      <c r="B2465">
        <v>2022</v>
      </c>
      <c r="C2465" t="s">
        <v>40</v>
      </c>
      <c r="D2465" t="s">
        <v>41</v>
      </c>
      <c r="E2465">
        <v>148</v>
      </c>
      <c r="F2465" s="4">
        <v>48.01</v>
      </c>
      <c r="G2465" s="4">
        <v>7105.48</v>
      </c>
      <c r="H2465" s="2">
        <v>0.04</v>
      </c>
      <c r="I2465" t="str" cm="1">
        <f t="array" ref="I24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65">
        <v>1</v>
      </c>
      <c r="K2465" s="14">
        <f>suppliement_sales[[#This Row],[Units Returned]]/suppliement_sales[[#This Row],[Units Sold]] * 10</f>
        <v>6.7567567567567571E-2</v>
      </c>
      <c r="L2465" t="s">
        <v>16</v>
      </c>
      <c r="M2465" t="s">
        <v>23</v>
      </c>
    </row>
    <row r="2466" spans="1:13" x14ac:dyDescent="0.3">
      <c r="A2466" s="1">
        <v>44914</v>
      </c>
      <c r="B2466">
        <v>2022</v>
      </c>
      <c r="C2466" t="s">
        <v>10</v>
      </c>
      <c r="D2466" t="s">
        <v>11</v>
      </c>
      <c r="E2466">
        <v>139</v>
      </c>
      <c r="F2466" s="4">
        <v>21.52</v>
      </c>
      <c r="G2466" s="4">
        <v>2991.28</v>
      </c>
      <c r="H2466" s="2">
        <v>0.14000000000000001</v>
      </c>
      <c r="I2466" t="str" cm="1">
        <f t="array" ref="I24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66">
        <v>2</v>
      </c>
      <c r="K2466" s="14">
        <f>suppliement_sales[[#This Row],[Units Returned]]/suppliement_sales[[#This Row],[Units Sold]] * 10</f>
        <v>0.14388489208633093</v>
      </c>
      <c r="L2466" t="s">
        <v>12</v>
      </c>
      <c r="M2466" t="s">
        <v>13</v>
      </c>
    </row>
    <row r="2467" spans="1:13" x14ac:dyDescent="0.3">
      <c r="A2467" s="1">
        <v>44914</v>
      </c>
      <c r="B2467">
        <v>2022</v>
      </c>
      <c r="C2467" t="s">
        <v>14</v>
      </c>
      <c r="D2467" t="s">
        <v>15</v>
      </c>
      <c r="E2467">
        <v>161</v>
      </c>
      <c r="F2467" s="4">
        <v>59.44</v>
      </c>
      <c r="G2467" s="4">
        <v>9569.84</v>
      </c>
      <c r="H2467" s="2">
        <v>0.15</v>
      </c>
      <c r="I2467" t="str" cm="1">
        <f t="array" ref="I24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67">
        <v>1</v>
      </c>
      <c r="K2467" s="14">
        <f>suppliement_sales[[#This Row],[Units Returned]]/suppliement_sales[[#This Row],[Units Sold]] * 10</f>
        <v>6.2111801242236017E-2</v>
      </c>
      <c r="L2467" t="s">
        <v>12</v>
      </c>
      <c r="M2467" t="s">
        <v>13</v>
      </c>
    </row>
    <row r="2468" spans="1:13" x14ac:dyDescent="0.3">
      <c r="A2468" s="1">
        <v>44914</v>
      </c>
      <c r="B2468">
        <v>2022</v>
      </c>
      <c r="C2468" t="s">
        <v>18</v>
      </c>
      <c r="D2468" t="s">
        <v>19</v>
      </c>
      <c r="E2468">
        <v>164</v>
      </c>
      <c r="F2468" s="4">
        <v>47.46</v>
      </c>
      <c r="G2468" s="4">
        <v>7783.44</v>
      </c>
      <c r="H2468" s="2">
        <v>0.05</v>
      </c>
      <c r="I2468" t="str" cm="1">
        <f t="array" ref="I24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68">
        <v>1</v>
      </c>
      <c r="K2468" s="14">
        <f>suppliement_sales[[#This Row],[Units Returned]]/suppliement_sales[[#This Row],[Units Sold]] * 10</f>
        <v>6.097560975609756E-2</v>
      </c>
      <c r="L2468" t="s">
        <v>16</v>
      </c>
      <c r="M2468" t="s">
        <v>23</v>
      </c>
    </row>
    <row r="2469" spans="1:13" x14ac:dyDescent="0.3">
      <c r="A2469" s="1">
        <v>44914</v>
      </c>
      <c r="B2469">
        <v>2022</v>
      </c>
      <c r="C2469" t="s">
        <v>20</v>
      </c>
      <c r="D2469" t="s">
        <v>15</v>
      </c>
      <c r="E2469">
        <v>165</v>
      </c>
      <c r="F2469" s="4">
        <v>44.17</v>
      </c>
      <c r="G2469" s="4">
        <v>7288.05</v>
      </c>
      <c r="H2469" s="2">
        <v>0.15</v>
      </c>
      <c r="I2469" t="str" cm="1">
        <f t="array" ref="I24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69">
        <v>3</v>
      </c>
      <c r="K2469" s="14">
        <f>suppliement_sales[[#This Row],[Units Returned]]/suppliement_sales[[#This Row],[Units Sold]] * 10</f>
        <v>0.18181818181818182</v>
      </c>
      <c r="L2469" t="s">
        <v>16</v>
      </c>
      <c r="M2469" t="s">
        <v>23</v>
      </c>
    </row>
    <row r="2470" spans="1:13" x14ac:dyDescent="0.3">
      <c r="A2470" s="1">
        <v>44914</v>
      </c>
      <c r="B2470">
        <v>2022</v>
      </c>
      <c r="C2470" t="s">
        <v>21</v>
      </c>
      <c r="D2470" t="s">
        <v>22</v>
      </c>
      <c r="E2470">
        <v>142</v>
      </c>
      <c r="F2470" s="4">
        <v>16.16</v>
      </c>
      <c r="G2470" s="4">
        <v>2294.7199999999998</v>
      </c>
      <c r="H2470" s="2">
        <v>0.17</v>
      </c>
      <c r="I2470" t="str" cm="1">
        <f t="array" ref="I24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70">
        <v>2</v>
      </c>
      <c r="K2470" s="14">
        <f>suppliement_sales[[#This Row],[Units Returned]]/suppliement_sales[[#This Row],[Units Sold]] * 10</f>
        <v>0.14084507042253522</v>
      </c>
      <c r="L2470" t="s">
        <v>16</v>
      </c>
      <c r="M2470" t="s">
        <v>17</v>
      </c>
    </row>
    <row r="2471" spans="1:13" x14ac:dyDescent="0.3">
      <c r="A2471" s="1">
        <v>44914</v>
      </c>
      <c r="B2471">
        <v>2022</v>
      </c>
      <c r="C2471" t="s">
        <v>24</v>
      </c>
      <c r="D2471" t="s">
        <v>25</v>
      </c>
      <c r="E2471">
        <v>147</v>
      </c>
      <c r="F2471" s="4">
        <v>31</v>
      </c>
      <c r="G2471" s="4">
        <v>4557</v>
      </c>
      <c r="H2471" s="2">
        <v>0.05</v>
      </c>
      <c r="I2471" t="str" cm="1">
        <f t="array" ref="I24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71">
        <v>1</v>
      </c>
      <c r="K2471" s="14">
        <f>suppliement_sales[[#This Row],[Units Returned]]/suppliement_sales[[#This Row],[Units Sold]] * 10</f>
        <v>6.8027210884353734E-2</v>
      </c>
      <c r="L2471" t="s">
        <v>30</v>
      </c>
      <c r="M2471" t="s">
        <v>23</v>
      </c>
    </row>
    <row r="2472" spans="1:13" x14ac:dyDescent="0.3">
      <c r="A2472" s="1">
        <v>44914</v>
      </c>
      <c r="B2472">
        <v>2022</v>
      </c>
      <c r="C2472" t="s">
        <v>26</v>
      </c>
      <c r="D2472" t="s">
        <v>22</v>
      </c>
      <c r="E2472">
        <v>146</v>
      </c>
      <c r="F2472" s="4">
        <v>48.71</v>
      </c>
      <c r="G2472" s="4">
        <v>7111.66</v>
      </c>
      <c r="H2472" s="2">
        <v>0.15</v>
      </c>
      <c r="I2472" t="str" cm="1">
        <f t="array" ref="I24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72">
        <v>0</v>
      </c>
      <c r="K2472" s="14">
        <f>suppliement_sales[[#This Row],[Units Returned]]/suppliement_sales[[#This Row],[Units Sold]] * 10</f>
        <v>0</v>
      </c>
      <c r="L2472" t="s">
        <v>12</v>
      </c>
      <c r="M2472" t="s">
        <v>23</v>
      </c>
    </row>
    <row r="2473" spans="1:13" x14ac:dyDescent="0.3">
      <c r="A2473" s="1">
        <v>44914</v>
      </c>
      <c r="B2473">
        <v>2022</v>
      </c>
      <c r="C2473" t="s">
        <v>27</v>
      </c>
      <c r="D2473" t="s">
        <v>28</v>
      </c>
      <c r="E2473">
        <v>173</v>
      </c>
      <c r="F2473" s="4">
        <v>11.71</v>
      </c>
      <c r="G2473" s="4">
        <v>2025.83</v>
      </c>
      <c r="H2473" s="2">
        <v>0.2</v>
      </c>
      <c r="I2473" t="str" cm="1">
        <f t="array" ref="I24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73">
        <v>1</v>
      </c>
      <c r="K2473" s="14">
        <f>suppliement_sales[[#This Row],[Units Returned]]/suppliement_sales[[#This Row],[Units Sold]] * 10</f>
        <v>5.7803468208092484E-2</v>
      </c>
      <c r="L2473" t="s">
        <v>16</v>
      </c>
      <c r="M2473" t="s">
        <v>13</v>
      </c>
    </row>
    <row r="2474" spans="1:13" x14ac:dyDescent="0.3">
      <c r="A2474" s="1">
        <v>44914</v>
      </c>
      <c r="B2474">
        <v>2022</v>
      </c>
      <c r="C2474" t="s">
        <v>29</v>
      </c>
      <c r="D2474" t="s">
        <v>11</v>
      </c>
      <c r="E2474">
        <v>153</v>
      </c>
      <c r="F2474" s="4">
        <v>30.99</v>
      </c>
      <c r="G2474" s="4">
        <v>4741.47</v>
      </c>
      <c r="H2474" s="2">
        <v>0.22</v>
      </c>
      <c r="I2474" t="str" cm="1">
        <f t="array" ref="I24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74">
        <v>1</v>
      </c>
      <c r="K2474" s="14">
        <f>suppliement_sales[[#This Row],[Units Returned]]/suppliement_sales[[#This Row],[Units Sold]] * 10</f>
        <v>6.535947712418301E-2</v>
      </c>
      <c r="L2474" t="s">
        <v>16</v>
      </c>
      <c r="M2474" t="s">
        <v>17</v>
      </c>
    </row>
    <row r="2475" spans="1:13" x14ac:dyDescent="0.3">
      <c r="A2475" s="1">
        <v>44914</v>
      </c>
      <c r="B2475">
        <v>2022</v>
      </c>
      <c r="C2475" t="s">
        <v>31</v>
      </c>
      <c r="D2475" t="s">
        <v>28</v>
      </c>
      <c r="E2475">
        <v>171</v>
      </c>
      <c r="F2475" s="4">
        <v>33.39</v>
      </c>
      <c r="G2475" s="4">
        <v>5709.69</v>
      </c>
      <c r="H2475" s="2">
        <v>0.02</v>
      </c>
      <c r="I2475" t="str" cm="1">
        <f t="array" ref="I24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75">
        <v>3</v>
      </c>
      <c r="K2475" s="14">
        <f>suppliement_sales[[#This Row],[Units Returned]]/suppliement_sales[[#This Row],[Units Sold]] * 10</f>
        <v>0.17543859649122806</v>
      </c>
      <c r="L2475" t="s">
        <v>16</v>
      </c>
      <c r="M2475" t="s">
        <v>23</v>
      </c>
    </row>
    <row r="2476" spans="1:13" x14ac:dyDescent="0.3">
      <c r="A2476" s="1">
        <v>44914</v>
      </c>
      <c r="B2476">
        <v>2022</v>
      </c>
      <c r="C2476" t="s">
        <v>32</v>
      </c>
      <c r="D2476" t="s">
        <v>33</v>
      </c>
      <c r="E2476">
        <v>128</v>
      </c>
      <c r="F2476" s="4">
        <v>36.869999999999997</v>
      </c>
      <c r="G2476" s="4">
        <v>4719.3599999999997</v>
      </c>
      <c r="H2476" s="2">
        <v>0.04</v>
      </c>
      <c r="I2476" t="str" cm="1">
        <f t="array" ref="I24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76">
        <v>0</v>
      </c>
      <c r="K2476" s="14">
        <f>suppliement_sales[[#This Row],[Units Returned]]/suppliement_sales[[#This Row],[Units Sold]] * 10</f>
        <v>0</v>
      </c>
      <c r="L2476" t="s">
        <v>16</v>
      </c>
      <c r="M2476" t="s">
        <v>17</v>
      </c>
    </row>
    <row r="2477" spans="1:13" x14ac:dyDescent="0.3">
      <c r="A2477" s="1">
        <v>44914</v>
      </c>
      <c r="B2477">
        <v>2022</v>
      </c>
      <c r="C2477" t="s">
        <v>34</v>
      </c>
      <c r="D2477" t="s">
        <v>35</v>
      </c>
      <c r="E2477">
        <v>147</v>
      </c>
      <c r="F2477" s="4">
        <v>18.03</v>
      </c>
      <c r="G2477" s="4">
        <v>2650.41</v>
      </c>
      <c r="H2477" s="2">
        <v>0.02</v>
      </c>
      <c r="I2477" t="str" cm="1">
        <f t="array" ref="I24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77">
        <v>0</v>
      </c>
      <c r="K2477" s="14">
        <f>suppliement_sales[[#This Row],[Units Returned]]/suppliement_sales[[#This Row],[Units Sold]] * 10</f>
        <v>0</v>
      </c>
      <c r="L2477" t="s">
        <v>30</v>
      </c>
      <c r="M2477" t="s">
        <v>17</v>
      </c>
    </row>
    <row r="2478" spans="1:13" x14ac:dyDescent="0.3">
      <c r="A2478" s="1">
        <v>44914</v>
      </c>
      <c r="B2478">
        <v>2022</v>
      </c>
      <c r="C2478" t="s">
        <v>36</v>
      </c>
      <c r="D2478" t="s">
        <v>15</v>
      </c>
      <c r="E2478">
        <v>158</v>
      </c>
      <c r="F2478" s="4">
        <v>32.630000000000003</v>
      </c>
      <c r="G2478" s="4">
        <v>5155.54</v>
      </c>
      <c r="H2478" s="2">
        <v>0.13</v>
      </c>
      <c r="I2478" t="str" cm="1">
        <f t="array" ref="I24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78">
        <v>0</v>
      </c>
      <c r="K2478" s="14">
        <f>suppliement_sales[[#This Row],[Units Returned]]/suppliement_sales[[#This Row],[Units Sold]] * 10</f>
        <v>0</v>
      </c>
      <c r="L2478" t="s">
        <v>30</v>
      </c>
      <c r="M2478" t="s">
        <v>23</v>
      </c>
    </row>
    <row r="2479" spans="1:13" x14ac:dyDescent="0.3">
      <c r="A2479" s="1">
        <v>44914</v>
      </c>
      <c r="B2479">
        <v>2022</v>
      </c>
      <c r="C2479" t="s">
        <v>37</v>
      </c>
      <c r="D2479" t="s">
        <v>38</v>
      </c>
      <c r="E2479">
        <v>127</v>
      </c>
      <c r="F2479" s="4">
        <v>37.19</v>
      </c>
      <c r="G2479" s="4">
        <v>4723.13</v>
      </c>
      <c r="H2479" s="2">
        <v>0.18</v>
      </c>
      <c r="I2479" t="str" cm="1">
        <f t="array" ref="I24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79">
        <v>1</v>
      </c>
      <c r="K2479" s="14">
        <f>suppliement_sales[[#This Row],[Units Returned]]/suppliement_sales[[#This Row],[Units Sold]] * 10</f>
        <v>7.874015748031496E-2</v>
      </c>
      <c r="L2479" t="s">
        <v>30</v>
      </c>
      <c r="M2479" t="s">
        <v>13</v>
      </c>
    </row>
    <row r="2480" spans="1:13" x14ac:dyDescent="0.3">
      <c r="A2480" s="1">
        <v>44914</v>
      </c>
      <c r="B2480">
        <v>2022</v>
      </c>
      <c r="C2480" t="s">
        <v>39</v>
      </c>
      <c r="D2480" t="s">
        <v>28</v>
      </c>
      <c r="E2480">
        <v>146</v>
      </c>
      <c r="F2480" s="4">
        <v>49.04</v>
      </c>
      <c r="G2480" s="4">
        <v>7159.84</v>
      </c>
      <c r="H2480" s="2">
        <v>0.09</v>
      </c>
      <c r="I2480" t="str" cm="1">
        <f t="array" ref="I24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80">
        <v>2</v>
      </c>
      <c r="K2480" s="14">
        <f>suppliement_sales[[#This Row],[Units Returned]]/suppliement_sales[[#This Row],[Units Sold]] * 10</f>
        <v>0.13698630136986301</v>
      </c>
      <c r="L2480" t="s">
        <v>16</v>
      </c>
      <c r="M2480" t="s">
        <v>17</v>
      </c>
    </row>
    <row r="2481" spans="1:13" x14ac:dyDescent="0.3">
      <c r="A2481" s="1">
        <v>44914</v>
      </c>
      <c r="B2481">
        <v>2022</v>
      </c>
      <c r="C2481" t="s">
        <v>40</v>
      </c>
      <c r="D2481" t="s">
        <v>41</v>
      </c>
      <c r="E2481">
        <v>150</v>
      </c>
      <c r="F2481" s="4">
        <v>55.36</v>
      </c>
      <c r="G2481" s="4">
        <v>8304</v>
      </c>
      <c r="H2481" s="2">
        <v>0.23</v>
      </c>
      <c r="I2481" t="str" cm="1">
        <f t="array" ref="I24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481">
        <v>1</v>
      </c>
      <c r="K2481" s="14">
        <f>suppliement_sales[[#This Row],[Units Returned]]/suppliement_sales[[#This Row],[Units Sold]] * 10</f>
        <v>6.6666666666666666E-2</v>
      </c>
      <c r="L2481" t="s">
        <v>30</v>
      </c>
      <c r="M2481" t="s">
        <v>17</v>
      </c>
    </row>
    <row r="2482" spans="1:13" x14ac:dyDescent="0.3">
      <c r="A2482" s="1">
        <v>44921</v>
      </c>
      <c r="B2482">
        <v>2022</v>
      </c>
      <c r="C2482" t="s">
        <v>10</v>
      </c>
      <c r="D2482" t="s">
        <v>11</v>
      </c>
      <c r="E2482">
        <v>150</v>
      </c>
      <c r="F2482" s="4">
        <v>56.79</v>
      </c>
      <c r="G2482" s="4">
        <v>8518.5</v>
      </c>
      <c r="H2482" s="2">
        <v>0.11</v>
      </c>
      <c r="I2482" t="str" cm="1">
        <f t="array" ref="I24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82">
        <v>0</v>
      </c>
      <c r="K2482" s="14">
        <f>suppliement_sales[[#This Row],[Units Returned]]/suppliement_sales[[#This Row],[Units Sold]] * 10</f>
        <v>0</v>
      </c>
      <c r="L2482" t="s">
        <v>30</v>
      </c>
      <c r="M2482" t="s">
        <v>13</v>
      </c>
    </row>
    <row r="2483" spans="1:13" x14ac:dyDescent="0.3">
      <c r="A2483" s="1">
        <v>44921</v>
      </c>
      <c r="B2483">
        <v>2022</v>
      </c>
      <c r="C2483" t="s">
        <v>14</v>
      </c>
      <c r="D2483" t="s">
        <v>15</v>
      </c>
      <c r="E2483">
        <v>148</v>
      </c>
      <c r="F2483" s="4">
        <v>35.130000000000003</v>
      </c>
      <c r="G2483" s="4">
        <v>5199.24</v>
      </c>
      <c r="H2483" s="2">
        <v>0.14000000000000001</v>
      </c>
      <c r="I2483" t="str" cm="1">
        <f t="array" ref="I24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83">
        <v>1</v>
      </c>
      <c r="K2483" s="14">
        <f>suppliement_sales[[#This Row],[Units Returned]]/suppliement_sales[[#This Row],[Units Sold]] * 10</f>
        <v>6.7567567567567571E-2</v>
      </c>
      <c r="L2483" t="s">
        <v>16</v>
      </c>
      <c r="M2483" t="s">
        <v>17</v>
      </c>
    </row>
    <row r="2484" spans="1:13" x14ac:dyDescent="0.3">
      <c r="A2484" s="1">
        <v>44921</v>
      </c>
      <c r="B2484">
        <v>2022</v>
      </c>
      <c r="C2484" t="s">
        <v>18</v>
      </c>
      <c r="D2484" t="s">
        <v>19</v>
      </c>
      <c r="E2484">
        <v>160</v>
      </c>
      <c r="F2484" s="4">
        <v>28.34</v>
      </c>
      <c r="G2484" s="4">
        <v>4534.3999999999996</v>
      </c>
      <c r="H2484" s="2">
        <v>0.19</v>
      </c>
      <c r="I2484" t="str" cm="1">
        <f t="array" ref="I24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84">
        <v>1</v>
      </c>
      <c r="K2484" s="14">
        <f>suppliement_sales[[#This Row],[Units Returned]]/suppliement_sales[[#This Row],[Units Sold]] * 10</f>
        <v>6.25E-2</v>
      </c>
      <c r="L2484" t="s">
        <v>30</v>
      </c>
      <c r="M2484" t="s">
        <v>13</v>
      </c>
    </row>
    <row r="2485" spans="1:13" x14ac:dyDescent="0.3">
      <c r="A2485" s="1">
        <v>44921</v>
      </c>
      <c r="B2485">
        <v>2022</v>
      </c>
      <c r="C2485" t="s">
        <v>20</v>
      </c>
      <c r="D2485" t="s">
        <v>15</v>
      </c>
      <c r="E2485">
        <v>138</v>
      </c>
      <c r="F2485" s="4">
        <v>27.25</v>
      </c>
      <c r="G2485" s="4">
        <v>3760.5</v>
      </c>
      <c r="H2485" s="2">
        <v>0.03</v>
      </c>
      <c r="I2485" t="str" cm="1">
        <f t="array" ref="I24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85">
        <v>6</v>
      </c>
      <c r="K2485" s="14">
        <f>suppliement_sales[[#This Row],[Units Returned]]/suppliement_sales[[#This Row],[Units Sold]] * 10</f>
        <v>0.43478260869565216</v>
      </c>
      <c r="L2485" t="s">
        <v>30</v>
      </c>
      <c r="M2485" t="s">
        <v>13</v>
      </c>
    </row>
    <row r="2486" spans="1:13" x14ac:dyDescent="0.3">
      <c r="A2486" s="1">
        <v>44921</v>
      </c>
      <c r="B2486">
        <v>2022</v>
      </c>
      <c r="C2486" t="s">
        <v>21</v>
      </c>
      <c r="D2486" t="s">
        <v>22</v>
      </c>
      <c r="E2486">
        <v>122</v>
      </c>
      <c r="F2486" s="4">
        <v>32.6</v>
      </c>
      <c r="G2486" s="4">
        <v>3977.2</v>
      </c>
      <c r="H2486" s="2">
        <v>0.08</v>
      </c>
      <c r="I2486" t="str" cm="1">
        <f t="array" ref="I24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86">
        <v>1</v>
      </c>
      <c r="K2486" s="14">
        <f>suppliement_sales[[#This Row],[Units Returned]]/suppliement_sales[[#This Row],[Units Sold]] * 10</f>
        <v>8.1967213114754106E-2</v>
      </c>
      <c r="L2486" t="s">
        <v>16</v>
      </c>
      <c r="M2486" t="s">
        <v>17</v>
      </c>
    </row>
    <row r="2487" spans="1:13" x14ac:dyDescent="0.3">
      <c r="A2487" s="1">
        <v>44921</v>
      </c>
      <c r="B2487">
        <v>2022</v>
      </c>
      <c r="C2487" t="s">
        <v>24</v>
      </c>
      <c r="D2487" t="s">
        <v>25</v>
      </c>
      <c r="E2487">
        <v>135</v>
      </c>
      <c r="F2487" s="4">
        <v>26.62</v>
      </c>
      <c r="G2487" s="4">
        <v>3593.7</v>
      </c>
      <c r="H2487" s="2">
        <v>0.15</v>
      </c>
      <c r="I2487" t="str" cm="1">
        <f t="array" ref="I24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87">
        <v>2</v>
      </c>
      <c r="K2487" s="14">
        <f>suppliement_sales[[#This Row],[Units Returned]]/suppliement_sales[[#This Row],[Units Sold]] * 10</f>
        <v>0.14814814814814814</v>
      </c>
      <c r="L2487" t="s">
        <v>12</v>
      </c>
      <c r="M2487" t="s">
        <v>13</v>
      </c>
    </row>
    <row r="2488" spans="1:13" x14ac:dyDescent="0.3">
      <c r="A2488" s="1">
        <v>44921</v>
      </c>
      <c r="B2488">
        <v>2022</v>
      </c>
      <c r="C2488" t="s">
        <v>26</v>
      </c>
      <c r="D2488" t="s">
        <v>22</v>
      </c>
      <c r="E2488">
        <v>167</v>
      </c>
      <c r="F2488" s="4">
        <v>40.42</v>
      </c>
      <c r="G2488" s="4">
        <v>6750.14</v>
      </c>
      <c r="H2488" s="2">
        <v>0.1</v>
      </c>
      <c r="I2488" t="str" cm="1">
        <f t="array" ref="I24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88">
        <v>2</v>
      </c>
      <c r="K2488" s="14">
        <f>suppliement_sales[[#This Row],[Units Returned]]/suppliement_sales[[#This Row],[Units Sold]] * 10</f>
        <v>0.11976047904191617</v>
      </c>
      <c r="L2488" t="s">
        <v>12</v>
      </c>
      <c r="M2488" t="s">
        <v>17</v>
      </c>
    </row>
    <row r="2489" spans="1:13" x14ac:dyDescent="0.3">
      <c r="A2489" s="1">
        <v>44921</v>
      </c>
      <c r="B2489">
        <v>2022</v>
      </c>
      <c r="C2489" t="s">
        <v>27</v>
      </c>
      <c r="D2489" t="s">
        <v>28</v>
      </c>
      <c r="E2489">
        <v>160</v>
      </c>
      <c r="F2489" s="4">
        <v>15.19</v>
      </c>
      <c r="G2489" s="4">
        <v>2430.4</v>
      </c>
      <c r="H2489" s="2">
        <v>0.1</v>
      </c>
      <c r="I2489" t="str" cm="1">
        <f t="array" ref="I24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89">
        <v>2</v>
      </c>
      <c r="K2489" s="14">
        <f>suppliement_sales[[#This Row],[Units Returned]]/suppliement_sales[[#This Row],[Units Sold]] * 10</f>
        <v>0.125</v>
      </c>
      <c r="L2489" t="s">
        <v>12</v>
      </c>
      <c r="M2489" t="s">
        <v>13</v>
      </c>
    </row>
    <row r="2490" spans="1:13" x14ac:dyDescent="0.3">
      <c r="A2490" s="1">
        <v>44921</v>
      </c>
      <c r="B2490">
        <v>2022</v>
      </c>
      <c r="C2490" t="s">
        <v>29</v>
      </c>
      <c r="D2490" t="s">
        <v>11</v>
      </c>
      <c r="E2490">
        <v>148</v>
      </c>
      <c r="F2490" s="4">
        <v>30.57</v>
      </c>
      <c r="G2490" s="4">
        <v>4524.3599999999997</v>
      </c>
      <c r="H2490" s="2">
        <v>0.15</v>
      </c>
      <c r="I2490" t="str" cm="1">
        <f t="array" ref="I24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0">
        <v>7</v>
      </c>
      <c r="K2490" s="14">
        <f>suppliement_sales[[#This Row],[Units Returned]]/suppliement_sales[[#This Row],[Units Sold]] * 10</f>
        <v>0.47297297297297303</v>
      </c>
      <c r="L2490" t="s">
        <v>12</v>
      </c>
      <c r="M2490" t="s">
        <v>23</v>
      </c>
    </row>
    <row r="2491" spans="1:13" x14ac:dyDescent="0.3">
      <c r="A2491" s="1">
        <v>44921</v>
      </c>
      <c r="B2491">
        <v>2022</v>
      </c>
      <c r="C2491" t="s">
        <v>31</v>
      </c>
      <c r="D2491" t="s">
        <v>28</v>
      </c>
      <c r="E2491">
        <v>150</v>
      </c>
      <c r="F2491" s="4">
        <v>18.14</v>
      </c>
      <c r="G2491" s="4">
        <v>2721</v>
      </c>
      <c r="H2491" s="2">
        <v>0.01</v>
      </c>
      <c r="I2491" t="str" cm="1">
        <f t="array" ref="I24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91">
        <v>2</v>
      </c>
      <c r="K2491" s="14">
        <f>suppliement_sales[[#This Row],[Units Returned]]/suppliement_sales[[#This Row],[Units Sold]] * 10</f>
        <v>0.13333333333333333</v>
      </c>
      <c r="L2491" t="s">
        <v>16</v>
      </c>
      <c r="M2491" t="s">
        <v>13</v>
      </c>
    </row>
    <row r="2492" spans="1:13" x14ac:dyDescent="0.3">
      <c r="A2492" s="1">
        <v>44921</v>
      </c>
      <c r="B2492">
        <v>2022</v>
      </c>
      <c r="C2492" t="s">
        <v>32</v>
      </c>
      <c r="D2492" t="s">
        <v>33</v>
      </c>
      <c r="E2492">
        <v>151</v>
      </c>
      <c r="F2492" s="4">
        <v>44.77</v>
      </c>
      <c r="G2492" s="4">
        <v>6760.27</v>
      </c>
      <c r="H2492" s="2">
        <v>0.19</v>
      </c>
      <c r="I2492" t="str" cm="1">
        <f t="array" ref="I24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2">
        <v>1</v>
      </c>
      <c r="K2492" s="14">
        <f>suppliement_sales[[#This Row],[Units Returned]]/suppliement_sales[[#This Row],[Units Sold]] * 10</f>
        <v>6.6225165562913912E-2</v>
      </c>
      <c r="L2492" t="s">
        <v>30</v>
      </c>
      <c r="M2492" t="s">
        <v>23</v>
      </c>
    </row>
    <row r="2493" spans="1:13" x14ac:dyDescent="0.3">
      <c r="A2493" s="1">
        <v>44921</v>
      </c>
      <c r="B2493">
        <v>2022</v>
      </c>
      <c r="C2493" t="s">
        <v>34</v>
      </c>
      <c r="D2493" t="s">
        <v>35</v>
      </c>
      <c r="E2493">
        <v>145</v>
      </c>
      <c r="F2493" s="4">
        <v>32.64</v>
      </c>
      <c r="G2493" s="4">
        <v>4732.8</v>
      </c>
      <c r="H2493" s="2">
        <v>0.2</v>
      </c>
      <c r="I2493" t="str" cm="1">
        <f t="array" ref="I24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3">
        <v>2</v>
      </c>
      <c r="K2493" s="14">
        <f>suppliement_sales[[#This Row],[Units Returned]]/suppliement_sales[[#This Row],[Units Sold]] * 10</f>
        <v>0.13793103448275862</v>
      </c>
      <c r="L2493" t="s">
        <v>30</v>
      </c>
      <c r="M2493" t="s">
        <v>13</v>
      </c>
    </row>
    <row r="2494" spans="1:13" x14ac:dyDescent="0.3">
      <c r="A2494" s="1">
        <v>44921</v>
      </c>
      <c r="B2494">
        <v>2022</v>
      </c>
      <c r="C2494" t="s">
        <v>36</v>
      </c>
      <c r="D2494" t="s">
        <v>15</v>
      </c>
      <c r="E2494">
        <v>156</v>
      </c>
      <c r="F2494" s="4">
        <v>56.96</v>
      </c>
      <c r="G2494" s="4">
        <v>8885.76</v>
      </c>
      <c r="H2494" s="2">
        <v>0.14000000000000001</v>
      </c>
      <c r="I2494" t="str" cm="1">
        <f t="array" ref="I24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4">
        <v>1</v>
      </c>
      <c r="K2494" s="14">
        <f>suppliement_sales[[#This Row],[Units Returned]]/suppliement_sales[[#This Row],[Units Sold]] * 10</f>
        <v>6.4102564102564097E-2</v>
      </c>
      <c r="L2494" t="s">
        <v>30</v>
      </c>
      <c r="M2494" t="s">
        <v>13</v>
      </c>
    </row>
    <row r="2495" spans="1:13" x14ac:dyDescent="0.3">
      <c r="A2495" s="1">
        <v>44921</v>
      </c>
      <c r="B2495">
        <v>2022</v>
      </c>
      <c r="C2495" t="s">
        <v>37</v>
      </c>
      <c r="D2495" t="s">
        <v>38</v>
      </c>
      <c r="E2495">
        <v>146</v>
      </c>
      <c r="F2495" s="4">
        <v>42.54</v>
      </c>
      <c r="G2495" s="4">
        <v>6210.84</v>
      </c>
      <c r="H2495" s="2">
        <v>0.04</v>
      </c>
      <c r="I2495" t="str" cm="1">
        <f t="array" ref="I24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95">
        <v>0</v>
      </c>
      <c r="K2495" s="14">
        <f>suppliement_sales[[#This Row],[Units Returned]]/suppliement_sales[[#This Row],[Units Sold]] * 10</f>
        <v>0</v>
      </c>
      <c r="L2495" t="s">
        <v>16</v>
      </c>
      <c r="M2495" t="s">
        <v>17</v>
      </c>
    </row>
    <row r="2496" spans="1:13" x14ac:dyDescent="0.3">
      <c r="A2496" s="1">
        <v>44921</v>
      </c>
      <c r="B2496">
        <v>2022</v>
      </c>
      <c r="C2496" t="s">
        <v>39</v>
      </c>
      <c r="D2496" t="s">
        <v>28</v>
      </c>
      <c r="E2496">
        <v>157</v>
      </c>
      <c r="F2496" s="4">
        <v>34.979999999999997</v>
      </c>
      <c r="G2496" s="4">
        <v>5491.86</v>
      </c>
      <c r="H2496" s="2">
        <v>0.19</v>
      </c>
      <c r="I2496" t="str" cm="1">
        <f t="array" ref="I24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6">
        <v>2</v>
      </c>
      <c r="K2496" s="14">
        <f>suppliement_sales[[#This Row],[Units Returned]]/suppliement_sales[[#This Row],[Units Sold]] * 10</f>
        <v>0.12738853503184713</v>
      </c>
      <c r="L2496" t="s">
        <v>12</v>
      </c>
      <c r="M2496" t="s">
        <v>13</v>
      </c>
    </row>
    <row r="2497" spans="1:13" x14ac:dyDescent="0.3">
      <c r="A2497" s="1">
        <v>44921</v>
      </c>
      <c r="B2497">
        <v>2022</v>
      </c>
      <c r="C2497" t="s">
        <v>40</v>
      </c>
      <c r="D2497" t="s">
        <v>41</v>
      </c>
      <c r="E2497">
        <v>129</v>
      </c>
      <c r="F2497" s="4">
        <v>20.97</v>
      </c>
      <c r="G2497" s="4">
        <v>2705.13</v>
      </c>
      <c r="H2497" s="2">
        <v>0.06</v>
      </c>
      <c r="I2497" t="str" cm="1">
        <f t="array" ref="I24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97">
        <v>1</v>
      </c>
      <c r="K2497" s="14">
        <f>suppliement_sales[[#This Row],[Units Returned]]/suppliement_sales[[#This Row],[Units Sold]] * 10</f>
        <v>7.7519379844961239E-2</v>
      </c>
      <c r="L2497" t="s">
        <v>12</v>
      </c>
      <c r="M2497" t="s">
        <v>23</v>
      </c>
    </row>
    <row r="2498" spans="1:13" x14ac:dyDescent="0.3">
      <c r="A2498" s="1">
        <v>44928</v>
      </c>
      <c r="B2498">
        <v>2023</v>
      </c>
      <c r="C2498" t="s">
        <v>10</v>
      </c>
      <c r="D2498" t="s">
        <v>11</v>
      </c>
      <c r="E2498">
        <v>150</v>
      </c>
      <c r="F2498" s="4">
        <v>13.38</v>
      </c>
      <c r="G2498" s="4">
        <v>2007</v>
      </c>
      <c r="H2498" s="2">
        <v>0.04</v>
      </c>
      <c r="I2498" t="str" cm="1">
        <f t="array" ref="I24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498">
        <v>5</v>
      </c>
      <c r="K2498" s="14">
        <f>suppliement_sales[[#This Row],[Units Returned]]/suppliement_sales[[#This Row],[Units Sold]] * 10</f>
        <v>0.33333333333333331</v>
      </c>
      <c r="L2498" t="s">
        <v>16</v>
      </c>
      <c r="M2498" t="s">
        <v>13</v>
      </c>
    </row>
    <row r="2499" spans="1:13" x14ac:dyDescent="0.3">
      <c r="A2499" s="1">
        <v>44928</v>
      </c>
      <c r="B2499">
        <v>2023</v>
      </c>
      <c r="C2499" t="s">
        <v>14</v>
      </c>
      <c r="D2499" t="s">
        <v>15</v>
      </c>
      <c r="E2499">
        <v>149</v>
      </c>
      <c r="F2499" s="4">
        <v>52.44</v>
      </c>
      <c r="G2499" s="4">
        <v>7813.56</v>
      </c>
      <c r="H2499" s="2">
        <v>0.13</v>
      </c>
      <c r="I2499" t="str" cm="1">
        <f t="array" ref="I24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499">
        <v>2</v>
      </c>
      <c r="K2499" s="14">
        <f>suppliement_sales[[#This Row],[Units Returned]]/suppliement_sales[[#This Row],[Units Sold]] * 10</f>
        <v>0.13422818791946309</v>
      </c>
      <c r="L2499" t="s">
        <v>12</v>
      </c>
      <c r="M2499" t="s">
        <v>23</v>
      </c>
    </row>
    <row r="2500" spans="1:13" x14ac:dyDescent="0.3">
      <c r="A2500" s="1">
        <v>44928</v>
      </c>
      <c r="B2500">
        <v>2023</v>
      </c>
      <c r="C2500" t="s">
        <v>18</v>
      </c>
      <c r="D2500" t="s">
        <v>19</v>
      </c>
      <c r="E2500">
        <v>138</v>
      </c>
      <c r="F2500" s="4">
        <v>23.62</v>
      </c>
      <c r="G2500" s="4">
        <v>3259.56</v>
      </c>
      <c r="H2500" s="2">
        <v>0.21</v>
      </c>
      <c r="I2500" t="str" cm="1">
        <f t="array" ref="I250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00">
        <v>0</v>
      </c>
      <c r="K2500" s="14">
        <f>suppliement_sales[[#This Row],[Units Returned]]/suppliement_sales[[#This Row],[Units Sold]] * 10</f>
        <v>0</v>
      </c>
      <c r="L2500" t="s">
        <v>12</v>
      </c>
      <c r="M2500" t="s">
        <v>23</v>
      </c>
    </row>
    <row r="2501" spans="1:13" x14ac:dyDescent="0.3">
      <c r="A2501" s="1">
        <v>44928</v>
      </c>
      <c r="B2501">
        <v>2023</v>
      </c>
      <c r="C2501" t="s">
        <v>20</v>
      </c>
      <c r="D2501" t="s">
        <v>15</v>
      </c>
      <c r="E2501">
        <v>160</v>
      </c>
      <c r="F2501" s="4">
        <v>54.06</v>
      </c>
      <c r="G2501" s="4">
        <v>8649.6</v>
      </c>
      <c r="H2501" s="2">
        <v>0.08</v>
      </c>
      <c r="I2501" t="str" cm="1">
        <f t="array" ref="I25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1">
        <v>2</v>
      </c>
      <c r="K2501" s="14">
        <f>suppliement_sales[[#This Row],[Units Returned]]/suppliement_sales[[#This Row],[Units Sold]] * 10</f>
        <v>0.125</v>
      </c>
      <c r="L2501" t="s">
        <v>16</v>
      </c>
      <c r="M2501" t="s">
        <v>23</v>
      </c>
    </row>
    <row r="2502" spans="1:13" x14ac:dyDescent="0.3">
      <c r="A2502" s="1">
        <v>44928</v>
      </c>
      <c r="B2502">
        <v>2023</v>
      </c>
      <c r="C2502" t="s">
        <v>21</v>
      </c>
      <c r="D2502" t="s">
        <v>22</v>
      </c>
      <c r="E2502">
        <v>149</v>
      </c>
      <c r="F2502" s="4">
        <v>42.27</v>
      </c>
      <c r="G2502" s="4">
        <v>6298.23</v>
      </c>
      <c r="H2502" s="2">
        <v>0.24</v>
      </c>
      <c r="I2502" t="str" cm="1">
        <f t="array" ref="I25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02">
        <v>0</v>
      </c>
      <c r="K2502" s="14">
        <f>suppliement_sales[[#This Row],[Units Returned]]/suppliement_sales[[#This Row],[Units Sold]] * 10</f>
        <v>0</v>
      </c>
      <c r="L2502" t="s">
        <v>12</v>
      </c>
      <c r="M2502" t="s">
        <v>13</v>
      </c>
    </row>
    <row r="2503" spans="1:13" x14ac:dyDescent="0.3">
      <c r="A2503" s="1">
        <v>44928</v>
      </c>
      <c r="B2503">
        <v>2023</v>
      </c>
      <c r="C2503" t="s">
        <v>24</v>
      </c>
      <c r="D2503" t="s">
        <v>25</v>
      </c>
      <c r="E2503">
        <v>171</v>
      </c>
      <c r="F2503" s="4">
        <v>50.37</v>
      </c>
      <c r="G2503" s="4">
        <v>8613.27</v>
      </c>
      <c r="H2503" s="2">
        <v>0.1</v>
      </c>
      <c r="I2503" t="str" cm="1">
        <f t="array" ref="I25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3">
        <v>1</v>
      </c>
      <c r="K2503" s="14">
        <f>suppliement_sales[[#This Row],[Units Returned]]/suppliement_sales[[#This Row],[Units Sold]] * 10</f>
        <v>5.8479532163742687E-2</v>
      </c>
      <c r="L2503" t="s">
        <v>12</v>
      </c>
      <c r="M2503" t="s">
        <v>13</v>
      </c>
    </row>
    <row r="2504" spans="1:13" x14ac:dyDescent="0.3">
      <c r="A2504" s="1">
        <v>44928</v>
      </c>
      <c r="B2504">
        <v>2023</v>
      </c>
      <c r="C2504" t="s">
        <v>26</v>
      </c>
      <c r="D2504" t="s">
        <v>22</v>
      </c>
      <c r="E2504">
        <v>166</v>
      </c>
      <c r="F2504" s="4">
        <v>36.729999999999997</v>
      </c>
      <c r="G2504" s="4">
        <v>6097.18</v>
      </c>
      <c r="H2504" s="2">
        <v>0.01</v>
      </c>
      <c r="I2504" t="str" cm="1">
        <f t="array" ref="I25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4">
        <v>0</v>
      </c>
      <c r="K2504" s="14">
        <f>suppliement_sales[[#This Row],[Units Returned]]/suppliement_sales[[#This Row],[Units Sold]] * 10</f>
        <v>0</v>
      </c>
      <c r="L2504" t="s">
        <v>16</v>
      </c>
      <c r="M2504" t="s">
        <v>13</v>
      </c>
    </row>
    <row r="2505" spans="1:13" x14ac:dyDescent="0.3">
      <c r="A2505" s="1">
        <v>44928</v>
      </c>
      <c r="B2505">
        <v>2023</v>
      </c>
      <c r="C2505" t="s">
        <v>27</v>
      </c>
      <c r="D2505" t="s">
        <v>28</v>
      </c>
      <c r="E2505">
        <v>155</v>
      </c>
      <c r="F2505" s="4">
        <v>39.130000000000003</v>
      </c>
      <c r="G2505" s="4">
        <v>6065.15</v>
      </c>
      <c r="H2505" s="2">
        <v>0.04</v>
      </c>
      <c r="I2505" t="str" cm="1">
        <f t="array" ref="I25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5">
        <v>1</v>
      </c>
      <c r="K2505" s="14">
        <f>suppliement_sales[[#This Row],[Units Returned]]/suppliement_sales[[#This Row],[Units Sold]] * 10</f>
        <v>6.4516129032258063E-2</v>
      </c>
      <c r="L2505" t="s">
        <v>16</v>
      </c>
      <c r="M2505" t="s">
        <v>23</v>
      </c>
    </row>
    <row r="2506" spans="1:13" x14ac:dyDescent="0.3">
      <c r="A2506" s="1">
        <v>44928</v>
      </c>
      <c r="B2506">
        <v>2023</v>
      </c>
      <c r="C2506" t="s">
        <v>29</v>
      </c>
      <c r="D2506" t="s">
        <v>11</v>
      </c>
      <c r="E2506">
        <v>145</v>
      </c>
      <c r="F2506" s="4">
        <v>53.52</v>
      </c>
      <c r="G2506" s="4">
        <v>7760.4</v>
      </c>
      <c r="H2506" s="2">
        <v>0.19</v>
      </c>
      <c r="I2506" t="str" cm="1">
        <f t="array" ref="I25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06">
        <v>0</v>
      </c>
      <c r="K2506" s="14">
        <f>suppliement_sales[[#This Row],[Units Returned]]/suppliement_sales[[#This Row],[Units Sold]] * 10</f>
        <v>0</v>
      </c>
      <c r="L2506" t="s">
        <v>16</v>
      </c>
      <c r="M2506" t="s">
        <v>17</v>
      </c>
    </row>
    <row r="2507" spans="1:13" x14ac:dyDescent="0.3">
      <c r="A2507" s="1">
        <v>44928</v>
      </c>
      <c r="B2507">
        <v>2023</v>
      </c>
      <c r="C2507" t="s">
        <v>31</v>
      </c>
      <c r="D2507" t="s">
        <v>28</v>
      </c>
      <c r="E2507">
        <v>168</v>
      </c>
      <c r="F2507" s="4">
        <v>47.19</v>
      </c>
      <c r="G2507" s="4">
        <v>7927.92</v>
      </c>
      <c r="H2507" s="2">
        <v>0.04</v>
      </c>
      <c r="I2507" t="str" cm="1">
        <f t="array" ref="I25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7">
        <v>2</v>
      </c>
      <c r="K2507" s="14">
        <f>suppliement_sales[[#This Row],[Units Returned]]/suppliement_sales[[#This Row],[Units Sold]] * 10</f>
        <v>0.11904761904761904</v>
      </c>
      <c r="L2507" t="s">
        <v>12</v>
      </c>
      <c r="M2507" t="s">
        <v>17</v>
      </c>
    </row>
    <row r="2508" spans="1:13" x14ac:dyDescent="0.3">
      <c r="A2508" s="1">
        <v>44928</v>
      </c>
      <c r="B2508">
        <v>2023</v>
      </c>
      <c r="C2508" t="s">
        <v>32</v>
      </c>
      <c r="D2508" t="s">
        <v>33</v>
      </c>
      <c r="E2508">
        <v>140</v>
      </c>
      <c r="F2508" s="4">
        <v>10.84</v>
      </c>
      <c r="G2508" s="4">
        <v>1517.6</v>
      </c>
      <c r="H2508" s="2">
        <v>0.04</v>
      </c>
      <c r="I2508" t="str" cm="1">
        <f t="array" ref="I25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8">
        <v>0</v>
      </c>
      <c r="K2508" s="14">
        <f>suppliement_sales[[#This Row],[Units Returned]]/suppliement_sales[[#This Row],[Units Sold]] * 10</f>
        <v>0</v>
      </c>
      <c r="L2508" t="s">
        <v>12</v>
      </c>
      <c r="M2508" t="s">
        <v>13</v>
      </c>
    </row>
    <row r="2509" spans="1:13" x14ac:dyDescent="0.3">
      <c r="A2509" s="1">
        <v>44928</v>
      </c>
      <c r="B2509">
        <v>2023</v>
      </c>
      <c r="C2509" t="s">
        <v>34</v>
      </c>
      <c r="D2509" t="s">
        <v>35</v>
      </c>
      <c r="E2509">
        <v>140</v>
      </c>
      <c r="F2509" s="4">
        <v>44.6</v>
      </c>
      <c r="G2509" s="4">
        <v>6244</v>
      </c>
      <c r="H2509" s="2">
        <v>0.01</v>
      </c>
      <c r="I2509" t="str" cm="1">
        <f t="array" ref="I25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09">
        <v>2</v>
      </c>
      <c r="K2509" s="14">
        <f>suppliement_sales[[#This Row],[Units Returned]]/suppliement_sales[[#This Row],[Units Sold]] * 10</f>
        <v>0.14285714285714285</v>
      </c>
      <c r="L2509" t="s">
        <v>16</v>
      </c>
      <c r="M2509" t="s">
        <v>17</v>
      </c>
    </row>
    <row r="2510" spans="1:13" x14ac:dyDescent="0.3">
      <c r="A2510" s="1">
        <v>44928</v>
      </c>
      <c r="B2510">
        <v>2023</v>
      </c>
      <c r="C2510" t="s">
        <v>36</v>
      </c>
      <c r="D2510" t="s">
        <v>15</v>
      </c>
      <c r="E2510">
        <v>173</v>
      </c>
      <c r="F2510" s="4">
        <v>40.72</v>
      </c>
      <c r="G2510" s="4">
        <v>7044.56</v>
      </c>
      <c r="H2510" s="2">
        <v>0.01</v>
      </c>
      <c r="I2510" t="str" cm="1">
        <f t="array" ref="I25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10">
        <v>4</v>
      </c>
      <c r="K2510" s="14">
        <f>suppliement_sales[[#This Row],[Units Returned]]/suppliement_sales[[#This Row],[Units Sold]] * 10</f>
        <v>0.23121387283236994</v>
      </c>
      <c r="L2510" t="s">
        <v>30</v>
      </c>
      <c r="M2510" t="s">
        <v>13</v>
      </c>
    </row>
    <row r="2511" spans="1:13" x14ac:dyDescent="0.3">
      <c r="A2511" s="1">
        <v>44928</v>
      </c>
      <c r="B2511">
        <v>2023</v>
      </c>
      <c r="C2511" t="s">
        <v>37</v>
      </c>
      <c r="D2511" t="s">
        <v>38</v>
      </c>
      <c r="E2511">
        <v>151</v>
      </c>
      <c r="F2511" s="4">
        <v>27.12</v>
      </c>
      <c r="G2511" s="4">
        <v>4095.12</v>
      </c>
      <c r="H2511" s="2">
        <v>0.02</v>
      </c>
      <c r="I2511" t="str" cm="1">
        <f t="array" ref="I25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11">
        <v>1</v>
      </c>
      <c r="K2511" s="14">
        <f>suppliement_sales[[#This Row],[Units Returned]]/suppliement_sales[[#This Row],[Units Sold]] * 10</f>
        <v>6.6225165562913912E-2</v>
      </c>
      <c r="L2511" t="s">
        <v>16</v>
      </c>
      <c r="M2511" t="s">
        <v>17</v>
      </c>
    </row>
    <row r="2512" spans="1:13" x14ac:dyDescent="0.3">
      <c r="A2512" s="1">
        <v>44928</v>
      </c>
      <c r="B2512">
        <v>2023</v>
      </c>
      <c r="C2512" t="s">
        <v>39</v>
      </c>
      <c r="D2512" t="s">
        <v>28</v>
      </c>
      <c r="E2512">
        <v>156</v>
      </c>
      <c r="F2512" s="4">
        <v>29.19</v>
      </c>
      <c r="G2512" s="4">
        <v>4553.6400000000003</v>
      </c>
      <c r="H2512" s="2">
        <v>0.03</v>
      </c>
      <c r="I2512" t="str" cm="1">
        <f t="array" ref="I25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12">
        <v>1</v>
      </c>
      <c r="K2512" s="14">
        <f>suppliement_sales[[#This Row],[Units Returned]]/suppliement_sales[[#This Row],[Units Sold]] * 10</f>
        <v>6.4102564102564097E-2</v>
      </c>
      <c r="L2512" t="s">
        <v>30</v>
      </c>
      <c r="M2512" t="s">
        <v>23</v>
      </c>
    </row>
    <row r="2513" spans="1:13" x14ac:dyDescent="0.3">
      <c r="A2513" s="1">
        <v>44928</v>
      </c>
      <c r="B2513">
        <v>2023</v>
      </c>
      <c r="C2513" t="s">
        <v>40</v>
      </c>
      <c r="D2513" t="s">
        <v>41</v>
      </c>
      <c r="E2513">
        <v>131</v>
      </c>
      <c r="F2513" s="4">
        <v>16.760000000000002</v>
      </c>
      <c r="G2513" s="4">
        <v>2195.56</v>
      </c>
      <c r="H2513" s="2">
        <v>0.15</v>
      </c>
      <c r="I2513" t="str" cm="1">
        <f t="array" ref="I25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13">
        <v>1</v>
      </c>
      <c r="K2513" s="14">
        <f>suppliement_sales[[#This Row],[Units Returned]]/suppliement_sales[[#This Row],[Units Sold]] * 10</f>
        <v>7.6335877862595422E-2</v>
      </c>
      <c r="L2513" t="s">
        <v>16</v>
      </c>
      <c r="M2513" t="s">
        <v>23</v>
      </c>
    </row>
    <row r="2514" spans="1:13" x14ac:dyDescent="0.3">
      <c r="A2514" s="1">
        <v>44935</v>
      </c>
      <c r="B2514">
        <v>2023</v>
      </c>
      <c r="C2514" t="s">
        <v>10</v>
      </c>
      <c r="D2514" t="s">
        <v>11</v>
      </c>
      <c r="E2514">
        <v>139</v>
      </c>
      <c r="F2514" s="4">
        <v>32.85</v>
      </c>
      <c r="G2514" s="4">
        <v>4566.1499999999996</v>
      </c>
      <c r="H2514" s="2">
        <v>0.1</v>
      </c>
      <c r="I2514" t="str" cm="1">
        <f t="array" ref="I25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14">
        <v>1</v>
      </c>
      <c r="K2514" s="14">
        <f>suppliement_sales[[#This Row],[Units Returned]]/suppliement_sales[[#This Row],[Units Sold]] * 10</f>
        <v>7.1942446043165464E-2</v>
      </c>
      <c r="L2514" t="s">
        <v>30</v>
      </c>
      <c r="M2514" t="s">
        <v>17</v>
      </c>
    </row>
    <row r="2515" spans="1:13" x14ac:dyDescent="0.3">
      <c r="A2515" s="1">
        <v>44935</v>
      </c>
      <c r="B2515">
        <v>2023</v>
      </c>
      <c r="C2515" t="s">
        <v>14</v>
      </c>
      <c r="D2515" t="s">
        <v>15</v>
      </c>
      <c r="E2515">
        <v>150</v>
      </c>
      <c r="F2515" s="4">
        <v>37.950000000000003</v>
      </c>
      <c r="G2515" s="4">
        <v>5692.5</v>
      </c>
      <c r="H2515" s="2">
        <v>0.17</v>
      </c>
      <c r="I2515" t="str" cm="1">
        <f t="array" ref="I25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15">
        <v>0</v>
      </c>
      <c r="K2515" s="14">
        <f>suppliement_sales[[#This Row],[Units Returned]]/suppliement_sales[[#This Row],[Units Sold]] * 10</f>
        <v>0</v>
      </c>
      <c r="L2515" t="s">
        <v>30</v>
      </c>
      <c r="M2515" t="s">
        <v>13</v>
      </c>
    </row>
    <row r="2516" spans="1:13" x14ac:dyDescent="0.3">
      <c r="A2516" s="1">
        <v>44935</v>
      </c>
      <c r="B2516">
        <v>2023</v>
      </c>
      <c r="C2516" t="s">
        <v>18</v>
      </c>
      <c r="D2516" t="s">
        <v>19</v>
      </c>
      <c r="E2516">
        <v>149</v>
      </c>
      <c r="F2516" s="4">
        <v>19.32</v>
      </c>
      <c r="G2516" s="4">
        <v>2878.68</v>
      </c>
      <c r="H2516" s="2">
        <v>0.14000000000000001</v>
      </c>
      <c r="I2516" t="str" cm="1">
        <f t="array" ref="I25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16">
        <v>3</v>
      </c>
      <c r="K2516" s="14">
        <f>suppliement_sales[[#This Row],[Units Returned]]/suppliement_sales[[#This Row],[Units Sold]] * 10</f>
        <v>0.20134228187919462</v>
      </c>
      <c r="L2516" t="s">
        <v>12</v>
      </c>
      <c r="M2516" t="s">
        <v>23</v>
      </c>
    </row>
    <row r="2517" spans="1:13" x14ac:dyDescent="0.3">
      <c r="A2517" s="1">
        <v>44935</v>
      </c>
      <c r="B2517">
        <v>2023</v>
      </c>
      <c r="C2517" t="s">
        <v>20</v>
      </c>
      <c r="D2517" t="s">
        <v>15</v>
      </c>
      <c r="E2517">
        <v>167</v>
      </c>
      <c r="F2517" s="4">
        <v>30.96</v>
      </c>
      <c r="G2517" s="4">
        <v>5170.32</v>
      </c>
      <c r="H2517" s="2">
        <v>0.15</v>
      </c>
      <c r="I2517" t="str" cm="1">
        <f t="array" ref="I25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17">
        <v>0</v>
      </c>
      <c r="K2517" s="14">
        <f>suppliement_sales[[#This Row],[Units Returned]]/suppliement_sales[[#This Row],[Units Sold]] * 10</f>
        <v>0</v>
      </c>
      <c r="L2517" t="s">
        <v>16</v>
      </c>
      <c r="M2517" t="s">
        <v>13</v>
      </c>
    </row>
    <row r="2518" spans="1:13" x14ac:dyDescent="0.3">
      <c r="A2518" s="1">
        <v>44935</v>
      </c>
      <c r="B2518">
        <v>2023</v>
      </c>
      <c r="C2518" t="s">
        <v>21</v>
      </c>
      <c r="D2518" t="s">
        <v>22</v>
      </c>
      <c r="E2518">
        <v>160</v>
      </c>
      <c r="F2518" s="4">
        <v>55.17</v>
      </c>
      <c r="G2518" s="4">
        <v>8827.2000000000007</v>
      </c>
      <c r="H2518" s="2">
        <v>0</v>
      </c>
      <c r="I2518" t="str" cm="1">
        <f t="array" ref="I251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518">
        <v>1</v>
      </c>
      <c r="K2518" s="14">
        <f>suppliement_sales[[#This Row],[Units Returned]]/suppliement_sales[[#This Row],[Units Sold]] * 10</f>
        <v>6.25E-2</v>
      </c>
      <c r="L2518" t="s">
        <v>30</v>
      </c>
      <c r="M2518" t="s">
        <v>13</v>
      </c>
    </row>
    <row r="2519" spans="1:13" x14ac:dyDescent="0.3">
      <c r="A2519" s="1">
        <v>44935</v>
      </c>
      <c r="B2519">
        <v>2023</v>
      </c>
      <c r="C2519" t="s">
        <v>24</v>
      </c>
      <c r="D2519" t="s">
        <v>25</v>
      </c>
      <c r="E2519">
        <v>163</v>
      </c>
      <c r="F2519" s="4">
        <v>54.72</v>
      </c>
      <c r="G2519" s="4">
        <v>8919.36</v>
      </c>
      <c r="H2519" s="2">
        <v>0.01</v>
      </c>
      <c r="I2519" t="str" cm="1">
        <f t="array" ref="I25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19">
        <v>2</v>
      </c>
      <c r="K2519" s="14">
        <f>suppliement_sales[[#This Row],[Units Returned]]/suppliement_sales[[#This Row],[Units Sold]] * 10</f>
        <v>0.12269938650306748</v>
      </c>
      <c r="L2519" t="s">
        <v>30</v>
      </c>
      <c r="M2519" t="s">
        <v>17</v>
      </c>
    </row>
    <row r="2520" spans="1:13" x14ac:dyDescent="0.3">
      <c r="A2520" s="1">
        <v>44935</v>
      </c>
      <c r="B2520">
        <v>2023</v>
      </c>
      <c r="C2520" t="s">
        <v>26</v>
      </c>
      <c r="D2520" t="s">
        <v>22</v>
      </c>
      <c r="E2520">
        <v>152</v>
      </c>
      <c r="F2520" s="4">
        <v>35.68</v>
      </c>
      <c r="G2520" s="4">
        <v>5423.36</v>
      </c>
      <c r="H2520" s="2">
        <v>0.15</v>
      </c>
      <c r="I2520" t="str" cm="1">
        <f t="array" ref="I25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20">
        <v>0</v>
      </c>
      <c r="K2520" s="14">
        <f>suppliement_sales[[#This Row],[Units Returned]]/suppliement_sales[[#This Row],[Units Sold]] * 10</f>
        <v>0</v>
      </c>
      <c r="L2520" t="s">
        <v>16</v>
      </c>
      <c r="M2520" t="s">
        <v>17</v>
      </c>
    </row>
    <row r="2521" spans="1:13" x14ac:dyDescent="0.3">
      <c r="A2521" s="1">
        <v>44935</v>
      </c>
      <c r="B2521">
        <v>2023</v>
      </c>
      <c r="C2521" t="s">
        <v>27</v>
      </c>
      <c r="D2521" t="s">
        <v>28</v>
      </c>
      <c r="E2521">
        <v>141</v>
      </c>
      <c r="F2521" s="4">
        <v>33.42</v>
      </c>
      <c r="G2521" s="4">
        <v>4712.22</v>
      </c>
      <c r="H2521" s="2">
        <v>0.21</v>
      </c>
      <c r="I2521" t="str" cm="1">
        <f t="array" ref="I25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21">
        <v>1</v>
      </c>
      <c r="K2521" s="14">
        <f>suppliement_sales[[#This Row],[Units Returned]]/suppliement_sales[[#This Row],[Units Sold]] * 10</f>
        <v>7.0921985815602828E-2</v>
      </c>
      <c r="L2521" t="s">
        <v>12</v>
      </c>
      <c r="M2521" t="s">
        <v>13</v>
      </c>
    </row>
    <row r="2522" spans="1:13" x14ac:dyDescent="0.3">
      <c r="A2522" s="1">
        <v>44935</v>
      </c>
      <c r="B2522">
        <v>2023</v>
      </c>
      <c r="C2522" t="s">
        <v>29</v>
      </c>
      <c r="D2522" t="s">
        <v>11</v>
      </c>
      <c r="E2522">
        <v>170</v>
      </c>
      <c r="F2522" s="4">
        <v>48.54</v>
      </c>
      <c r="G2522" s="4">
        <v>8251.7999999999993</v>
      </c>
      <c r="H2522" s="2">
        <v>0.03</v>
      </c>
      <c r="I2522" t="str" cm="1">
        <f t="array" ref="I25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22">
        <v>0</v>
      </c>
      <c r="K2522" s="14">
        <f>suppliement_sales[[#This Row],[Units Returned]]/suppliement_sales[[#This Row],[Units Sold]] * 10</f>
        <v>0</v>
      </c>
      <c r="L2522" t="s">
        <v>30</v>
      </c>
      <c r="M2522" t="s">
        <v>13</v>
      </c>
    </row>
    <row r="2523" spans="1:13" x14ac:dyDescent="0.3">
      <c r="A2523" s="1">
        <v>44935</v>
      </c>
      <c r="B2523">
        <v>2023</v>
      </c>
      <c r="C2523" t="s">
        <v>31</v>
      </c>
      <c r="D2523" t="s">
        <v>28</v>
      </c>
      <c r="E2523">
        <v>141</v>
      </c>
      <c r="F2523" s="4">
        <v>50.97</v>
      </c>
      <c r="G2523" s="4">
        <v>7186.77</v>
      </c>
      <c r="H2523" s="2">
        <v>0.18</v>
      </c>
      <c r="I2523" t="str" cm="1">
        <f t="array" ref="I25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23">
        <v>4</v>
      </c>
      <c r="K2523" s="14">
        <f>suppliement_sales[[#This Row],[Units Returned]]/suppliement_sales[[#This Row],[Units Sold]] * 10</f>
        <v>0.28368794326241131</v>
      </c>
      <c r="L2523" t="s">
        <v>16</v>
      </c>
      <c r="M2523" t="s">
        <v>23</v>
      </c>
    </row>
    <row r="2524" spans="1:13" x14ac:dyDescent="0.3">
      <c r="A2524" s="1">
        <v>44935</v>
      </c>
      <c r="B2524">
        <v>2023</v>
      </c>
      <c r="C2524" t="s">
        <v>32</v>
      </c>
      <c r="D2524" t="s">
        <v>33</v>
      </c>
      <c r="E2524">
        <v>158</v>
      </c>
      <c r="F2524" s="4">
        <v>44.95</v>
      </c>
      <c r="G2524" s="4">
        <v>7102.1</v>
      </c>
      <c r="H2524" s="2">
        <v>0.25</v>
      </c>
      <c r="I2524" t="str" cm="1">
        <f t="array" ref="I25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24">
        <v>2</v>
      </c>
      <c r="K2524" s="14">
        <f>suppliement_sales[[#This Row],[Units Returned]]/suppliement_sales[[#This Row],[Units Sold]] * 10</f>
        <v>0.12658227848101267</v>
      </c>
      <c r="L2524" t="s">
        <v>30</v>
      </c>
      <c r="M2524" t="s">
        <v>17</v>
      </c>
    </row>
    <row r="2525" spans="1:13" x14ac:dyDescent="0.3">
      <c r="A2525" s="1">
        <v>44935</v>
      </c>
      <c r="B2525">
        <v>2023</v>
      </c>
      <c r="C2525" t="s">
        <v>34</v>
      </c>
      <c r="D2525" t="s">
        <v>35</v>
      </c>
      <c r="E2525">
        <v>133</v>
      </c>
      <c r="F2525" s="4">
        <v>52.54</v>
      </c>
      <c r="G2525" s="4">
        <v>6987.82</v>
      </c>
      <c r="H2525" s="2">
        <v>0.24</v>
      </c>
      <c r="I2525" t="str" cm="1">
        <f t="array" ref="I25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25">
        <v>0</v>
      </c>
      <c r="K2525" s="14">
        <f>suppliement_sales[[#This Row],[Units Returned]]/suppliement_sales[[#This Row],[Units Sold]] * 10</f>
        <v>0</v>
      </c>
      <c r="L2525" t="s">
        <v>16</v>
      </c>
      <c r="M2525" t="s">
        <v>23</v>
      </c>
    </row>
    <row r="2526" spans="1:13" x14ac:dyDescent="0.3">
      <c r="A2526" s="1">
        <v>44935</v>
      </c>
      <c r="B2526">
        <v>2023</v>
      </c>
      <c r="C2526" t="s">
        <v>36</v>
      </c>
      <c r="D2526" t="s">
        <v>15</v>
      </c>
      <c r="E2526">
        <v>150</v>
      </c>
      <c r="F2526" s="4">
        <v>22.37</v>
      </c>
      <c r="G2526" s="4">
        <v>3355.5</v>
      </c>
      <c r="H2526" s="2">
        <v>0.15</v>
      </c>
      <c r="I2526" t="str" cm="1">
        <f t="array" ref="I25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26">
        <v>1</v>
      </c>
      <c r="K2526" s="14">
        <f>suppliement_sales[[#This Row],[Units Returned]]/suppliement_sales[[#This Row],[Units Sold]] * 10</f>
        <v>6.6666666666666666E-2</v>
      </c>
      <c r="L2526" t="s">
        <v>30</v>
      </c>
      <c r="M2526" t="s">
        <v>17</v>
      </c>
    </row>
    <row r="2527" spans="1:13" x14ac:dyDescent="0.3">
      <c r="A2527" s="1">
        <v>44935</v>
      </c>
      <c r="B2527">
        <v>2023</v>
      </c>
      <c r="C2527" t="s">
        <v>37</v>
      </c>
      <c r="D2527" t="s">
        <v>38</v>
      </c>
      <c r="E2527">
        <v>144</v>
      </c>
      <c r="F2527" s="4">
        <v>36.46</v>
      </c>
      <c r="G2527" s="4">
        <v>5250.24</v>
      </c>
      <c r="H2527" s="2">
        <v>0.11</v>
      </c>
      <c r="I2527" t="str" cm="1">
        <f t="array" ref="I25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27">
        <v>1</v>
      </c>
      <c r="K2527" s="14">
        <f>suppliement_sales[[#This Row],[Units Returned]]/suppliement_sales[[#This Row],[Units Sold]] * 10</f>
        <v>6.9444444444444448E-2</v>
      </c>
      <c r="L2527" t="s">
        <v>12</v>
      </c>
      <c r="M2527" t="s">
        <v>23</v>
      </c>
    </row>
    <row r="2528" spans="1:13" x14ac:dyDescent="0.3">
      <c r="A2528" s="1">
        <v>44935</v>
      </c>
      <c r="B2528">
        <v>2023</v>
      </c>
      <c r="C2528" t="s">
        <v>39</v>
      </c>
      <c r="D2528" t="s">
        <v>28</v>
      </c>
      <c r="E2528">
        <v>143</v>
      </c>
      <c r="F2528" s="4">
        <v>12.37</v>
      </c>
      <c r="G2528" s="4">
        <v>1768.91</v>
      </c>
      <c r="H2528" s="2">
        <v>0.05</v>
      </c>
      <c r="I2528" t="str" cm="1">
        <f t="array" ref="I25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28">
        <v>2</v>
      </c>
      <c r="K2528" s="14">
        <f>suppliement_sales[[#This Row],[Units Returned]]/suppliement_sales[[#This Row],[Units Sold]] * 10</f>
        <v>0.13986013986013987</v>
      </c>
      <c r="L2528" t="s">
        <v>16</v>
      </c>
      <c r="M2528" t="s">
        <v>13</v>
      </c>
    </row>
    <row r="2529" spans="1:13" x14ac:dyDescent="0.3">
      <c r="A2529" s="1">
        <v>44935</v>
      </c>
      <c r="B2529">
        <v>2023</v>
      </c>
      <c r="C2529" t="s">
        <v>40</v>
      </c>
      <c r="D2529" t="s">
        <v>41</v>
      </c>
      <c r="E2529">
        <v>161</v>
      </c>
      <c r="F2529" s="4">
        <v>15.43</v>
      </c>
      <c r="G2529" s="4">
        <v>2484.23</v>
      </c>
      <c r="H2529" s="2">
        <v>0.19</v>
      </c>
      <c r="I2529" t="str" cm="1">
        <f t="array" ref="I25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29">
        <v>1</v>
      </c>
      <c r="K2529" s="14">
        <f>suppliement_sales[[#This Row],[Units Returned]]/suppliement_sales[[#This Row],[Units Sold]] * 10</f>
        <v>6.2111801242236017E-2</v>
      </c>
      <c r="L2529" t="s">
        <v>16</v>
      </c>
      <c r="M2529" t="s">
        <v>23</v>
      </c>
    </row>
    <row r="2530" spans="1:13" x14ac:dyDescent="0.3">
      <c r="A2530" s="1">
        <v>44942</v>
      </c>
      <c r="B2530">
        <v>2023</v>
      </c>
      <c r="C2530" t="s">
        <v>10</v>
      </c>
      <c r="D2530" t="s">
        <v>11</v>
      </c>
      <c r="E2530">
        <v>178</v>
      </c>
      <c r="F2530" s="4">
        <v>26.34</v>
      </c>
      <c r="G2530" s="4">
        <v>4688.5200000000004</v>
      </c>
      <c r="H2530" s="2">
        <v>7.0000000000000007E-2</v>
      </c>
      <c r="I2530" t="str" cm="1">
        <f t="array" ref="I25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30">
        <v>2</v>
      </c>
      <c r="K2530" s="14">
        <f>suppliement_sales[[#This Row],[Units Returned]]/suppliement_sales[[#This Row],[Units Sold]] * 10</f>
        <v>0.11235955056179775</v>
      </c>
      <c r="L2530" t="s">
        <v>30</v>
      </c>
      <c r="M2530" t="s">
        <v>13</v>
      </c>
    </row>
    <row r="2531" spans="1:13" x14ac:dyDescent="0.3">
      <c r="A2531" s="1">
        <v>44942</v>
      </c>
      <c r="B2531">
        <v>2023</v>
      </c>
      <c r="C2531" t="s">
        <v>14</v>
      </c>
      <c r="D2531" t="s">
        <v>15</v>
      </c>
      <c r="E2531">
        <v>129</v>
      </c>
      <c r="F2531" s="4">
        <v>18.79</v>
      </c>
      <c r="G2531" s="4">
        <v>2423.91</v>
      </c>
      <c r="H2531" s="2">
        <v>0.19</v>
      </c>
      <c r="I2531" t="str" cm="1">
        <f t="array" ref="I25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31">
        <v>1</v>
      </c>
      <c r="K2531" s="14">
        <f>suppliement_sales[[#This Row],[Units Returned]]/suppliement_sales[[#This Row],[Units Sold]] * 10</f>
        <v>7.7519379844961239E-2</v>
      </c>
      <c r="L2531" t="s">
        <v>30</v>
      </c>
      <c r="M2531" t="s">
        <v>23</v>
      </c>
    </row>
    <row r="2532" spans="1:13" x14ac:dyDescent="0.3">
      <c r="A2532" s="1">
        <v>44942</v>
      </c>
      <c r="B2532">
        <v>2023</v>
      </c>
      <c r="C2532" t="s">
        <v>18</v>
      </c>
      <c r="D2532" t="s">
        <v>19</v>
      </c>
      <c r="E2532">
        <v>147</v>
      </c>
      <c r="F2532" s="4">
        <v>20.71</v>
      </c>
      <c r="G2532" s="4">
        <v>3044.37</v>
      </c>
      <c r="H2532" s="2">
        <v>0.14000000000000001</v>
      </c>
      <c r="I2532" t="str" cm="1">
        <f t="array" ref="I25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32">
        <v>4</v>
      </c>
      <c r="K2532" s="14">
        <f>suppliement_sales[[#This Row],[Units Returned]]/suppliement_sales[[#This Row],[Units Sold]] * 10</f>
        <v>0.27210884353741494</v>
      </c>
      <c r="L2532" t="s">
        <v>30</v>
      </c>
      <c r="M2532" t="s">
        <v>23</v>
      </c>
    </row>
    <row r="2533" spans="1:13" x14ac:dyDescent="0.3">
      <c r="A2533" s="1">
        <v>44942</v>
      </c>
      <c r="B2533">
        <v>2023</v>
      </c>
      <c r="C2533" t="s">
        <v>20</v>
      </c>
      <c r="D2533" t="s">
        <v>15</v>
      </c>
      <c r="E2533">
        <v>128</v>
      </c>
      <c r="F2533" s="4">
        <v>22.15</v>
      </c>
      <c r="G2533" s="4">
        <v>2835.2</v>
      </c>
      <c r="H2533" s="2">
        <v>0.06</v>
      </c>
      <c r="I2533" t="str" cm="1">
        <f t="array" ref="I25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33">
        <v>1</v>
      </c>
      <c r="K2533" s="14">
        <f>suppliement_sales[[#This Row],[Units Returned]]/suppliement_sales[[#This Row],[Units Sold]] * 10</f>
        <v>7.8125E-2</v>
      </c>
      <c r="L2533" t="s">
        <v>16</v>
      </c>
      <c r="M2533" t="s">
        <v>17</v>
      </c>
    </row>
    <row r="2534" spans="1:13" x14ac:dyDescent="0.3">
      <c r="A2534" s="1">
        <v>44942</v>
      </c>
      <c r="B2534">
        <v>2023</v>
      </c>
      <c r="C2534" t="s">
        <v>21</v>
      </c>
      <c r="D2534" t="s">
        <v>22</v>
      </c>
      <c r="E2534">
        <v>138</v>
      </c>
      <c r="F2534" s="4">
        <v>41.84</v>
      </c>
      <c r="G2534" s="4">
        <v>5773.92</v>
      </c>
      <c r="H2534" s="2">
        <v>0.13</v>
      </c>
      <c r="I2534" t="str" cm="1">
        <f t="array" ref="I25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34">
        <v>1</v>
      </c>
      <c r="K2534" s="14">
        <f>suppliement_sales[[#This Row],[Units Returned]]/suppliement_sales[[#This Row],[Units Sold]] * 10</f>
        <v>7.2463768115942032E-2</v>
      </c>
      <c r="L2534" t="s">
        <v>30</v>
      </c>
      <c r="M2534" t="s">
        <v>13</v>
      </c>
    </row>
    <row r="2535" spans="1:13" x14ac:dyDescent="0.3">
      <c r="A2535" s="1">
        <v>44942</v>
      </c>
      <c r="B2535">
        <v>2023</v>
      </c>
      <c r="C2535" t="s">
        <v>24</v>
      </c>
      <c r="D2535" t="s">
        <v>25</v>
      </c>
      <c r="E2535">
        <v>138</v>
      </c>
      <c r="F2535" s="4">
        <v>30.06</v>
      </c>
      <c r="G2535" s="4">
        <v>4148.28</v>
      </c>
      <c r="H2535" s="2">
        <v>0.2</v>
      </c>
      <c r="I2535" t="str" cm="1">
        <f t="array" ref="I25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35">
        <v>2</v>
      </c>
      <c r="K2535" s="14">
        <f>suppliement_sales[[#This Row],[Units Returned]]/suppliement_sales[[#This Row],[Units Sold]] * 10</f>
        <v>0.14492753623188406</v>
      </c>
      <c r="L2535" t="s">
        <v>16</v>
      </c>
      <c r="M2535" t="s">
        <v>17</v>
      </c>
    </row>
    <row r="2536" spans="1:13" x14ac:dyDescent="0.3">
      <c r="A2536" s="1">
        <v>44942</v>
      </c>
      <c r="B2536">
        <v>2023</v>
      </c>
      <c r="C2536" t="s">
        <v>26</v>
      </c>
      <c r="D2536" t="s">
        <v>22</v>
      </c>
      <c r="E2536">
        <v>134</v>
      </c>
      <c r="F2536" s="4">
        <v>55.41</v>
      </c>
      <c r="G2536" s="4">
        <v>7424.94</v>
      </c>
      <c r="H2536" s="2">
        <v>0.13</v>
      </c>
      <c r="I2536" t="str" cm="1">
        <f t="array" ref="I25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36">
        <v>3</v>
      </c>
      <c r="K2536" s="14">
        <f>suppliement_sales[[#This Row],[Units Returned]]/suppliement_sales[[#This Row],[Units Sold]] * 10</f>
        <v>0.22388059701492535</v>
      </c>
      <c r="L2536" t="s">
        <v>12</v>
      </c>
      <c r="M2536" t="s">
        <v>17</v>
      </c>
    </row>
    <row r="2537" spans="1:13" x14ac:dyDescent="0.3">
      <c r="A2537" s="1">
        <v>44942</v>
      </c>
      <c r="B2537">
        <v>2023</v>
      </c>
      <c r="C2537" t="s">
        <v>27</v>
      </c>
      <c r="D2537" t="s">
        <v>28</v>
      </c>
      <c r="E2537">
        <v>125</v>
      </c>
      <c r="F2537" s="4">
        <v>36.97</v>
      </c>
      <c r="G2537" s="4">
        <v>4621.25</v>
      </c>
      <c r="H2537" s="2">
        <v>0.22</v>
      </c>
      <c r="I2537" t="str" cm="1">
        <f t="array" ref="I25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37">
        <v>0</v>
      </c>
      <c r="K2537" s="14">
        <f>suppliement_sales[[#This Row],[Units Returned]]/suppliement_sales[[#This Row],[Units Sold]] * 10</f>
        <v>0</v>
      </c>
      <c r="L2537" t="s">
        <v>16</v>
      </c>
      <c r="M2537" t="s">
        <v>13</v>
      </c>
    </row>
    <row r="2538" spans="1:13" x14ac:dyDescent="0.3">
      <c r="A2538" s="1">
        <v>44942</v>
      </c>
      <c r="B2538">
        <v>2023</v>
      </c>
      <c r="C2538" t="s">
        <v>29</v>
      </c>
      <c r="D2538" t="s">
        <v>11</v>
      </c>
      <c r="E2538">
        <v>140</v>
      </c>
      <c r="F2538" s="4">
        <v>53.29</v>
      </c>
      <c r="G2538" s="4">
        <v>7460.6</v>
      </c>
      <c r="H2538" s="2">
        <v>0.23</v>
      </c>
      <c r="I2538" t="str" cm="1">
        <f t="array" ref="I253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38">
        <v>5</v>
      </c>
      <c r="K2538" s="14">
        <f>suppliement_sales[[#This Row],[Units Returned]]/suppliement_sales[[#This Row],[Units Sold]] * 10</f>
        <v>0.3571428571428571</v>
      </c>
      <c r="L2538" t="s">
        <v>16</v>
      </c>
      <c r="M2538" t="s">
        <v>23</v>
      </c>
    </row>
    <row r="2539" spans="1:13" x14ac:dyDescent="0.3">
      <c r="A2539" s="1">
        <v>44942</v>
      </c>
      <c r="B2539">
        <v>2023</v>
      </c>
      <c r="C2539" t="s">
        <v>31</v>
      </c>
      <c r="D2539" t="s">
        <v>28</v>
      </c>
      <c r="E2539">
        <v>181</v>
      </c>
      <c r="F2539" s="4">
        <v>12.39</v>
      </c>
      <c r="G2539" s="4">
        <v>2242.59</v>
      </c>
      <c r="H2539" s="2">
        <v>0.04</v>
      </c>
      <c r="I2539" t="str" cm="1">
        <f t="array" ref="I25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39">
        <v>1</v>
      </c>
      <c r="K2539" s="14">
        <f>suppliement_sales[[#This Row],[Units Returned]]/suppliement_sales[[#This Row],[Units Sold]] * 10</f>
        <v>5.5248618784530384E-2</v>
      </c>
      <c r="L2539" t="s">
        <v>16</v>
      </c>
      <c r="M2539" t="s">
        <v>13</v>
      </c>
    </row>
    <row r="2540" spans="1:13" x14ac:dyDescent="0.3">
      <c r="A2540" s="1">
        <v>44942</v>
      </c>
      <c r="B2540">
        <v>2023</v>
      </c>
      <c r="C2540" t="s">
        <v>32</v>
      </c>
      <c r="D2540" t="s">
        <v>33</v>
      </c>
      <c r="E2540">
        <v>137</v>
      </c>
      <c r="F2540" s="4">
        <v>55.87</v>
      </c>
      <c r="G2540" s="4">
        <v>7654.19</v>
      </c>
      <c r="H2540" s="2">
        <v>0.12</v>
      </c>
      <c r="I2540" t="str" cm="1">
        <f t="array" ref="I25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40">
        <v>0</v>
      </c>
      <c r="K2540" s="14">
        <f>suppliement_sales[[#This Row],[Units Returned]]/suppliement_sales[[#This Row],[Units Sold]] * 10</f>
        <v>0</v>
      </c>
      <c r="L2540" t="s">
        <v>30</v>
      </c>
      <c r="M2540" t="s">
        <v>13</v>
      </c>
    </row>
    <row r="2541" spans="1:13" x14ac:dyDescent="0.3">
      <c r="A2541" s="1">
        <v>44942</v>
      </c>
      <c r="B2541">
        <v>2023</v>
      </c>
      <c r="C2541" t="s">
        <v>34</v>
      </c>
      <c r="D2541" t="s">
        <v>35</v>
      </c>
      <c r="E2541">
        <v>148</v>
      </c>
      <c r="F2541" s="4">
        <v>38.880000000000003</v>
      </c>
      <c r="G2541" s="4">
        <v>5754.24</v>
      </c>
      <c r="H2541" s="2">
        <v>0.11</v>
      </c>
      <c r="I2541" t="str" cm="1">
        <f t="array" ref="I25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41">
        <v>0</v>
      </c>
      <c r="K2541" s="14">
        <f>suppliement_sales[[#This Row],[Units Returned]]/suppliement_sales[[#This Row],[Units Sold]] * 10</f>
        <v>0</v>
      </c>
      <c r="L2541" t="s">
        <v>16</v>
      </c>
      <c r="M2541" t="s">
        <v>23</v>
      </c>
    </row>
    <row r="2542" spans="1:13" x14ac:dyDescent="0.3">
      <c r="A2542" s="1">
        <v>44942</v>
      </c>
      <c r="B2542">
        <v>2023</v>
      </c>
      <c r="C2542" t="s">
        <v>36</v>
      </c>
      <c r="D2542" t="s">
        <v>15</v>
      </c>
      <c r="E2542">
        <v>149</v>
      </c>
      <c r="F2542" s="4">
        <v>17.79</v>
      </c>
      <c r="G2542" s="4">
        <v>2650.71</v>
      </c>
      <c r="H2542" s="2">
        <v>0.05</v>
      </c>
      <c r="I2542" t="str" cm="1">
        <f t="array" ref="I25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42">
        <v>2</v>
      </c>
      <c r="K2542" s="14">
        <f>suppliement_sales[[#This Row],[Units Returned]]/suppliement_sales[[#This Row],[Units Sold]] * 10</f>
        <v>0.13422818791946309</v>
      </c>
      <c r="L2542" t="s">
        <v>30</v>
      </c>
      <c r="M2542" t="s">
        <v>23</v>
      </c>
    </row>
    <row r="2543" spans="1:13" x14ac:dyDescent="0.3">
      <c r="A2543" s="1">
        <v>44942</v>
      </c>
      <c r="B2543">
        <v>2023</v>
      </c>
      <c r="C2543" t="s">
        <v>37</v>
      </c>
      <c r="D2543" t="s">
        <v>38</v>
      </c>
      <c r="E2543">
        <v>141</v>
      </c>
      <c r="F2543" s="4">
        <v>23.58</v>
      </c>
      <c r="G2543" s="4">
        <v>3324.78</v>
      </c>
      <c r="H2543" s="2">
        <v>0.01</v>
      </c>
      <c r="I2543" t="str" cm="1">
        <f t="array" ref="I25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43">
        <v>1</v>
      </c>
      <c r="K2543" s="14">
        <f>suppliement_sales[[#This Row],[Units Returned]]/suppliement_sales[[#This Row],[Units Sold]] * 10</f>
        <v>7.0921985815602828E-2</v>
      </c>
      <c r="L2543" t="s">
        <v>12</v>
      </c>
      <c r="M2543" t="s">
        <v>23</v>
      </c>
    </row>
    <row r="2544" spans="1:13" x14ac:dyDescent="0.3">
      <c r="A2544" s="1">
        <v>44942</v>
      </c>
      <c r="B2544">
        <v>2023</v>
      </c>
      <c r="C2544" t="s">
        <v>39</v>
      </c>
      <c r="D2544" t="s">
        <v>28</v>
      </c>
      <c r="E2544">
        <v>138</v>
      </c>
      <c r="F2544" s="4">
        <v>42.06</v>
      </c>
      <c r="G2544" s="4">
        <v>5804.28</v>
      </c>
      <c r="H2544" s="2">
        <v>0.23</v>
      </c>
      <c r="I2544" t="str" cm="1">
        <f t="array" ref="I25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44">
        <v>2</v>
      </c>
      <c r="K2544" s="14">
        <f>suppliement_sales[[#This Row],[Units Returned]]/suppliement_sales[[#This Row],[Units Sold]] * 10</f>
        <v>0.14492753623188406</v>
      </c>
      <c r="L2544" t="s">
        <v>30</v>
      </c>
      <c r="M2544" t="s">
        <v>13</v>
      </c>
    </row>
    <row r="2545" spans="1:13" x14ac:dyDescent="0.3">
      <c r="A2545" s="1">
        <v>44942</v>
      </c>
      <c r="B2545">
        <v>2023</v>
      </c>
      <c r="C2545" t="s">
        <v>40</v>
      </c>
      <c r="D2545" t="s">
        <v>41</v>
      </c>
      <c r="E2545">
        <v>137</v>
      </c>
      <c r="F2545" s="4">
        <v>42.09</v>
      </c>
      <c r="G2545" s="4">
        <v>5766.33</v>
      </c>
      <c r="H2545" s="2">
        <v>0.17</v>
      </c>
      <c r="I2545" t="str" cm="1">
        <f t="array" ref="I25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45">
        <v>2</v>
      </c>
      <c r="K2545" s="14">
        <f>suppliement_sales[[#This Row],[Units Returned]]/suppliement_sales[[#This Row],[Units Sold]] * 10</f>
        <v>0.145985401459854</v>
      </c>
      <c r="L2545" t="s">
        <v>16</v>
      </c>
      <c r="M2545" t="s">
        <v>17</v>
      </c>
    </row>
    <row r="2546" spans="1:13" x14ac:dyDescent="0.3">
      <c r="A2546" s="1">
        <v>44949</v>
      </c>
      <c r="B2546">
        <v>2023</v>
      </c>
      <c r="C2546" t="s">
        <v>10</v>
      </c>
      <c r="D2546" t="s">
        <v>11</v>
      </c>
      <c r="E2546">
        <v>153</v>
      </c>
      <c r="F2546" s="4">
        <v>41.83</v>
      </c>
      <c r="G2546" s="4">
        <v>6399.99</v>
      </c>
      <c r="H2546" s="2">
        <v>7.0000000000000007E-2</v>
      </c>
      <c r="I2546" t="str" cm="1">
        <f t="array" ref="I25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46">
        <v>0</v>
      </c>
      <c r="K2546" s="14">
        <f>suppliement_sales[[#This Row],[Units Returned]]/suppliement_sales[[#This Row],[Units Sold]] * 10</f>
        <v>0</v>
      </c>
      <c r="L2546" t="s">
        <v>30</v>
      </c>
      <c r="M2546" t="s">
        <v>23</v>
      </c>
    </row>
    <row r="2547" spans="1:13" x14ac:dyDescent="0.3">
      <c r="A2547" s="1">
        <v>44949</v>
      </c>
      <c r="B2547">
        <v>2023</v>
      </c>
      <c r="C2547" t="s">
        <v>14</v>
      </c>
      <c r="D2547" t="s">
        <v>15</v>
      </c>
      <c r="E2547">
        <v>154</v>
      </c>
      <c r="F2547" s="4">
        <v>14</v>
      </c>
      <c r="G2547" s="4">
        <v>2156</v>
      </c>
      <c r="H2547" s="2">
        <v>0</v>
      </c>
      <c r="I2547" t="str" cm="1">
        <f t="array" ref="I254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547">
        <v>2</v>
      </c>
      <c r="K2547" s="14">
        <f>suppliement_sales[[#This Row],[Units Returned]]/suppliement_sales[[#This Row],[Units Sold]] * 10</f>
        <v>0.12987012987012989</v>
      </c>
      <c r="L2547" t="s">
        <v>12</v>
      </c>
      <c r="M2547" t="s">
        <v>13</v>
      </c>
    </row>
    <row r="2548" spans="1:13" x14ac:dyDescent="0.3">
      <c r="A2548" s="1">
        <v>44949</v>
      </c>
      <c r="B2548">
        <v>2023</v>
      </c>
      <c r="C2548" t="s">
        <v>18</v>
      </c>
      <c r="D2548" t="s">
        <v>19</v>
      </c>
      <c r="E2548">
        <v>145</v>
      </c>
      <c r="F2548" s="4">
        <v>28.76</v>
      </c>
      <c r="G2548" s="4">
        <v>4170.2</v>
      </c>
      <c r="H2548" s="2">
        <v>0.12</v>
      </c>
      <c r="I2548" t="str" cm="1">
        <f t="array" ref="I25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48">
        <v>1</v>
      </c>
      <c r="K2548" s="14">
        <f>suppliement_sales[[#This Row],[Units Returned]]/suppliement_sales[[#This Row],[Units Sold]] * 10</f>
        <v>6.8965517241379309E-2</v>
      </c>
      <c r="L2548" t="s">
        <v>16</v>
      </c>
      <c r="M2548" t="s">
        <v>23</v>
      </c>
    </row>
    <row r="2549" spans="1:13" x14ac:dyDescent="0.3">
      <c r="A2549" s="1">
        <v>44949</v>
      </c>
      <c r="B2549">
        <v>2023</v>
      </c>
      <c r="C2549" t="s">
        <v>20</v>
      </c>
      <c r="D2549" t="s">
        <v>15</v>
      </c>
      <c r="E2549">
        <v>155</v>
      </c>
      <c r="F2549" s="4">
        <v>58.19</v>
      </c>
      <c r="G2549" s="4">
        <v>9019.4500000000007</v>
      </c>
      <c r="H2549" s="2">
        <v>0.23</v>
      </c>
      <c r="I2549" t="str" cm="1">
        <f t="array" ref="I254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49">
        <v>3</v>
      </c>
      <c r="K2549" s="14">
        <f>suppliement_sales[[#This Row],[Units Returned]]/suppliement_sales[[#This Row],[Units Sold]] * 10</f>
        <v>0.19354838709677419</v>
      </c>
      <c r="L2549" t="s">
        <v>12</v>
      </c>
      <c r="M2549" t="s">
        <v>23</v>
      </c>
    </row>
    <row r="2550" spans="1:13" x14ac:dyDescent="0.3">
      <c r="A2550" s="1">
        <v>44949</v>
      </c>
      <c r="B2550">
        <v>2023</v>
      </c>
      <c r="C2550" t="s">
        <v>21</v>
      </c>
      <c r="D2550" t="s">
        <v>22</v>
      </c>
      <c r="E2550">
        <v>171</v>
      </c>
      <c r="F2550" s="4">
        <v>36.82</v>
      </c>
      <c r="G2550" s="4">
        <v>6296.22</v>
      </c>
      <c r="H2550" s="2">
        <v>0.19</v>
      </c>
      <c r="I2550" t="str" cm="1">
        <f t="array" ref="I25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50">
        <v>2</v>
      </c>
      <c r="K2550" s="14">
        <f>suppliement_sales[[#This Row],[Units Returned]]/suppliement_sales[[#This Row],[Units Sold]] * 10</f>
        <v>0.11695906432748537</v>
      </c>
      <c r="L2550" t="s">
        <v>16</v>
      </c>
      <c r="M2550" t="s">
        <v>23</v>
      </c>
    </row>
    <row r="2551" spans="1:13" x14ac:dyDescent="0.3">
      <c r="A2551" s="1">
        <v>44949</v>
      </c>
      <c r="B2551">
        <v>2023</v>
      </c>
      <c r="C2551" t="s">
        <v>24</v>
      </c>
      <c r="D2551" t="s">
        <v>25</v>
      </c>
      <c r="E2551">
        <v>168</v>
      </c>
      <c r="F2551" s="4">
        <v>59.89</v>
      </c>
      <c r="G2551" s="4">
        <v>10061.52</v>
      </c>
      <c r="H2551" s="2">
        <v>0.09</v>
      </c>
      <c r="I2551" t="str" cm="1">
        <f t="array" ref="I25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51">
        <v>3</v>
      </c>
      <c r="K2551" s="14">
        <f>suppliement_sales[[#This Row],[Units Returned]]/suppliement_sales[[#This Row],[Units Sold]] * 10</f>
        <v>0.17857142857142855</v>
      </c>
      <c r="L2551" t="s">
        <v>12</v>
      </c>
      <c r="M2551" t="s">
        <v>17</v>
      </c>
    </row>
    <row r="2552" spans="1:13" x14ac:dyDescent="0.3">
      <c r="A2552" s="1">
        <v>44949</v>
      </c>
      <c r="B2552">
        <v>2023</v>
      </c>
      <c r="C2552" t="s">
        <v>26</v>
      </c>
      <c r="D2552" t="s">
        <v>22</v>
      </c>
      <c r="E2552">
        <v>157</v>
      </c>
      <c r="F2552" s="4">
        <v>26.29</v>
      </c>
      <c r="G2552" s="4">
        <v>4127.53</v>
      </c>
      <c r="H2552" s="2">
        <v>0.2</v>
      </c>
      <c r="I2552" t="str" cm="1">
        <f t="array" ref="I25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52">
        <v>3</v>
      </c>
      <c r="K2552" s="14">
        <f>suppliement_sales[[#This Row],[Units Returned]]/suppliement_sales[[#This Row],[Units Sold]] * 10</f>
        <v>0.19108280254777069</v>
      </c>
      <c r="L2552" t="s">
        <v>16</v>
      </c>
      <c r="M2552" t="s">
        <v>13</v>
      </c>
    </row>
    <row r="2553" spans="1:13" x14ac:dyDescent="0.3">
      <c r="A2553" s="1">
        <v>44949</v>
      </c>
      <c r="B2553">
        <v>2023</v>
      </c>
      <c r="C2553" t="s">
        <v>27</v>
      </c>
      <c r="D2553" t="s">
        <v>28</v>
      </c>
      <c r="E2553">
        <v>139</v>
      </c>
      <c r="F2553" s="4">
        <v>29.61</v>
      </c>
      <c r="G2553" s="4">
        <v>4115.79</v>
      </c>
      <c r="H2553" s="2">
        <v>0.25</v>
      </c>
      <c r="I2553" t="str" cm="1">
        <f t="array" ref="I25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53">
        <v>1</v>
      </c>
      <c r="K2553" s="14">
        <f>suppliement_sales[[#This Row],[Units Returned]]/suppliement_sales[[#This Row],[Units Sold]] * 10</f>
        <v>7.1942446043165464E-2</v>
      </c>
      <c r="L2553" t="s">
        <v>30</v>
      </c>
      <c r="M2553" t="s">
        <v>17</v>
      </c>
    </row>
    <row r="2554" spans="1:13" x14ac:dyDescent="0.3">
      <c r="A2554" s="1">
        <v>44949</v>
      </c>
      <c r="B2554">
        <v>2023</v>
      </c>
      <c r="C2554" t="s">
        <v>29</v>
      </c>
      <c r="D2554" t="s">
        <v>11</v>
      </c>
      <c r="E2554">
        <v>140</v>
      </c>
      <c r="F2554" s="4">
        <v>42.69</v>
      </c>
      <c r="G2554" s="4">
        <v>5976.6</v>
      </c>
      <c r="H2554" s="2">
        <v>0.02</v>
      </c>
      <c r="I2554" t="str" cm="1">
        <f t="array" ref="I25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54">
        <v>2</v>
      </c>
      <c r="K2554" s="14">
        <f>suppliement_sales[[#This Row],[Units Returned]]/suppliement_sales[[#This Row],[Units Sold]] * 10</f>
        <v>0.14285714285714285</v>
      </c>
      <c r="L2554" t="s">
        <v>16</v>
      </c>
      <c r="M2554" t="s">
        <v>13</v>
      </c>
    </row>
    <row r="2555" spans="1:13" x14ac:dyDescent="0.3">
      <c r="A2555" s="1">
        <v>44949</v>
      </c>
      <c r="B2555">
        <v>2023</v>
      </c>
      <c r="C2555" t="s">
        <v>31</v>
      </c>
      <c r="D2555" t="s">
        <v>28</v>
      </c>
      <c r="E2555">
        <v>173</v>
      </c>
      <c r="F2555" s="4">
        <v>13.38</v>
      </c>
      <c r="G2555" s="4">
        <v>2314.7399999999998</v>
      </c>
      <c r="H2555" s="2">
        <v>0.25</v>
      </c>
      <c r="I2555" t="str" cm="1">
        <f t="array" ref="I25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55">
        <v>2</v>
      </c>
      <c r="K2555" s="14">
        <f>suppliement_sales[[#This Row],[Units Returned]]/suppliement_sales[[#This Row],[Units Sold]] * 10</f>
        <v>0.11560693641618497</v>
      </c>
      <c r="L2555" t="s">
        <v>16</v>
      </c>
      <c r="M2555" t="s">
        <v>23</v>
      </c>
    </row>
    <row r="2556" spans="1:13" x14ac:dyDescent="0.3">
      <c r="A2556" s="1">
        <v>44949</v>
      </c>
      <c r="B2556">
        <v>2023</v>
      </c>
      <c r="C2556" t="s">
        <v>32</v>
      </c>
      <c r="D2556" t="s">
        <v>33</v>
      </c>
      <c r="E2556">
        <v>136</v>
      </c>
      <c r="F2556" s="4">
        <v>18.559999999999999</v>
      </c>
      <c r="G2556" s="4">
        <v>2524.16</v>
      </c>
      <c r="H2556" s="2">
        <v>0.21</v>
      </c>
      <c r="I2556" t="str" cm="1">
        <f t="array" ref="I25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56">
        <v>0</v>
      </c>
      <c r="K2556" s="14">
        <f>suppliement_sales[[#This Row],[Units Returned]]/suppliement_sales[[#This Row],[Units Sold]] * 10</f>
        <v>0</v>
      </c>
      <c r="L2556" t="s">
        <v>16</v>
      </c>
      <c r="M2556" t="s">
        <v>23</v>
      </c>
    </row>
    <row r="2557" spans="1:13" x14ac:dyDescent="0.3">
      <c r="A2557" s="1">
        <v>44949</v>
      </c>
      <c r="B2557">
        <v>2023</v>
      </c>
      <c r="C2557" t="s">
        <v>34</v>
      </c>
      <c r="D2557" t="s">
        <v>35</v>
      </c>
      <c r="E2557">
        <v>140</v>
      </c>
      <c r="F2557" s="4">
        <v>39.31</v>
      </c>
      <c r="G2557" s="4">
        <v>5503.4</v>
      </c>
      <c r="H2557" s="2">
        <v>0.2</v>
      </c>
      <c r="I2557" t="str" cm="1">
        <f t="array" ref="I25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57">
        <v>2</v>
      </c>
      <c r="K2557" s="14">
        <f>suppliement_sales[[#This Row],[Units Returned]]/suppliement_sales[[#This Row],[Units Sold]] * 10</f>
        <v>0.14285714285714285</v>
      </c>
      <c r="L2557" t="s">
        <v>30</v>
      </c>
      <c r="M2557" t="s">
        <v>23</v>
      </c>
    </row>
    <row r="2558" spans="1:13" x14ac:dyDescent="0.3">
      <c r="A2558" s="1">
        <v>44949</v>
      </c>
      <c r="B2558">
        <v>2023</v>
      </c>
      <c r="C2558" t="s">
        <v>36</v>
      </c>
      <c r="D2558" t="s">
        <v>15</v>
      </c>
      <c r="E2558">
        <v>139</v>
      </c>
      <c r="F2558" s="4">
        <v>42.21</v>
      </c>
      <c r="G2558" s="4">
        <v>5867.19</v>
      </c>
      <c r="H2558" s="2">
        <v>0.04</v>
      </c>
      <c r="I2558" t="str" cm="1">
        <f t="array" ref="I25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58">
        <v>4</v>
      </c>
      <c r="K2558" s="14">
        <f>suppliement_sales[[#This Row],[Units Returned]]/suppliement_sales[[#This Row],[Units Sold]] * 10</f>
        <v>0.28776978417266186</v>
      </c>
      <c r="L2558" t="s">
        <v>16</v>
      </c>
      <c r="M2558" t="s">
        <v>23</v>
      </c>
    </row>
    <row r="2559" spans="1:13" x14ac:dyDescent="0.3">
      <c r="A2559" s="1">
        <v>44949</v>
      </c>
      <c r="B2559">
        <v>2023</v>
      </c>
      <c r="C2559" t="s">
        <v>37</v>
      </c>
      <c r="D2559" t="s">
        <v>38</v>
      </c>
      <c r="E2559">
        <v>150</v>
      </c>
      <c r="F2559" s="4">
        <v>56.86</v>
      </c>
      <c r="G2559" s="4">
        <v>8529</v>
      </c>
      <c r="H2559" s="2">
        <v>0.15</v>
      </c>
      <c r="I2559" t="str" cm="1">
        <f t="array" ref="I25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59">
        <v>2</v>
      </c>
      <c r="K2559" s="14">
        <f>suppliement_sales[[#This Row],[Units Returned]]/suppliement_sales[[#This Row],[Units Sold]] * 10</f>
        <v>0.13333333333333333</v>
      </c>
      <c r="L2559" t="s">
        <v>12</v>
      </c>
      <c r="M2559" t="s">
        <v>17</v>
      </c>
    </row>
    <row r="2560" spans="1:13" x14ac:dyDescent="0.3">
      <c r="A2560" s="1">
        <v>44949</v>
      </c>
      <c r="B2560">
        <v>2023</v>
      </c>
      <c r="C2560" t="s">
        <v>39</v>
      </c>
      <c r="D2560" t="s">
        <v>28</v>
      </c>
      <c r="E2560">
        <v>151</v>
      </c>
      <c r="F2560" s="4">
        <v>11.66</v>
      </c>
      <c r="G2560" s="4">
        <v>1760.66</v>
      </c>
      <c r="H2560" s="2">
        <v>7.0000000000000007E-2</v>
      </c>
      <c r="I2560" t="str" cm="1">
        <f t="array" ref="I25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60">
        <v>1</v>
      </c>
      <c r="K2560" s="14">
        <f>suppliement_sales[[#This Row],[Units Returned]]/suppliement_sales[[#This Row],[Units Sold]] * 10</f>
        <v>6.6225165562913912E-2</v>
      </c>
      <c r="L2560" t="s">
        <v>16</v>
      </c>
      <c r="M2560" t="s">
        <v>23</v>
      </c>
    </row>
    <row r="2561" spans="1:13" x14ac:dyDescent="0.3">
      <c r="A2561" s="1">
        <v>44949</v>
      </c>
      <c r="B2561">
        <v>2023</v>
      </c>
      <c r="C2561" t="s">
        <v>40</v>
      </c>
      <c r="D2561" t="s">
        <v>41</v>
      </c>
      <c r="E2561">
        <v>128</v>
      </c>
      <c r="F2561" s="4">
        <v>29.68</v>
      </c>
      <c r="G2561" s="4">
        <v>3799.04</v>
      </c>
      <c r="H2561" s="2">
        <v>7.0000000000000007E-2</v>
      </c>
      <c r="I2561" t="str" cm="1">
        <f t="array" ref="I25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61">
        <v>0</v>
      </c>
      <c r="K2561" s="14">
        <f>suppliement_sales[[#This Row],[Units Returned]]/suppliement_sales[[#This Row],[Units Sold]] * 10</f>
        <v>0</v>
      </c>
      <c r="L2561" t="s">
        <v>12</v>
      </c>
      <c r="M2561" t="s">
        <v>23</v>
      </c>
    </row>
    <row r="2562" spans="1:13" x14ac:dyDescent="0.3">
      <c r="A2562" s="1">
        <v>44956</v>
      </c>
      <c r="B2562">
        <v>2023</v>
      </c>
      <c r="C2562" t="s">
        <v>10</v>
      </c>
      <c r="D2562" t="s">
        <v>11</v>
      </c>
      <c r="E2562">
        <v>158</v>
      </c>
      <c r="F2562" s="4">
        <v>29.75</v>
      </c>
      <c r="G2562" s="4">
        <v>4700.5</v>
      </c>
      <c r="H2562" s="2">
        <v>0.14000000000000001</v>
      </c>
      <c r="I2562" t="str" cm="1">
        <f t="array" ref="I25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62">
        <v>1</v>
      </c>
      <c r="K2562" s="14">
        <f>suppliement_sales[[#This Row],[Units Returned]]/suppliement_sales[[#This Row],[Units Sold]] * 10</f>
        <v>6.3291139240506333E-2</v>
      </c>
      <c r="L2562" t="s">
        <v>16</v>
      </c>
      <c r="M2562" t="s">
        <v>17</v>
      </c>
    </row>
    <row r="2563" spans="1:13" x14ac:dyDescent="0.3">
      <c r="A2563" s="1">
        <v>44956</v>
      </c>
      <c r="B2563">
        <v>2023</v>
      </c>
      <c r="C2563" t="s">
        <v>14</v>
      </c>
      <c r="D2563" t="s">
        <v>15</v>
      </c>
      <c r="E2563">
        <v>154</v>
      </c>
      <c r="F2563" s="4">
        <v>34.43</v>
      </c>
      <c r="G2563" s="4">
        <v>5302.22</v>
      </c>
      <c r="H2563" s="2">
        <v>0.16</v>
      </c>
      <c r="I2563" t="str" cm="1">
        <f t="array" ref="I25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63">
        <v>3</v>
      </c>
      <c r="K2563" s="14">
        <f>suppliement_sales[[#This Row],[Units Returned]]/suppliement_sales[[#This Row],[Units Sold]] * 10</f>
        <v>0.19480519480519481</v>
      </c>
      <c r="L2563" t="s">
        <v>12</v>
      </c>
      <c r="M2563" t="s">
        <v>23</v>
      </c>
    </row>
    <row r="2564" spans="1:13" x14ac:dyDescent="0.3">
      <c r="A2564" s="1">
        <v>44956</v>
      </c>
      <c r="B2564">
        <v>2023</v>
      </c>
      <c r="C2564" t="s">
        <v>18</v>
      </c>
      <c r="D2564" t="s">
        <v>19</v>
      </c>
      <c r="E2564">
        <v>146</v>
      </c>
      <c r="F2564" s="4">
        <v>39.880000000000003</v>
      </c>
      <c r="G2564" s="4">
        <v>5822.48</v>
      </c>
      <c r="H2564" s="2">
        <v>0.23</v>
      </c>
      <c r="I2564" t="str" cm="1">
        <f t="array" ref="I25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64">
        <v>1</v>
      </c>
      <c r="K2564" s="14">
        <f>suppliement_sales[[#This Row],[Units Returned]]/suppliement_sales[[#This Row],[Units Sold]] * 10</f>
        <v>6.8493150684931503E-2</v>
      </c>
      <c r="L2564" t="s">
        <v>30</v>
      </c>
      <c r="M2564" t="s">
        <v>13</v>
      </c>
    </row>
    <row r="2565" spans="1:13" x14ac:dyDescent="0.3">
      <c r="A2565" s="1">
        <v>44956</v>
      </c>
      <c r="B2565">
        <v>2023</v>
      </c>
      <c r="C2565" t="s">
        <v>20</v>
      </c>
      <c r="D2565" t="s">
        <v>15</v>
      </c>
      <c r="E2565">
        <v>143</v>
      </c>
      <c r="F2565" s="4">
        <v>12.46</v>
      </c>
      <c r="G2565" s="4">
        <v>1781.78</v>
      </c>
      <c r="H2565" s="2">
        <v>0.03</v>
      </c>
      <c r="I2565" t="str" cm="1">
        <f t="array" ref="I25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65">
        <v>0</v>
      </c>
      <c r="K2565" s="14">
        <f>suppliement_sales[[#This Row],[Units Returned]]/suppliement_sales[[#This Row],[Units Sold]] * 10</f>
        <v>0</v>
      </c>
      <c r="L2565" t="s">
        <v>16</v>
      </c>
      <c r="M2565" t="s">
        <v>23</v>
      </c>
    </row>
    <row r="2566" spans="1:13" x14ac:dyDescent="0.3">
      <c r="A2566" s="1">
        <v>44956</v>
      </c>
      <c r="B2566">
        <v>2023</v>
      </c>
      <c r="C2566" t="s">
        <v>21</v>
      </c>
      <c r="D2566" t="s">
        <v>22</v>
      </c>
      <c r="E2566">
        <v>164</v>
      </c>
      <c r="F2566" s="4">
        <v>53.08</v>
      </c>
      <c r="G2566" s="4">
        <v>8705.1200000000008</v>
      </c>
      <c r="H2566" s="2">
        <v>0.11</v>
      </c>
      <c r="I2566" t="str" cm="1">
        <f t="array" ref="I25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66">
        <v>0</v>
      </c>
      <c r="K2566" s="14">
        <f>suppliement_sales[[#This Row],[Units Returned]]/suppliement_sales[[#This Row],[Units Sold]] * 10</f>
        <v>0</v>
      </c>
      <c r="L2566" t="s">
        <v>30</v>
      </c>
      <c r="M2566" t="s">
        <v>23</v>
      </c>
    </row>
    <row r="2567" spans="1:13" x14ac:dyDescent="0.3">
      <c r="A2567" s="1">
        <v>44956</v>
      </c>
      <c r="B2567">
        <v>2023</v>
      </c>
      <c r="C2567" t="s">
        <v>24</v>
      </c>
      <c r="D2567" t="s">
        <v>25</v>
      </c>
      <c r="E2567">
        <v>146</v>
      </c>
      <c r="F2567" s="4">
        <v>41.22</v>
      </c>
      <c r="G2567" s="4">
        <v>6018.12</v>
      </c>
      <c r="H2567" s="2">
        <v>0.17</v>
      </c>
      <c r="I2567" t="str" cm="1">
        <f t="array" ref="I25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67">
        <v>1</v>
      </c>
      <c r="K2567" s="14">
        <f>suppliement_sales[[#This Row],[Units Returned]]/suppliement_sales[[#This Row],[Units Sold]] * 10</f>
        <v>6.8493150684931503E-2</v>
      </c>
      <c r="L2567" t="s">
        <v>16</v>
      </c>
      <c r="M2567" t="s">
        <v>17</v>
      </c>
    </row>
    <row r="2568" spans="1:13" x14ac:dyDescent="0.3">
      <c r="A2568" s="1">
        <v>44956</v>
      </c>
      <c r="B2568">
        <v>2023</v>
      </c>
      <c r="C2568" t="s">
        <v>26</v>
      </c>
      <c r="D2568" t="s">
        <v>22</v>
      </c>
      <c r="E2568">
        <v>164</v>
      </c>
      <c r="F2568" s="4">
        <v>51.5</v>
      </c>
      <c r="G2568" s="4">
        <v>8446</v>
      </c>
      <c r="H2568" s="2">
        <v>0.05</v>
      </c>
      <c r="I2568" t="str" cm="1">
        <f t="array" ref="I25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68">
        <v>3</v>
      </c>
      <c r="K2568" s="14">
        <f>suppliement_sales[[#This Row],[Units Returned]]/suppliement_sales[[#This Row],[Units Sold]] * 10</f>
        <v>0.18292682926829268</v>
      </c>
      <c r="L2568" t="s">
        <v>30</v>
      </c>
      <c r="M2568" t="s">
        <v>23</v>
      </c>
    </row>
    <row r="2569" spans="1:13" x14ac:dyDescent="0.3">
      <c r="A2569" s="1">
        <v>44956</v>
      </c>
      <c r="B2569">
        <v>2023</v>
      </c>
      <c r="C2569" t="s">
        <v>27</v>
      </c>
      <c r="D2569" t="s">
        <v>28</v>
      </c>
      <c r="E2569">
        <v>143</v>
      </c>
      <c r="F2569" s="4">
        <v>52.17</v>
      </c>
      <c r="G2569" s="4">
        <v>7460.31</v>
      </c>
      <c r="H2569" s="2">
        <v>0.24</v>
      </c>
      <c r="I2569" t="str" cm="1">
        <f t="array" ref="I25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69">
        <v>2</v>
      </c>
      <c r="K2569" s="14">
        <f>suppliement_sales[[#This Row],[Units Returned]]/suppliement_sales[[#This Row],[Units Sold]] * 10</f>
        <v>0.13986013986013987</v>
      </c>
      <c r="L2569" t="s">
        <v>12</v>
      </c>
      <c r="M2569" t="s">
        <v>13</v>
      </c>
    </row>
    <row r="2570" spans="1:13" x14ac:dyDescent="0.3">
      <c r="A2570" s="1">
        <v>44956</v>
      </c>
      <c r="B2570">
        <v>2023</v>
      </c>
      <c r="C2570" t="s">
        <v>29</v>
      </c>
      <c r="D2570" t="s">
        <v>11</v>
      </c>
      <c r="E2570">
        <v>140</v>
      </c>
      <c r="F2570" s="4">
        <v>33.33</v>
      </c>
      <c r="G2570" s="4">
        <v>4666.2</v>
      </c>
      <c r="H2570" s="2">
        <v>0.22</v>
      </c>
      <c r="I2570" t="str" cm="1">
        <f t="array" ref="I257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70">
        <v>0</v>
      </c>
      <c r="K2570" s="14">
        <f>suppliement_sales[[#This Row],[Units Returned]]/suppliement_sales[[#This Row],[Units Sold]] * 10</f>
        <v>0</v>
      </c>
      <c r="L2570" t="s">
        <v>30</v>
      </c>
      <c r="M2570" t="s">
        <v>17</v>
      </c>
    </row>
    <row r="2571" spans="1:13" x14ac:dyDescent="0.3">
      <c r="A2571" s="1">
        <v>44956</v>
      </c>
      <c r="B2571">
        <v>2023</v>
      </c>
      <c r="C2571" t="s">
        <v>31</v>
      </c>
      <c r="D2571" t="s">
        <v>28</v>
      </c>
      <c r="E2571">
        <v>163</v>
      </c>
      <c r="F2571" s="4">
        <v>50.43</v>
      </c>
      <c r="G2571" s="4">
        <v>8220.09</v>
      </c>
      <c r="H2571" s="2">
        <v>0.23</v>
      </c>
      <c r="I2571" t="str" cm="1">
        <f t="array" ref="I25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71">
        <v>1</v>
      </c>
      <c r="K2571" s="14">
        <f>suppliement_sales[[#This Row],[Units Returned]]/suppliement_sales[[#This Row],[Units Sold]] * 10</f>
        <v>6.1349693251533742E-2</v>
      </c>
      <c r="L2571" t="s">
        <v>12</v>
      </c>
      <c r="M2571" t="s">
        <v>17</v>
      </c>
    </row>
    <row r="2572" spans="1:13" x14ac:dyDescent="0.3">
      <c r="A2572" s="1">
        <v>44956</v>
      </c>
      <c r="B2572">
        <v>2023</v>
      </c>
      <c r="C2572" t="s">
        <v>32</v>
      </c>
      <c r="D2572" t="s">
        <v>33</v>
      </c>
      <c r="E2572">
        <v>145</v>
      </c>
      <c r="F2572" s="4">
        <v>36.47</v>
      </c>
      <c r="G2572" s="4">
        <v>5288.15</v>
      </c>
      <c r="H2572" s="2">
        <v>0.17</v>
      </c>
      <c r="I2572" t="str" cm="1">
        <f t="array" ref="I25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72">
        <v>2</v>
      </c>
      <c r="K2572" s="14">
        <f>suppliement_sales[[#This Row],[Units Returned]]/suppliement_sales[[#This Row],[Units Sold]] * 10</f>
        <v>0.13793103448275862</v>
      </c>
      <c r="L2572" t="s">
        <v>16</v>
      </c>
      <c r="M2572" t="s">
        <v>23</v>
      </c>
    </row>
    <row r="2573" spans="1:13" x14ac:dyDescent="0.3">
      <c r="A2573" s="1">
        <v>44956</v>
      </c>
      <c r="B2573">
        <v>2023</v>
      </c>
      <c r="C2573" t="s">
        <v>34</v>
      </c>
      <c r="D2573" t="s">
        <v>35</v>
      </c>
      <c r="E2573">
        <v>136</v>
      </c>
      <c r="F2573" s="4">
        <v>19.79</v>
      </c>
      <c r="G2573" s="4">
        <v>2691.44</v>
      </c>
      <c r="H2573" s="2">
        <v>0.23</v>
      </c>
      <c r="I2573" t="str" cm="1">
        <f t="array" ref="I257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73">
        <v>0</v>
      </c>
      <c r="K2573" s="14">
        <f>suppliement_sales[[#This Row],[Units Returned]]/suppliement_sales[[#This Row],[Units Sold]] * 10</f>
        <v>0</v>
      </c>
      <c r="L2573" t="s">
        <v>16</v>
      </c>
      <c r="M2573" t="s">
        <v>13</v>
      </c>
    </row>
    <row r="2574" spans="1:13" x14ac:dyDescent="0.3">
      <c r="A2574" s="1">
        <v>44956</v>
      </c>
      <c r="B2574">
        <v>2023</v>
      </c>
      <c r="C2574" t="s">
        <v>36</v>
      </c>
      <c r="D2574" t="s">
        <v>15</v>
      </c>
      <c r="E2574">
        <v>159</v>
      </c>
      <c r="F2574" s="4">
        <v>25.89</v>
      </c>
      <c r="G2574" s="4">
        <v>4116.51</v>
      </c>
      <c r="H2574" s="2">
        <v>0.08</v>
      </c>
      <c r="I2574" t="str" cm="1">
        <f t="array" ref="I25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74">
        <v>2</v>
      </c>
      <c r="K2574" s="14">
        <f>suppliement_sales[[#This Row],[Units Returned]]/suppliement_sales[[#This Row],[Units Sold]] * 10</f>
        <v>0.12578616352201258</v>
      </c>
      <c r="L2574" t="s">
        <v>12</v>
      </c>
      <c r="M2574" t="s">
        <v>23</v>
      </c>
    </row>
    <row r="2575" spans="1:13" x14ac:dyDescent="0.3">
      <c r="A2575" s="1">
        <v>44956</v>
      </c>
      <c r="B2575">
        <v>2023</v>
      </c>
      <c r="C2575" t="s">
        <v>37</v>
      </c>
      <c r="D2575" t="s">
        <v>38</v>
      </c>
      <c r="E2575">
        <v>152</v>
      </c>
      <c r="F2575" s="4">
        <v>25.37</v>
      </c>
      <c r="G2575" s="4">
        <v>3856.24</v>
      </c>
      <c r="H2575" s="2">
        <v>0.17</v>
      </c>
      <c r="I2575" t="str" cm="1">
        <f t="array" ref="I25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75">
        <v>2</v>
      </c>
      <c r="K2575" s="14">
        <f>suppliement_sales[[#This Row],[Units Returned]]/suppliement_sales[[#This Row],[Units Sold]] * 10</f>
        <v>0.13157894736842105</v>
      </c>
      <c r="L2575" t="s">
        <v>12</v>
      </c>
      <c r="M2575" t="s">
        <v>23</v>
      </c>
    </row>
    <row r="2576" spans="1:13" x14ac:dyDescent="0.3">
      <c r="A2576" s="1">
        <v>44956</v>
      </c>
      <c r="B2576">
        <v>2023</v>
      </c>
      <c r="C2576" t="s">
        <v>39</v>
      </c>
      <c r="D2576" t="s">
        <v>28</v>
      </c>
      <c r="E2576">
        <v>135</v>
      </c>
      <c r="F2576" s="4">
        <v>34.14</v>
      </c>
      <c r="G2576" s="4">
        <v>4608.8999999999996</v>
      </c>
      <c r="H2576" s="2">
        <v>0.09</v>
      </c>
      <c r="I2576" t="str" cm="1">
        <f t="array" ref="I25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76">
        <v>1</v>
      </c>
      <c r="K2576" s="14">
        <f>suppliement_sales[[#This Row],[Units Returned]]/suppliement_sales[[#This Row],[Units Sold]] * 10</f>
        <v>7.407407407407407E-2</v>
      </c>
      <c r="L2576" t="s">
        <v>12</v>
      </c>
      <c r="M2576" t="s">
        <v>13</v>
      </c>
    </row>
    <row r="2577" spans="1:13" x14ac:dyDescent="0.3">
      <c r="A2577" s="1">
        <v>44956</v>
      </c>
      <c r="B2577">
        <v>2023</v>
      </c>
      <c r="C2577" t="s">
        <v>40</v>
      </c>
      <c r="D2577" t="s">
        <v>41</v>
      </c>
      <c r="E2577">
        <v>157</v>
      </c>
      <c r="F2577" s="4">
        <v>45.47</v>
      </c>
      <c r="G2577" s="4">
        <v>7138.79</v>
      </c>
      <c r="H2577" s="2">
        <v>0.23</v>
      </c>
      <c r="I2577" t="str" cm="1">
        <f t="array" ref="I25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77">
        <v>2</v>
      </c>
      <c r="K2577" s="14">
        <f>suppliement_sales[[#This Row],[Units Returned]]/suppliement_sales[[#This Row],[Units Sold]] * 10</f>
        <v>0.12738853503184713</v>
      </c>
      <c r="L2577" t="s">
        <v>16</v>
      </c>
      <c r="M2577" t="s">
        <v>13</v>
      </c>
    </row>
    <row r="2578" spans="1:13" x14ac:dyDescent="0.3">
      <c r="A2578" s="1">
        <v>44963</v>
      </c>
      <c r="B2578">
        <v>2023</v>
      </c>
      <c r="C2578" t="s">
        <v>10</v>
      </c>
      <c r="D2578" t="s">
        <v>11</v>
      </c>
      <c r="E2578">
        <v>154</v>
      </c>
      <c r="F2578" s="4">
        <v>53.22</v>
      </c>
      <c r="G2578" s="4">
        <v>8195.8799999999992</v>
      </c>
      <c r="H2578" s="2">
        <v>7.0000000000000007E-2</v>
      </c>
      <c r="I2578" t="str" cm="1">
        <f t="array" ref="I25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78">
        <v>2</v>
      </c>
      <c r="K2578" s="14">
        <f>suppliement_sales[[#This Row],[Units Returned]]/suppliement_sales[[#This Row],[Units Sold]] * 10</f>
        <v>0.12987012987012989</v>
      </c>
      <c r="L2578" t="s">
        <v>16</v>
      </c>
      <c r="M2578" t="s">
        <v>23</v>
      </c>
    </row>
    <row r="2579" spans="1:13" x14ac:dyDescent="0.3">
      <c r="A2579" s="1">
        <v>44963</v>
      </c>
      <c r="B2579">
        <v>2023</v>
      </c>
      <c r="C2579" t="s">
        <v>14</v>
      </c>
      <c r="D2579" t="s">
        <v>15</v>
      </c>
      <c r="E2579">
        <v>158</v>
      </c>
      <c r="F2579" s="4">
        <v>13.02</v>
      </c>
      <c r="G2579" s="4">
        <v>2057.16</v>
      </c>
      <c r="H2579" s="2">
        <v>0.2</v>
      </c>
      <c r="I2579" t="str" cm="1">
        <f t="array" ref="I25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79">
        <v>0</v>
      </c>
      <c r="K2579" s="14">
        <f>suppliement_sales[[#This Row],[Units Returned]]/suppliement_sales[[#This Row],[Units Sold]] * 10</f>
        <v>0</v>
      </c>
      <c r="L2579" t="s">
        <v>30</v>
      </c>
      <c r="M2579" t="s">
        <v>23</v>
      </c>
    </row>
    <row r="2580" spans="1:13" x14ac:dyDescent="0.3">
      <c r="A2580" s="1">
        <v>44963</v>
      </c>
      <c r="B2580">
        <v>2023</v>
      </c>
      <c r="C2580" t="s">
        <v>18</v>
      </c>
      <c r="D2580" t="s">
        <v>19</v>
      </c>
      <c r="E2580">
        <v>157</v>
      </c>
      <c r="F2580" s="4">
        <v>53.12</v>
      </c>
      <c r="G2580" s="4">
        <v>8339.84</v>
      </c>
      <c r="H2580" s="2">
        <v>0.04</v>
      </c>
      <c r="I2580" t="str" cm="1">
        <f t="array" ref="I25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80">
        <v>1</v>
      </c>
      <c r="K2580" s="14">
        <f>suppliement_sales[[#This Row],[Units Returned]]/suppliement_sales[[#This Row],[Units Sold]] * 10</f>
        <v>6.3694267515923567E-2</v>
      </c>
      <c r="L2580" t="s">
        <v>16</v>
      </c>
      <c r="M2580" t="s">
        <v>13</v>
      </c>
    </row>
    <row r="2581" spans="1:13" x14ac:dyDescent="0.3">
      <c r="A2581" s="1">
        <v>44963</v>
      </c>
      <c r="B2581">
        <v>2023</v>
      </c>
      <c r="C2581" t="s">
        <v>20</v>
      </c>
      <c r="D2581" t="s">
        <v>15</v>
      </c>
      <c r="E2581">
        <v>153</v>
      </c>
      <c r="F2581" s="4">
        <v>27.04</v>
      </c>
      <c r="G2581" s="4">
        <v>4137.12</v>
      </c>
      <c r="H2581" s="2">
        <v>0.12</v>
      </c>
      <c r="I2581" t="str" cm="1">
        <f t="array" ref="I25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81">
        <v>1</v>
      </c>
      <c r="K2581" s="14">
        <f>suppliement_sales[[#This Row],[Units Returned]]/suppliement_sales[[#This Row],[Units Sold]] * 10</f>
        <v>6.535947712418301E-2</v>
      </c>
      <c r="L2581" t="s">
        <v>16</v>
      </c>
      <c r="M2581" t="s">
        <v>23</v>
      </c>
    </row>
    <row r="2582" spans="1:13" x14ac:dyDescent="0.3">
      <c r="A2582" s="1">
        <v>44963</v>
      </c>
      <c r="B2582">
        <v>2023</v>
      </c>
      <c r="C2582" t="s">
        <v>21</v>
      </c>
      <c r="D2582" t="s">
        <v>22</v>
      </c>
      <c r="E2582">
        <v>148</v>
      </c>
      <c r="F2582" s="4">
        <v>38.31</v>
      </c>
      <c r="G2582" s="4">
        <v>5669.88</v>
      </c>
      <c r="H2582" s="2">
        <v>0.06</v>
      </c>
      <c r="I2582" t="str" cm="1">
        <f t="array" ref="I25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82">
        <v>5</v>
      </c>
      <c r="K2582" s="14">
        <f>suppliement_sales[[#This Row],[Units Returned]]/suppliement_sales[[#This Row],[Units Sold]] * 10</f>
        <v>0.33783783783783783</v>
      </c>
      <c r="L2582" t="s">
        <v>12</v>
      </c>
      <c r="M2582" t="s">
        <v>23</v>
      </c>
    </row>
    <row r="2583" spans="1:13" x14ac:dyDescent="0.3">
      <c r="A2583" s="1">
        <v>44963</v>
      </c>
      <c r="B2583">
        <v>2023</v>
      </c>
      <c r="C2583" t="s">
        <v>24</v>
      </c>
      <c r="D2583" t="s">
        <v>25</v>
      </c>
      <c r="E2583">
        <v>150</v>
      </c>
      <c r="F2583" s="4">
        <v>33.85</v>
      </c>
      <c r="G2583" s="4">
        <v>5077.5</v>
      </c>
      <c r="H2583" s="2">
        <v>0.22</v>
      </c>
      <c r="I2583" t="str" cm="1">
        <f t="array" ref="I25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83">
        <v>0</v>
      </c>
      <c r="K2583" s="14">
        <f>suppliement_sales[[#This Row],[Units Returned]]/suppliement_sales[[#This Row],[Units Sold]] * 10</f>
        <v>0</v>
      </c>
      <c r="L2583" t="s">
        <v>16</v>
      </c>
      <c r="M2583" t="s">
        <v>13</v>
      </c>
    </row>
    <row r="2584" spans="1:13" x14ac:dyDescent="0.3">
      <c r="A2584" s="1">
        <v>44963</v>
      </c>
      <c r="B2584">
        <v>2023</v>
      </c>
      <c r="C2584" t="s">
        <v>26</v>
      </c>
      <c r="D2584" t="s">
        <v>22</v>
      </c>
      <c r="E2584">
        <v>156</v>
      </c>
      <c r="F2584" s="4">
        <v>18.48</v>
      </c>
      <c r="G2584" s="4">
        <v>2882.88</v>
      </c>
      <c r="H2584" s="2">
        <v>0.2</v>
      </c>
      <c r="I2584" t="str" cm="1">
        <f t="array" ref="I25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84">
        <v>1</v>
      </c>
      <c r="K2584" s="14">
        <f>suppliement_sales[[#This Row],[Units Returned]]/suppliement_sales[[#This Row],[Units Sold]] * 10</f>
        <v>6.4102564102564097E-2</v>
      </c>
      <c r="L2584" t="s">
        <v>30</v>
      </c>
      <c r="M2584" t="s">
        <v>17</v>
      </c>
    </row>
    <row r="2585" spans="1:13" x14ac:dyDescent="0.3">
      <c r="A2585" s="1">
        <v>44963</v>
      </c>
      <c r="B2585">
        <v>2023</v>
      </c>
      <c r="C2585" t="s">
        <v>27</v>
      </c>
      <c r="D2585" t="s">
        <v>28</v>
      </c>
      <c r="E2585">
        <v>142</v>
      </c>
      <c r="F2585" s="4">
        <v>41.93</v>
      </c>
      <c r="G2585" s="4">
        <v>5954.06</v>
      </c>
      <c r="H2585" s="2">
        <v>0.22</v>
      </c>
      <c r="I2585" t="str" cm="1">
        <f t="array" ref="I258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85">
        <v>2</v>
      </c>
      <c r="K2585" s="14">
        <f>suppliement_sales[[#This Row],[Units Returned]]/suppliement_sales[[#This Row],[Units Sold]] * 10</f>
        <v>0.14084507042253522</v>
      </c>
      <c r="L2585" t="s">
        <v>16</v>
      </c>
      <c r="M2585" t="s">
        <v>13</v>
      </c>
    </row>
    <row r="2586" spans="1:13" x14ac:dyDescent="0.3">
      <c r="A2586" s="1">
        <v>44963</v>
      </c>
      <c r="B2586">
        <v>2023</v>
      </c>
      <c r="C2586" t="s">
        <v>29</v>
      </c>
      <c r="D2586" t="s">
        <v>11</v>
      </c>
      <c r="E2586">
        <v>159</v>
      </c>
      <c r="F2586" s="4">
        <v>12.74</v>
      </c>
      <c r="G2586" s="4">
        <v>2025.66</v>
      </c>
      <c r="H2586" s="2">
        <v>0.19</v>
      </c>
      <c r="I2586" t="str" cm="1">
        <f t="array" ref="I25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86">
        <v>2</v>
      </c>
      <c r="K2586" s="14">
        <f>suppliement_sales[[#This Row],[Units Returned]]/suppliement_sales[[#This Row],[Units Sold]] * 10</f>
        <v>0.12578616352201258</v>
      </c>
      <c r="L2586" t="s">
        <v>30</v>
      </c>
      <c r="M2586" t="s">
        <v>17</v>
      </c>
    </row>
    <row r="2587" spans="1:13" x14ac:dyDescent="0.3">
      <c r="A2587" s="1">
        <v>44963</v>
      </c>
      <c r="B2587">
        <v>2023</v>
      </c>
      <c r="C2587" t="s">
        <v>31</v>
      </c>
      <c r="D2587" t="s">
        <v>28</v>
      </c>
      <c r="E2587">
        <v>127</v>
      </c>
      <c r="F2587" s="4">
        <v>14.12</v>
      </c>
      <c r="G2587" s="4">
        <v>1793.24</v>
      </c>
      <c r="H2587" s="2">
        <v>0.18</v>
      </c>
      <c r="I2587" t="str" cm="1">
        <f t="array" ref="I25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587">
        <v>1</v>
      </c>
      <c r="K2587" s="14">
        <f>suppliement_sales[[#This Row],[Units Returned]]/suppliement_sales[[#This Row],[Units Sold]] * 10</f>
        <v>7.874015748031496E-2</v>
      </c>
      <c r="L2587" t="s">
        <v>12</v>
      </c>
      <c r="M2587" t="s">
        <v>13</v>
      </c>
    </row>
    <row r="2588" spans="1:13" x14ac:dyDescent="0.3">
      <c r="A2588" s="1">
        <v>44963</v>
      </c>
      <c r="B2588">
        <v>2023</v>
      </c>
      <c r="C2588" t="s">
        <v>32</v>
      </c>
      <c r="D2588" t="s">
        <v>33</v>
      </c>
      <c r="E2588">
        <v>179</v>
      </c>
      <c r="F2588" s="4">
        <v>40.299999999999997</v>
      </c>
      <c r="G2588" s="4">
        <v>7213.7</v>
      </c>
      <c r="H2588" s="2">
        <v>0.05</v>
      </c>
      <c r="I2588" t="str" cm="1">
        <f t="array" ref="I25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88">
        <v>2</v>
      </c>
      <c r="K2588" s="14">
        <f>suppliement_sales[[#This Row],[Units Returned]]/suppliement_sales[[#This Row],[Units Sold]] * 10</f>
        <v>0.111731843575419</v>
      </c>
      <c r="L2588" t="s">
        <v>30</v>
      </c>
      <c r="M2588" t="s">
        <v>17</v>
      </c>
    </row>
    <row r="2589" spans="1:13" x14ac:dyDescent="0.3">
      <c r="A2589" s="1">
        <v>44963</v>
      </c>
      <c r="B2589">
        <v>2023</v>
      </c>
      <c r="C2589" t="s">
        <v>34</v>
      </c>
      <c r="D2589" t="s">
        <v>35</v>
      </c>
      <c r="E2589">
        <v>158</v>
      </c>
      <c r="F2589" s="4">
        <v>50.75</v>
      </c>
      <c r="G2589" s="4">
        <v>8018.5</v>
      </c>
      <c r="H2589" s="2">
        <v>0.21</v>
      </c>
      <c r="I2589" t="str" cm="1">
        <f t="array" ref="I258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89">
        <v>0</v>
      </c>
      <c r="K2589" s="14">
        <f>suppliement_sales[[#This Row],[Units Returned]]/suppliement_sales[[#This Row],[Units Sold]] * 10</f>
        <v>0</v>
      </c>
      <c r="L2589" t="s">
        <v>12</v>
      </c>
      <c r="M2589" t="s">
        <v>13</v>
      </c>
    </row>
    <row r="2590" spans="1:13" x14ac:dyDescent="0.3">
      <c r="A2590" s="1">
        <v>44963</v>
      </c>
      <c r="B2590">
        <v>2023</v>
      </c>
      <c r="C2590" t="s">
        <v>36</v>
      </c>
      <c r="D2590" t="s">
        <v>15</v>
      </c>
      <c r="E2590">
        <v>144</v>
      </c>
      <c r="F2590" s="4">
        <v>34.93</v>
      </c>
      <c r="G2590" s="4">
        <v>5029.92</v>
      </c>
      <c r="H2590" s="2">
        <v>0.05</v>
      </c>
      <c r="I2590" t="str" cm="1">
        <f t="array" ref="I25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0">
        <v>1</v>
      </c>
      <c r="K2590" s="14">
        <f>suppliement_sales[[#This Row],[Units Returned]]/suppliement_sales[[#This Row],[Units Sold]] * 10</f>
        <v>6.9444444444444448E-2</v>
      </c>
      <c r="L2590" t="s">
        <v>16</v>
      </c>
      <c r="M2590" t="s">
        <v>17</v>
      </c>
    </row>
    <row r="2591" spans="1:13" x14ac:dyDescent="0.3">
      <c r="A2591" s="1">
        <v>44963</v>
      </c>
      <c r="B2591">
        <v>2023</v>
      </c>
      <c r="C2591" t="s">
        <v>37</v>
      </c>
      <c r="D2591" t="s">
        <v>38</v>
      </c>
      <c r="E2591">
        <v>147</v>
      </c>
      <c r="F2591" s="4">
        <v>50.49</v>
      </c>
      <c r="G2591" s="4">
        <v>7422.03</v>
      </c>
      <c r="H2591" s="2">
        <v>0.1</v>
      </c>
      <c r="I2591" t="str" cm="1">
        <f t="array" ref="I25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1">
        <v>0</v>
      </c>
      <c r="K2591" s="14">
        <f>suppliement_sales[[#This Row],[Units Returned]]/suppliement_sales[[#This Row],[Units Sold]] * 10</f>
        <v>0</v>
      </c>
      <c r="L2591" t="s">
        <v>16</v>
      </c>
      <c r="M2591" t="s">
        <v>17</v>
      </c>
    </row>
    <row r="2592" spans="1:13" x14ac:dyDescent="0.3">
      <c r="A2592" s="1">
        <v>44963</v>
      </c>
      <c r="B2592">
        <v>2023</v>
      </c>
      <c r="C2592" t="s">
        <v>39</v>
      </c>
      <c r="D2592" t="s">
        <v>28</v>
      </c>
      <c r="E2592">
        <v>145</v>
      </c>
      <c r="F2592" s="4">
        <v>43.14</v>
      </c>
      <c r="G2592" s="4">
        <v>6255.3</v>
      </c>
      <c r="H2592" s="2">
        <v>0.21</v>
      </c>
      <c r="I2592" t="str" cm="1">
        <f t="array" ref="I25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92">
        <v>2</v>
      </c>
      <c r="K2592" s="14">
        <f>suppliement_sales[[#This Row],[Units Returned]]/suppliement_sales[[#This Row],[Units Sold]] * 10</f>
        <v>0.13793103448275862</v>
      </c>
      <c r="L2592" t="s">
        <v>16</v>
      </c>
      <c r="M2592" t="s">
        <v>13</v>
      </c>
    </row>
    <row r="2593" spans="1:13" x14ac:dyDescent="0.3">
      <c r="A2593" s="1">
        <v>44963</v>
      </c>
      <c r="B2593">
        <v>2023</v>
      </c>
      <c r="C2593" t="s">
        <v>40</v>
      </c>
      <c r="D2593" t="s">
        <v>41</v>
      </c>
      <c r="E2593">
        <v>146</v>
      </c>
      <c r="F2593" s="4">
        <v>19.309999999999999</v>
      </c>
      <c r="G2593" s="4">
        <v>2819.26</v>
      </c>
      <c r="H2593" s="2">
        <v>7.0000000000000007E-2</v>
      </c>
      <c r="I2593" t="str" cm="1">
        <f t="array" ref="I25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3">
        <v>2</v>
      </c>
      <c r="K2593" s="14">
        <f>suppliement_sales[[#This Row],[Units Returned]]/suppliement_sales[[#This Row],[Units Sold]] * 10</f>
        <v>0.13698630136986301</v>
      </c>
      <c r="L2593" t="s">
        <v>12</v>
      </c>
      <c r="M2593" t="s">
        <v>13</v>
      </c>
    </row>
    <row r="2594" spans="1:13" x14ac:dyDescent="0.3">
      <c r="A2594" s="1">
        <v>44970</v>
      </c>
      <c r="B2594">
        <v>2023</v>
      </c>
      <c r="C2594" t="s">
        <v>10</v>
      </c>
      <c r="D2594" t="s">
        <v>11</v>
      </c>
      <c r="E2594">
        <v>168</v>
      </c>
      <c r="F2594" s="4">
        <v>33.26</v>
      </c>
      <c r="G2594" s="4">
        <v>5587.68</v>
      </c>
      <c r="H2594" s="2">
        <v>0.02</v>
      </c>
      <c r="I2594" t="str" cm="1">
        <f t="array" ref="I25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4">
        <v>0</v>
      </c>
      <c r="K2594" s="14">
        <f>suppliement_sales[[#This Row],[Units Returned]]/suppliement_sales[[#This Row],[Units Sold]] * 10</f>
        <v>0</v>
      </c>
      <c r="L2594" t="s">
        <v>12</v>
      </c>
      <c r="M2594" t="s">
        <v>17</v>
      </c>
    </row>
    <row r="2595" spans="1:13" x14ac:dyDescent="0.3">
      <c r="A2595" s="1">
        <v>44970</v>
      </c>
      <c r="B2595">
        <v>2023</v>
      </c>
      <c r="C2595" t="s">
        <v>14</v>
      </c>
      <c r="D2595" t="s">
        <v>15</v>
      </c>
      <c r="E2595">
        <v>145</v>
      </c>
      <c r="F2595" s="4">
        <v>40.46</v>
      </c>
      <c r="G2595" s="4">
        <v>5866.7</v>
      </c>
      <c r="H2595" s="2">
        <v>0</v>
      </c>
      <c r="I2595" t="str" cm="1">
        <f t="array" ref="I259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595">
        <v>5</v>
      </c>
      <c r="K2595" s="14">
        <f>suppliement_sales[[#This Row],[Units Returned]]/suppliement_sales[[#This Row],[Units Sold]] * 10</f>
        <v>0.34482758620689657</v>
      </c>
      <c r="L2595" t="s">
        <v>30</v>
      </c>
      <c r="M2595" t="s">
        <v>23</v>
      </c>
    </row>
    <row r="2596" spans="1:13" x14ac:dyDescent="0.3">
      <c r="A2596" s="1">
        <v>44970</v>
      </c>
      <c r="B2596">
        <v>2023</v>
      </c>
      <c r="C2596" t="s">
        <v>18</v>
      </c>
      <c r="D2596" t="s">
        <v>19</v>
      </c>
      <c r="E2596">
        <v>145</v>
      </c>
      <c r="F2596" s="4">
        <v>36.75</v>
      </c>
      <c r="G2596" s="4">
        <v>5328.75</v>
      </c>
      <c r="H2596" s="2">
        <v>0.03</v>
      </c>
      <c r="I2596" t="str" cm="1">
        <f t="array" ref="I25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6">
        <v>2</v>
      </c>
      <c r="K2596" s="14">
        <f>suppliement_sales[[#This Row],[Units Returned]]/suppliement_sales[[#This Row],[Units Sold]] * 10</f>
        <v>0.13793103448275862</v>
      </c>
      <c r="L2596" t="s">
        <v>16</v>
      </c>
      <c r="M2596" t="s">
        <v>23</v>
      </c>
    </row>
    <row r="2597" spans="1:13" x14ac:dyDescent="0.3">
      <c r="A2597" s="1">
        <v>44970</v>
      </c>
      <c r="B2597">
        <v>2023</v>
      </c>
      <c r="C2597" t="s">
        <v>20</v>
      </c>
      <c r="D2597" t="s">
        <v>15</v>
      </c>
      <c r="E2597">
        <v>158</v>
      </c>
      <c r="F2597" s="4">
        <v>35.729999999999997</v>
      </c>
      <c r="G2597" s="4">
        <v>5645.34</v>
      </c>
      <c r="H2597" s="2">
        <v>0.02</v>
      </c>
      <c r="I2597" t="str" cm="1">
        <f t="array" ref="I25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7">
        <v>2</v>
      </c>
      <c r="K2597" s="14">
        <f>suppliement_sales[[#This Row],[Units Returned]]/suppliement_sales[[#This Row],[Units Sold]] * 10</f>
        <v>0.12658227848101267</v>
      </c>
      <c r="L2597" t="s">
        <v>16</v>
      </c>
      <c r="M2597" t="s">
        <v>13</v>
      </c>
    </row>
    <row r="2598" spans="1:13" x14ac:dyDescent="0.3">
      <c r="A2598" s="1">
        <v>44970</v>
      </c>
      <c r="B2598">
        <v>2023</v>
      </c>
      <c r="C2598" t="s">
        <v>21</v>
      </c>
      <c r="D2598" t="s">
        <v>22</v>
      </c>
      <c r="E2598">
        <v>170</v>
      </c>
      <c r="F2598" s="4">
        <v>23.18</v>
      </c>
      <c r="G2598" s="4">
        <v>3940.6</v>
      </c>
      <c r="H2598" s="2">
        <v>0.23</v>
      </c>
      <c r="I2598" t="str" cm="1">
        <f t="array" ref="I25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598">
        <v>1</v>
      </c>
      <c r="K2598" s="14">
        <f>suppliement_sales[[#This Row],[Units Returned]]/suppliement_sales[[#This Row],[Units Sold]] * 10</f>
        <v>5.8823529411764705E-2</v>
      </c>
      <c r="L2598" t="s">
        <v>12</v>
      </c>
      <c r="M2598" t="s">
        <v>13</v>
      </c>
    </row>
    <row r="2599" spans="1:13" x14ac:dyDescent="0.3">
      <c r="A2599" s="1">
        <v>44970</v>
      </c>
      <c r="B2599">
        <v>2023</v>
      </c>
      <c r="C2599" t="s">
        <v>24</v>
      </c>
      <c r="D2599" t="s">
        <v>25</v>
      </c>
      <c r="E2599">
        <v>155</v>
      </c>
      <c r="F2599" s="4">
        <v>39.82</v>
      </c>
      <c r="G2599" s="4">
        <v>6172.1</v>
      </c>
      <c r="H2599" s="2">
        <v>0.1</v>
      </c>
      <c r="I2599" t="str" cm="1">
        <f t="array" ref="I25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599">
        <v>1</v>
      </c>
      <c r="K2599" s="14">
        <f>suppliement_sales[[#This Row],[Units Returned]]/suppliement_sales[[#This Row],[Units Sold]] * 10</f>
        <v>6.4516129032258063E-2</v>
      </c>
      <c r="L2599" t="s">
        <v>16</v>
      </c>
      <c r="M2599" t="s">
        <v>23</v>
      </c>
    </row>
    <row r="2600" spans="1:13" x14ac:dyDescent="0.3">
      <c r="A2600" s="1">
        <v>44970</v>
      </c>
      <c r="B2600">
        <v>2023</v>
      </c>
      <c r="C2600" t="s">
        <v>26</v>
      </c>
      <c r="D2600" t="s">
        <v>22</v>
      </c>
      <c r="E2600">
        <v>159</v>
      </c>
      <c r="F2600" s="4">
        <v>42.18</v>
      </c>
      <c r="G2600" s="4">
        <v>6706.62</v>
      </c>
      <c r="H2600" s="2">
        <v>0.06</v>
      </c>
      <c r="I2600" t="str" cm="1">
        <f t="array" ref="I26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00">
        <v>0</v>
      </c>
      <c r="K2600" s="14">
        <f>suppliement_sales[[#This Row],[Units Returned]]/suppliement_sales[[#This Row],[Units Sold]] * 10</f>
        <v>0</v>
      </c>
      <c r="L2600" t="s">
        <v>12</v>
      </c>
      <c r="M2600" t="s">
        <v>13</v>
      </c>
    </row>
    <row r="2601" spans="1:13" x14ac:dyDescent="0.3">
      <c r="A2601" s="1">
        <v>44970</v>
      </c>
      <c r="B2601">
        <v>2023</v>
      </c>
      <c r="C2601" t="s">
        <v>27</v>
      </c>
      <c r="D2601" t="s">
        <v>28</v>
      </c>
      <c r="E2601">
        <v>162</v>
      </c>
      <c r="F2601" s="4">
        <v>25.34</v>
      </c>
      <c r="G2601" s="4">
        <v>4105.08</v>
      </c>
      <c r="H2601" s="2">
        <v>0.03</v>
      </c>
      <c r="I2601" t="str" cm="1">
        <f t="array" ref="I26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01">
        <v>0</v>
      </c>
      <c r="K2601" s="14">
        <f>suppliement_sales[[#This Row],[Units Returned]]/suppliement_sales[[#This Row],[Units Sold]] * 10</f>
        <v>0</v>
      </c>
      <c r="L2601" t="s">
        <v>12</v>
      </c>
      <c r="M2601" t="s">
        <v>13</v>
      </c>
    </row>
    <row r="2602" spans="1:13" x14ac:dyDescent="0.3">
      <c r="A2602" s="1">
        <v>44970</v>
      </c>
      <c r="B2602">
        <v>2023</v>
      </c>
      <c r="C2602" t="s">
        <v>29</v>
      </c>
      <c r="D2602" t="s">
        <v>11</v>
      </c>
      <c r="E2602">
        <v>144</v>
      </c>
      <c r="F2602" s="4">
        <v>55.94</v>
      </c>
      <c r="G2602" s="4">
        <v>8055.36</v>
      </c>
      <c r="H2602" s="2">
        <v>0.22</v>
      </c>
      <c r="I2602" t="str" cm="1">
        <f t="array" ref="I26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02">
        <v>3</v>
      </c>
      <c r="K2602" s="14">
        <f>suppliement_sales[[#This Row],[Units Returned]]/suppliement_sales[[#This Row],[Units Sold]] * 10</f>
        <v>0.20833333333333331</v>
      </c>
      <c r="L2602" t="s">
        <v>16</v>
      </c>
      <c r="M2602" t="s">
        <v>13</v>
      </c>
    </row>
    <row r="2603" spans="1:13" x14ac:dyDescent="0.3">
      <c r="A2603" s="1">
        <v>44970</v>
      </c>
      <c r="B2603">
        <v>2023</v>
      </c>
      <c r="C2603" t="s">
        <v>31</v>
      </c>
      <c r="D2603" t="s">
        <v>28</v>
      </c>
      <c r="E2603">
        <v>169</v>
      </c>
      <c r="F2603" s="4">
        <v>20.97</v>
      </c>
      <c r="G2603" s="4">
        <v>3543.93</v>
      </c>
      <c r="H2603" s="2">
        <v>0.2</v>
      </c>
      <c r="I2603" t="str" cm="1">
        <f t="array" ref="I26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03">
        <v>1</v>
      </c>
      <c r="K2603" s="14">
        <f>suppliement_sales[[#This Row],[Units Returned]]/suppliement_sales[[#This Row],[Units Sold]] * 10</f>
        <v>5.9171597633136092E-2</v>
      </c>
      <c r="L2603" t="s">
        <v>12</v>
      </c>
      <c r="M2603" t="s">
        <v>17</v>
      </c>
    </row>
    <row r="2604" spans="1:13" x14ac:dyDescent="0.3">
      <c r="A2604" s="1">
        <v>44970</v>
      </c>
      <c r="B2604">
        <v>2023</v>
      </c>
      <c r="C2604" t="s">
        <v>32</v>
      </c>
      <c r="D2604" t="s">
        <v>33</v>
      </c>
      <c r="E2604">
        <v>141</v>
      </c>
      <c r="F2604" s="4">
        <v>35.75</v>
      </c>
      <c r="G2604" s="4">
        <v>5040.75</v>
      </c>
      <c r="H2604" s="2">
        <v>0.08</v>
      </c>
      <c r="I2604" t="str" cm="1">
        <f t="array" ref="I26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04">
        <v>0</v>
      </c>
      <c r="K2604" s="14">
        <f>suppliement_sales[[#This Row],[Units Returned]]/suppliement_sales[[#This Row],[Units Sold]] * 10</f>
        <v>0</v>
      </c>
      <c r="L2604" t="s">
        <v>16</v>
      </c>
      <c r="M2604" t="s">
        <v>13</v>
      </c>
    </row>
    <row r="2605" spans="1:13" x14ac:dyDescent="0.3">
      <c r="A2605" s="1">
        <v>44970</v>
      </c>
      <c r="B2605">
        <v>2023</v>
      </c>
      <c r="C2605" t="s">
        <v>34</v>
      </c>
      <c r="D2605" t="s">
        <v>35</v>
      </c>
      <c r="E2605">
        <v>148</v>
      </c>
      <c r="F2605" s="4">
        <v>38.53</v>
      </c>
      <c r="G2605" s="4">
        <v>5702.44</v>
      </c>
      <c r="H2605" s="2">
        <v>0.22</v>
      </c>
      <c r="I2605" t="str" cm="1">
        <f t="array" ref="I260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05">
        <v>0</v>
      </c>
      <c r="K2605" s="14">
        <f>suppliement_sales[[#This Row],[Units Returned]]/suppliement_sales[[#This Row],[Units Sold]] * 10</f>
        <v>0</v>
      </c>
      <c r="L2605" t="s">
        <v>12</v>
      </c>
      <c r="M2605" t="s">
        <v>17</v>
      </c>
    </row>
    <row r="2606" spans="1:13" x14ac:dyDescent="0.3">
      <c r="A2606" s="1">
        <v>44970</v>
      </c>
      <c r="B2606">
        <v>2023</v>
      </c>
      <c r="C2606" t="s">
        <v>36</v>
      </c>
      <c r="D2606" t="s">
        <v>15</v>
      </c>
      <c r="E2606">
        <v>136</v>
      </c>
      <c r="F2606" s="4">
        <v>33.17</v>
      </c>
      <c r="G2606" s="4">
        <v>4511.12</v>
      </c>
      <c r="H2606" s="2">
        <v>0.17</v>
      </c>
      <c r="I2606" t="str" cm="1">
        <f t="array" ref="I26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06">
        <v>2</v>
      </c>
      <c r="K2606" s="14">
        <f>suppliement_sales[[#This Row],[Units Returned]]/suppliement_sales[[#This Row],[Units Sold]] * 10</f>
        <v>0.14705882352941177</v>
      </c>
      <c r="L2606" t="s">
        <v>12</v>
      </c>
      <c r="M2606" t="s">
        <v>13</v>
      </c>
    </row>
    <row r="2607" spans="1:13" x14ac:dyDescent="0.3">
      <c r="A2607" s="1">
        <v>44970</v>
      </c>
      <c r="B2607">
        <v>2023</v>
      </c>
      <c r="C2607" t="s">
        <v>37</v>
      </c>
      <c r="D2607" t="s">
        <v>38</v>
      </c>
      <c r="E2607">
        <v>146</v>
      </c>
      <c r="F2607" s="4">
        <v>37.549999999999997</v>
      </c>
      <c r="G2607" s="4">
        <v>5482.3</v>
      </c>
      <c r="H2607" s="2">
        <v>0.03</v>
      </c>
      <c r="I2607" t="str" cm="1">
        <f t="array" ref="I26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07">
        <v>1</v>
      </c>
      <c r="K2607" s="14">
        <f>suppliement_sales[[#This Row],[Units Returned]]/suppliement_sales[[#This Row],[Units Sold]] * 10</f>
        <v>6.8493150684931503E-2</v>
      </c>
      <c r="L2607" t="s">
        <v>16</v>
      </c>
      <c r="M2607" t="s">
        <v>23</v>
      </c>
    </row>
    <row r="2608" spans="1:13" x14ac:dyDescent="0.3">
      <c r="A2608" s="1">
        <v>44970</v>
      </c>
      <c r="B2608">
        <v>2023</v>
      </c>
      <c r="C2608" t="s">
        <v>39</v>
      </c>
      <c r="D2608" t="s">
        <v>28</v>
      </c>
      <c r="E2608">
        <v>139</v>
      </c>
      <c r="F2608" s="4">
        <v>15.56</v>
      </c>
      <c r="G2608" s="4">
        <v>2162.84</v>
      </c>
      <c r="H2608" s="2">
        <v>0.01</v>
      </c>
      <c r="I2608" t="str" cm="1">
        <f t="array" ref="I26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08">
        <v>2</v>
      </c>
      <c r="K2608" s="14">
        <f>suppliement_sales[[#This Row],[Units Returned]]/suppliement_sales[[#This Row],[Units Sold]] * 10</f>
        <v>0.14388489208633093</v>
      </c>
      <c r="L2608" t="s">
        <v>16</v>
      </c>
      <c r="M2608" t="s">
        <v>17</v>
      </c>
    </row>
    <row r="2609" spans="1:13" x14ac:dyDescent="0.3">
      <c r="A2609" s="1">
        <v>44970</v>
      </c>
      <c r="B2609">
        <v>2023</v>
      </c>
      <c r="C2609" t="s">
        <v>40</v>
      </c>
      <c r="D2609" t="s">
        <v>41</v>
      </c>
      <c r="E2609">
        <v>154</v>
      </c>
      <c r="F2609" s="4">
        <v>43.02</v>
      </c>
      <c r="G2609" s="4">
        <v>6625.08</v>
      </c>
      <c r="H2609" s="2">
        <v>0.03</v>
      </c>
      <c r="I2609" t="str" cm="1">
        <f t="array" ref="I26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09">
        <v>1</v>
      </c>
      <c r="K2609" s="14">
        <f>suppliement_sales[[#This Row],[Units Returned]]/suppliement_sales[[#This Row],[Units Sold]] * 10</f>
        <v>6.4935064935064943E-2</v>
      </c>
      <c r="L2609" t="s">
        <v>30</v>
      </c>
      <c r="M2609" t="s">
        <v>23</v>
      </c>
    </row>
    <row r="2610" spans="1:13" x14ac:dyDescent="0.3">
      <c r="A2610" s="1">
        <v>44977</v>
      </c>
      <c r="B2610">
        <v>2023</v>
      </c>
      <c r="C2610" t="s">
        <v>10</v>
      </c>
      <c r="D2610" t="s">
        <v>11</v>
      </c>
      <c r="E2610">
        <v>134</v>
      </c>
      <c r="F2610" s="4">
        <v>47.35</v>
      </c>
      <c r="G2610" s="4">
        <v>6344.9</v>
      </c>
      <c r="H2610" s="2">
        <v>0.05</v>
      </c>
      <c r="I2610" t="str" cm="1">
        <f t="array" ref="I26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10">
        <v>1</v>
      </c>
      <c r="K2610" s="14">
        <f>suppliement_sales[[#This Row],[Units Returned]]/suppliement_sales[[#This Row],[Units Sold]] * 10</f>
        <v>7.4626865671641784E-2</v>
      </c>
      <c r="L2610" t="s">
        <v>16</v>
      </c>
      <c r="M2610" t="s">
        <v>23</v>
      </c>
    </row>
    <row r="2611" spans="1:13" x14ac:dyDescent="0.3">
      <c r="A2611" s="1">
        <v>44977</v>
      </c>
      <c r="B2611">
        <v>2023</v>
      </c>
      <c r="C2611" t="s">
        <v>14</v>
      </c>
      <c r="D2611" t="s">
        <v>15</v>
      </c>
      <c r="E2611">
        <v>162</v>
      </c>
      <c r="F2611" s="4">
        <v>20.5</v>
      </c>
      <c r="G2611" s="4">
        <v>3321</v>
      </c>
      <c r="H2611" s="2">
        <v>0.2</v>
      </c>
      <c r="I2611" t="str" cm="1">
        <f t="array" ref="I26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1">
        <v>2</v>
      </c>
      <c r="K2611" s="14">
        <f>suppliement_sales[[#This Row],[Units Returned]]/suppliement_sales[[#This Row],[Units Sold]] * 10</f>
        <v>0.12345679012345678</v>
      </c>
      <c r="L2611" t="s">
        <v>12</v>
      </c>
      <c r="M2611" t="s">
        <v>23</v>
      </c>
    </row>
    <row r="2612" spans="1:13" x14ac:dyDescent="0.3">
      <c r="A2612" s="1">
        <v>44977</v>
      </c>
      <c r="B2612">
        <v>2023</v>
      </c>
      <c r="C2612" t="s">
        <v>18</v>
      </c>
      <c r="D2612" t="s">
        <v>19</v>
      </c>
      <c r="E2612">
        <v>157</v>
      </c>
      <c r="F2612" s="4">
        <v>38.18</v>
      </c>
      <c r="G2612" s="4">
        <v>5994.26</v>
      </c>
      <c r="H2612" s="2">
        <v>0.18</v>
      </c>
      <c r="I2612" t="str" cm="1">
        <f t="array" ref="I26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2">
        <v>1</v>
      </c>
      <c r="K2612" s="14">
        <f>suppliement_sales[[#This Row],[Units Returned]]/suppliement_sales[[#This Row],[Units Sold]] * 10</f>
        <v>6.3694267515923567E-2</v>
      </c>
      <c r="L2612" t="s">
        <v>30</v>
      </c>
      <c r="M2612" t="s">
        <v>17</v>
      </c>
    </row>
    <row r="2613" spans="1:13" x14ac:dyDescent="0.3">
      <c r="A2613" s="1">
        <v>44977</v>
      </c>
      <c r="B2613">
        <v>2023</v>
      </c>
      <c r="C2613" t="s">
        <v>20</v>
      </c>
      <c r="D2613" t="s">
        <v>15</v>
      </c>
      <c r="E2613">
        <v>145</v>
      </c>
      <c r="F2613" s="4">
        <v>25.44</v>
      </c>
      <c r="G2613" s="4">
        <v>3688.8</v>
      </c>
      <c r="H2613" s="2">
        <v>0.14000000000000001</v>
      </c>
      <c r="I2613" t="str" cm="1">
        <f t="array" ref="I26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3">
        <v>2</v>
      </c>
      <c r="K2613" s="14">
        <f>suppliement_sales[[#This Row],[Units Returned]]/suppliement_sales[[#This Row],[Units Sold]] * 10</f>
        <v>0.13793103448275862</v>
      </c>
      <c r="L2613" t="s">
        <v>16</v>
      </c>
      <c r="M2613" t="s">
        <v>23</v>
      </c>
    </row>
    <row r="2614" spans="1:13" x14ac:dyDescent="0.3">
      <c r="A2614" s="1">
        <v>44977</v>
      </c>
      <c r="B2614">
        <v>2023</v>
      </c>
      <c r="C2614" t="s">
        <v>21</v>
      </c>
      <c r="D2614" t="s">
        <v>22</v>
      </c>
      <c r="E2614">
        <v>147</v>
      </c>
      <c r="F2614" s="4">
        <v>50.28</v>
      </c>
      <c r="G2614" s="4">
        <v>7391.16</v>
      </c>
      <c r="H2614" s="2">
        <v>0.18</v>
      </c>
      <c r="I2614" t="str" cm="1">
        <f t="array" ref="I26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4">
        <v>1</v>
      </c>
      <c r="K2614" s="14">
        <f>suppliement_sales[[#This Row],[Units Returned]]/suppliement_sales[[#This Row],[Units Sold]] * 10</f>
        <v>6.8027210884353734E-2</v>
      </c>
      <c r="L2614" t="s">
        <v>16</v>
      </c>
      <c r="M2614" t="s">
        <v>13</v>
      </c>
    </row>
    <row r="2615" spans="1:13" x14ac:dyDescent="0.3">
      <c r="A2615" s="1">
        <v>44977</v>
      </c>
      <c r="B2615">
        <v>2023</v>
      </c>
      <c r="C2615" t="s">
        <v>24</v>
      </c>
      <c r="D2615" t="s">
        <v>25</v>
      </c>
      <c r="E2615">
        <v>144</v>
      </c>
      <c r="F2615" s="4">
        <v>53.81</v>
      </c>
      <c r="G2615" s="4">
        <v>7748.64</v>
      </c>
      <c r="H2615" s="2">
        <v>0.22</v>
      </c>
      <c r="I2615" t="str" cm="1">
        <f t="array" ref="I26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15">
        <v>0</v>
      </c>
      <c r="K2615" s="14">
        <f>suppliement_sales[[#This Row],[Units Returned]]/suppliement_sales[[#This Row],[Units Sold]] * 10</f>
        <v>0</v>
      </c>
      <c r="L2615" t="s">
        <v>30</v>
      </c>
      <c r="M2615" t="s">
        <v>23</v>
      </c>
    </row>
    <row r="2616" spans="1:13" x14ac:dyDescent="0.3">
      <c r="A2616" s="1">
        <v>44977</v>
      </c>
      <c r="B2616">
        <v>2023</v>
      </c>
      <c r="C2616" t="s">
        <v>26</v>
      </c>
      <c r="D2616" t="s">
        <v>22</v>
      </c>
      <c r="E2616">
        <v>147</v>
      </c>
      <c r="F2616" s="4">
        <v>58.88</v>
      </c>
      <c r="G2616" s="4">
        <v>8655.36</v>
      </c>
      <c r="H2616" s="2">
        <v>0.17</v>
      </c>
      <c r="I2616" t="str" cm="1">
        <f t="array" ref="I26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6">
        <v>1</v>
      </c>
      <c r="K2616" s="14">
        <f>suppliement_sales[[#This Row],[Units Returned]]/suppliement_sales[[#This Row],[Units Sold]] * 10</f>
        <v>6.8027210884353734E-2</v>
      </c>
      <c r="L2616" t="s">
        <v>12</v>
      </c>
      <c r="M2616" t="s">
        <v>17</v>
      </c>
    </row>
    <row r="2617" spans="1:13" x14ac:dyDescent="0.3">
      <c r="A2617" s="1">
        <v>44977</v>
      </c>
      <c r="B2617">
        <v>2023</v>
      </c>
      <c r="C2617" t="s">
        <v>27</v>
      </c>
      <c r="D2617" t="s">
        <v>28</v>
      </c>
      <c r="E2617">
        <v>131</v>
      </c>
      <c r="F2617" s="4">
        <v>47.63</v>
      </c>
      <c r="G2617" s="4">
        <v>6239.53</v>
      </c>
      <c r="H2617" s="2">
        <v>0.12</v>
      </c>
      <c r="I2617" t="str" cm="1">
        <f t="array" ref="I26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17">
        <v>1</v>
      </c>
      <c r="K2617" s="14">
        <f>suppliement_sales[[#This Row],[Units Returned]]/suppliement_sales[[#This Row],[Units Sold]] * 10</f>
        <v>7.6335877862595422E-2</v>
      </c>
      <c r="L2617" t="s">
        <v>30</v>
      </c>
      <c r="M2617" t="s">
        <v>13</v>
      </c>
    </row>
    <row r="2618" spans="1:13" x14ac:dyDescent="0.3">
      <c r="A2618" s="1">
        <v>44977</v>
      </c>
      <c r="B2618">
        <v>2023</v>
      </c>
      <c r="C2618" t="s">
        <v>29</v>
      </c>
      <c r="D2618" t="s">
        <v>11</v>
      </c>
      <c r="E2618">
        <v>168</v>
      </c>
      <c r="F2618" s="4">
        <v>22.45</v>
      </c>
      <c r="G2618" s="4">
        <v>3771.6</v>
      </c>
      <c r="H2618" s="2">
        <v>0.23</v>
      </c>
      <c r="I2618" t="str" cm="1">
        <f t="array" ref="I261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18">
        <v>3</v>
      </c>
      <c r="K2618" s="14">
        <f>suppliement_sales[[#This Row],[Units Returned]]/suppliement_sales[[#This Row],[Units Sold]] * 10</f>
        <v>0.17857142857142855</v>
      </c>
      <c r="L2618" t="s">
        <v>12</v>
      </c>
      <c r="M2618" t="s">
        <v>17</v>
      </c>
    </row>
    <row r="2619" spans="1:13" x14ac:dyDescent="0.3">
      <c r="A2619" s="1">
        <v>44977</v>
      </c>
      <c r="B2619">
        <v>2023</v>
      </c>
      <c r="C2619" t="s">
        <v>31</v>
      </c>
      <c r="D2619" t="s">
        <v>28</v>
      </c>
      <c r="E2619">
        <v>163</v>
      </c>
      <c r="F2619" s="4">
        <v>17.16</v>
      </c>
      <c r="G2619" s="4">
        <v>2797.08</v>
      </c>
      <c r="H2619" s="2">
        <v>0.01</v>
      </c>
      <c r="I2619" t="str" cm="1">
        <f t="array" ref="I26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19">
        <v>1</v>
      </c>
      <c r="K2619" s="14">
        <f>suppliement_sales[[#This Row],[Units Returned]]/suppliement_sales[[#This Row],[Units Sold]] * 10</f>
        <v>6.1349693251533742E-2</v>
      </c>
      <c r="L2619" t="s">
        <v>30</v>
      </c>
      <c r="M2619" t="s">
        <v>23</v>
      </c>
    </row>
    <row r="2620" spans="1:13" x14ac:dyDescent="0.3">
      <c r="A2620" s="1">
        <v>44977</v>
      </c>
      <c r="B2620">
        <v>2023</v>
      </c>
      <c r="C2620" t="s">
        <v>32</v>
      </c>
      <c r="D2620" t="s">
        <v>33</v>
      </c>
      <c r="E2620">
        <v>160</v>
      </c>
      <c r="F2620" s="4">
        <v>46.46</v>
      </c>
      <c r="G2620" s="4">
        <v>7433.6</v>
      </c>
      <c r="H2620" s="2">
        <v>0.06</v>
      </c>
      <c r="I2620" t="str" cm="1">
        <f t="array" ref="I26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20">
        <v>1</v>
      </c>
      <c r="K2620" s="14">
        <f>suppliement_sales[[#This Row],[Units Returned]]/suppliement_sales[[#This Row],[Units Sold]] * 10</f>
        <v>6.25E-2</v>
      </c>
      <c r="L2620" t="s">
        <v>30</v>
      </c>
      <c r="M2620" t="s">
        <v>13</v>
      </c>
    </row>
    <row r="2621" spans="1:13" x14ac:dyDescent="0.3">
      <c r="A2621" s="1">
        <v>44977</v>
      </c>
      <c r="B2621">
        <v>2023</v>
      </c>
      <c r="C2621" t="s">
        <v>34</v>
      </c>
      <c r="D2621" t="s">
        <v>35</v>
      </c>
      <c r="E2621">
        <v>146</v>
      </c>
      <c r="F2621" s="4">
        <v>15.48</v>
      </c>
      <c r="G2621" s="4">
        <v>2260.08</v>
      </c>
      <c r="H2621" s="2">
        <v>0.12</v>
      </c>
      <c r="I2621" t="str" cm="1">
        <f t="array" ref="I26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21">
        <v>1</v>
      </c>
      <c r="K2621" s="14">
        <f>suppliement_sales[[#This Row],[Units Returned]]/suppliement_sales[[#This Row],[Units Sold]] * 10</f>
        <v>6.8493150684931503E-2</v>
      </c>
      <c r="L2621" t="s">
        <v>16</v>
      </c>
      <c r="M2621" t="s">
        <v>13</v>
      </c>
    </row>
    <row r="2622" spans="1:13" x14ac:dyDescent="0.3">
      <c r="A2622" s="1">
        <v>44977</v>
      </c>
      <c r="B2622">
        <v>2023</v>
      </c>
      <c r="C2622" t="s">
        <v>36</v>
      </c>
      <c r="D2622" t="s">
        <v>15</v>
      </c>
      <c r="E2622">
        <v>157</v>
      </c>
      <c r="F2622" s="4">
        <v>37.21</v>
      </c>
      <c r="G2622" s="4">
        <v>5841.97</v>
      </c>
      <c r="H2622" s="2">
        <v>0.01</v>
      </c>
      <c r="I2622" t="str" cm="1">
        <f t="array" ref="I26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22">
        <v>2</v>
      </c>
      <c r="K2622" s="14">
        <f>suppliement_sales[[#This Row],[Units Returned]]/suppliement_sales[[#This Row],[Units Sold]] * 10</f>
        <v>0.12738853503184713</v>
      </c>
      <c r="L2622" t="s">
        <v>16</v>
      </c>
      <c r="M2622" t="s">
        <v>17</v>
      </c>
    </row>
    <row r="2623" spans="1:13" x14ac:dyDescent="0.3">
      <c r="A2623" s="1">
        <v>44977</v>
      </c>
      <c r="B2623">
        <v>2023</v>
      </c>
      <c r="C2623" t="s">
        <v>37</v>
      </c>
      <c r="D2623" t="s">
        <v>38</v>
      </c>
      <c r="E2623">
        <v>124</v>
      </c>
      <c r="F2623" s="4">
        <v>44.25</v>
      </c>
      <c r="G2623" s="4">
        <v>5487</v>
      </c>
      <c r="H2623" s="2">
        <v>0.05</v>
      </c>
      <c r="I2623" t="str" cm="1">
        <f t="array" ref="I26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23">
        <v>2</v>
      </c>
      <c r="K2623" s="14">
        <f>suppliement_sales[[#This Row],[Units Returned]]/suppliement_sales[[#This Row],[Units Sold]] * 10</f>
        <v>0.16129032258064516</v>
      </c>
      <c r="L2623" t="s">
        <v>12</v>
      </c>
      <c r="M2623" t="s">
        <v>23</v>
      </c>
    </row>
    <row r="2624" spans="1:13" x14ac:dyDescent="0.3">
      <c r="A2624" s="1">
        <v>44977</v>
      </c>
      <c r="B2624">
        <v>2023</v>
      </c>
      <c r="C2624" t="s">
        <v>39</v>
      </c>
      <c r="D2624" t="s">
        <v>28</v>
      </c>
      <c r="E2624">
        <v>170</v>
      </c>
      <c r="F2624" s="4">
        <v>25.26</v>
      </c>
      <c r="G2624" s="4">
        <v>4294.2</v>
      </c>
      <c r="H2624" s="2">
        <v>0.15</v>
      </c>
      <c r="I2624" t="str" cm="1">
        <f t="array" ref="I26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24">
        <v>4</v>
      </c>
      <c r="K2624" s="14">
        <f>suppliement_sales[[#This Row],[Units Returned]]/suppliement_sales[[#This Row],[Units Sold]] * 10</f>
        <v>0.23529411764705882</v>
      </c>
      <c r="L2624" t="s">
        <v>16</v>
      </c>
      <c r="M2624" t="s">
        <v>13</v>
      </c>
    </row>
    <row r="2625" spans="1:13" x14ac:dyDescent="0.3">
      <c r="A2625" s="1">
        <v>44977</v>
      </c>
      <c r="B2625">
        <v>2023</v>
      </c>
      <c r="C2625" t="s">
        <v>40</v>
      </c>
      <c r="D2625" t="s">
        <v>41</v>
      </c>
      <c r="E2625">
        <v>143</v>
      </c>
      <c r="F2625" s="4">
        <v>10.47</v>
      </c>
      <c r="G2625" s="4">
        <v>1497.21</v>
      </c>
      <c r="H2625" s="2">
        <v>0</v>
      </c>
      <c r="I2625" t="str" cm="1">
        <f t="array" ref="I262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625">
        <v>2</v>
      </c>
      <c r="K2625" s="14">
        <f>suppliement_sales[[#This Row],[Units Returned]]/suppliement_sales[[#This Row],[Units Sold]] * 10</f>
        <v>0.13986013986013987</v>
      </c>
      <c r="L2625" t="s">
        <v>30</v>
      </c>
      <c r="M2625" t="s">
        <v>13</v>
      </c>
    </row>
    <row r="2626" spans="1:13" x14ac:dyDescent="0.3">
      <c r="A2626" s="1">
        <v>44984</v>
      </c>
      <c r="B2626">
        <v>2023</v>
      </c>
      <c r="C2626" t="s">
        <v>10</v>
      </c>
      <c r="D2626" t="s">
        <v>11</v>
      </c>
      <c r="E2626">
        <v>160</v>
      </c>
      <c r="F2626" s="4">
        <v>56.5</v>
      </c>
      <c r="G2626" s="4">
        <v>9040</v>
      </c>
      <c r="H2626" s="2">
        <v>0.03</v>
      </c>
      <c r="I2626" t="str" cm="1">
        <f t="array" ref="I26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26">
        <v>1</v>
      </c>
      <c r="K2626" s="14">
        <f>suppliement_sales[[#This Row],[Units Returned]]/suppliement_sales[[#This Row],[Units Sold]] * 10</f>
        <v>6.25E-2</v>
      </c>
      <c r="L2626" t="s">
        <v>30</v>
      </c>
      <c r="M2626" t="s">
        <v>13</v>
      </c>
    </row>
    <row r="2627" spans="1:13" x14ac:dyDescent="0.3">
      <c r="A2627" s="1">
        <v>44984</v>
      </c>
      <c r="B2627">
        <v>2023</v>
      </c>
      <c r="C2627" t="s">
        <v>14</v>
      </c>
      <c r="D2627" t="s">
        <v>15</v>
      </c>
      <c r="E2627">
        <v>169</v>
      </c>
      <c r="F2627" s="4">
        <v>44.11</v>
      </c>
      <c r="G2627" s="4">
        <v>7454.59</v>
      </c>
      <c r="H2627" s="2">
        <v>0.13</v>
      </c>
      <c r="I2627" t="str" cm="1">
        <f t="array" ref="I26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27">
        <v>0</v>
      </c>
      <c r="K2627" s="14">
        <f>suppliement_sales[[#This Row],[Units Returned]]/suppliement_sales[[#This Row],[Units Sold]] * 10</f>
        <v>0</v>
      </c>
      <c r="L2627" t="s">
        <v>16</v>
      </c>
      <c r="M2627" t="s">
        <v>23</v>
      </c>
    </row>
    <row r="2628" spans="1:13" x14ac:dyDescent="0.3">
      <c r="A2628" s="1">
        <v>44984</v>
      </c>
      <c r="B2628">
        <v>2023</v>
      </c>
      <c r="C2628" t="s">
        <v>18</v>
      </c>
      <c r="D2628" t="s">
        <v>19</v>
      </c>
      <c r="E2628">
        <v>142</v>
      </c>
      <c r="F2628" s="4">
        <v>52.62</v>
      </c>
      <c r="G2628" s="4">
        <v>7472.04</v>
      </c>
      <c r="H2628" s="2">
        <v>0.18</v>
      </c>
      <c r="I2628" t="str" cm="1">
        <f t="array" ref="I26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28">
        <v>2</v>
      </c>
      <c r="K2628" s="14">
        <f>suppliement_sales[[#This Row],[Units Returned]]/suppliement_sales[[#This Row],[Units Sold]] * 10</f>
        <v>0.14084507042253522</v>
      </c>
      <c r="L2628" t="s">
        <v>16</v>
      </c>
      <c r="M2628" t="s">
        <v>17</v>
      </c>
    </row>
    <row r="2629" spans="1:13" x14ac:dyDescent="0.3">
      <c r="A2629" s="1">
        <v>44984</v>
      </c>
      <c r="B2629">
        <v>2023</v>
      </c>
      <c r="C2629" t="s">
        <v>20</v>
      </c>
      <c r="D2629" t="s">
        <v>15</v>
      </c>
      <c r="E2629">
        <v>150</v>
      </c>
      <c r="F2629" s="4">
        <v>15.96</v>
      </c>
      <c r="G2629" s="4">
        <v>2394</v>
      </c>
      <c r="H2629" s="2">
        <v>0.1</v>
      </c>
      <c r="I2629" t="str" cm="1">
        <f t="array" ref="I26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29">
        <v>0</v>
      </c>
      <c r="K2629" s="14">
        <f>suppliement_sales[[#This Row],[Units Returned]]/suppliement_sales[[#This Row],[Units Sold]] * 10</f>
        <v>0</v>
      </c>
      <c r="L2629" t="s">
        <v>12</v>
      </c>
      <c r="M2629" t="s">
        <v>17</v>
      </c>
    </row>
    <row r="2630" spans="1:13" x14ac:dyDescent="0.3">
      <c r="A2630" s="1">
        <v>44984</v>
      </c>
      <c r="B2630">
        <v>2023</v>
      </c>
      <c r="C2630" t="s">
        <v>21</v>
      </c>
      <c r="D2630" t="s">
        <v>22</v>
      </c>
      <c r="E2630">
        <v>139</v>
      </c>
      <c r="F2630" s="4">
        <v>30.93</v>
      </c>
      <c r="G2630" s="4">
        <v>4299.2700000000004</v>
      </c>
      <c r="H2630" s="2">
        <v>0.01</v>
      </c>
      <c r="I2630" t="str" cm="1">
        <f t="array" ref="I26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0">
        <v>1</v>
      </c>
      <c r="K2630" s="14">
        <f>suppliement_sales[[#This Row],[Units Returned]]/suppliement_sales[[#This Row],[Units Sold]] * 10</f>
        <v>7.1942446043165464E-2</v>
      </c>
      <c r="L2630" t="s">
        <v>12</v>
      </c>
      <c r="M2630" t="s">
        <v>23</v>
      </c>
    </row>
    <row r="2631" spans="1:13" x14ac:dyDescent="0.3">
      <c r="A2631" s="1">
        <v>44984</v>
      </c>
      <c r="B2631">
        <v>2023</v>
      </c>
      <c r="C2631" t="s">
        <v>24</v>
      </c>
      <c r="D2631" t="s">
        <v>25</v>
      </c>
      <c r="E2631">
        <v>152</v>
      </c>
      <c r="F2631" s="4">
        <v>57.16</v>
      </c>
      <c r="G2631" s="4">
        <v>8688.32</v>
      </c>
      <c r="H2631" s="2">
        <v>0.02</v>
      </c>
      <c r="I2631" t="str" cm="1">
        <f t="array" ref="I26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1">
        <v>3</v>
      </c>
      <c r="K2631" s="14">
        <f>suppliement_sales[[#This Row],[Units Returned]]/suppliement_sales[[#This Row],[Units Sold]] * 10</f>
        <v>0.19736842105263158</v>
      </c>
      <c r="L2631" t="s">
        <v>30</v>
      </c>
      <c r="M2631" t="s">
        <v>13</v>
      </c>
    </row>
    <row r="2632" spans="1:13" x14ac:dyDescent="0.3">
      <c r="A2632" s="1">
        <v>44984</v>
      </c>
      <c r="B2632">
        <v>2023</v>
      </c>
      <c r="C2632" t="s">
        <v>26</v>
      </c>
      <c r="D2632" t="s">
        <v>22</v>
      </c>
      <c r="E2632">
        <v>145</v>
      </c>
      <c r="F2632" s="4">
        <v>30.09</v>
      </c>
      <c r="G2632" s="4">
        <v>4363.05</v>
      </c>
      <c r="H2632" s="2">
        <v>0.02</v>
      </c>
      <c r="I2632" t="str" cm="1">
        <f t="array" ref="I26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2">
        <v>2</v>
      </c>
      <c r="K2632" s="14">
        <f>suppliement_sales[[#This Row],[Units Returned]]/suppliement_sales[[#This Row],[Units Sold]] * 10</f>
        <v>0.13793103448275862</v>
      </c>
      <c r="L2632" t="s">
        <v>16</v>
      </c>
      <c r="M2632" t="s">
        <v>17</v>
      </c>
    </row>
    <row r="2633" spans="1:13" x14ac:dyDescent="0.3">
      <c r="A2633" s="1">
        <v>44984</v>
      </c>
      <c r="B2633">
        <v>2023</v>
      </c>
      <c r="C2633" t="s">
        <v>27</v>
      </c>
      <c r="D2633" t="s">
        <v>28</v>
      </c>
      <c r="E2633">
        <v>123</v>
      </c>
      <c r="F2633" s="4">
        <v>46.15</v>
      </c>
      <c r="G2633" s="4">
        <v>5676.45</v>
      </c>
      <c r="H2633" s="2">
        <v>0.1</v>
      </c>
      <c r="I2633" t="str" cm="1">
        <f t="array" ref="I26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3">
        <v>0</v>
      </c>
      <c r="K2633" s="14">
        <f>suppliement_sales[[#This Row],[Units Returned]]/suppliement_sales[[#This Row],[Units Sold]] * 10</f>
        <v>0</v>
      </c>
      <c r="L2633" t="s">
        <v>30</v>
      </c>
      <c r="M2633" t="s">
        <v>23</v>
      </c>
    </row>
    <row r="2634" spans="1:13" x14ac:dyDescent="0.3">
      <c r="A2634" s="1">
        <v>44984</v>
      </c>
      <c r="B2634">
        <v>2023</v>
      </c>
      <c r="C2634" t="s">
        <v>29</v>
      </c>
      <c r="D2634" t="s">
        <v>11</v>
      </c>
      <c r="E2634">
        <v>160</v>
      </c>
      <c r="F2634" s="4">
        <v>56.13</v>
      </c>
      <c r="G2634" s="4">
        <v>8980.7999999999993</v>
      </c>
      <c r="H2634" s="2">
        <v>0.09</v>
      </c>
      <c r="I2634" t="str" cm="1">
        <f t="array" ref="I26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4">
        <v>1</v>
      </c>
      <c r="K2634" s="14">
        <f>suppliement_sales[[#This Row],[Units Returned]]/suppliement_sales[[#This Row],[Units Sold]] * 10</f>
        <v>6.25E-2</v>
      </c>
      <c r="L2634" t="s">
        <v>30</v>
      </c>
      <c r="M2634" t="s">
        <v>23</v>
      </c>
    </row>
    <row r="2635" spans="1:13" x14ac:dyDescent="0.3">
      <c r="A2635" s="1">
        <v>44984</v>
      </c>
      <c r="B2635">
        <v>2023</v>
      </c>
      <c r="C2635" t="s">
        <v>31</v>
      </c>
      <c r="D2635" t="s">
        <v>28</v>
      </c>
      <c r="E2635">
        <v>145</v>
      </c>
      <c r="F2635" s="4">
        <v>47.55</v>
      </c>
      <c r="G2635" s="4">
        <v>6894.75</v>
      </c>
      <c r="H2635" s="2">
        <v>0.08</v>
      </c>
      <c r="I2635" t="str" cm="1">
        <f t="array" ref="I26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5">
        <v>1</v>
      </c>
      <c r="K2635" s="14">
        <f>suppliement_sales[[#This Row],[Units Returned]]/suppliement_sales[[#This Row],[Units Sold]] * 10</f>
        <v>6.8965517241379309E-2</v>
      </c>
      <c r="L2635" t="s">
        <v>16</v>
      </c>
      <c r="M2635" t="s">
        <v>23</v>
      </c>
    </row>
    <row r="2636" spans="1:13" x14ac:dyDescent="0.3">
      <c r="A2636" s="1">
        <v>44984</v>
      </c>
      <c r="B2636">
        <v>2023</v>
      </c>
      <c r="C2636" t="s">
        <v>32</v>
      </c>
      <c r="D2636" t="s">
        <v>33</v>
      </c>
      <c r="E2636">
        <v>147</v>
      </c>
      <c r="F2636" s="4">
        <v>55.89</v>
      </c>
      <c r="G2636" s="4">
        <v>8215.83</v>
      </c>
      <c r="H2636" s="2">
        <v>0.17</v>
      </c>
      <c r="I2636" t="str" cm="1">
        <f t="array" ref="I26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36">
        <v>1</v>
      </c>
      <c r="K2636" s="14">
        <f>suppliement_sales[[#This Row],[Units Returned]]/suppliement_sales[[#This Row],[Units Sold]] * 10</f>
        <v>6.8027210884353734E-2</v>
      </c>
      <c r="L2636" t="s">
        <v>12</v>
      </c>
      <c r="M2636" t="s">
        <v>13</v>
      </c>
    </row>
    <row r="2637" spans="1:13" x14ac:dyDescent="0.3">
      <c r="A2637" s="1">
        <v>44984</v>
      </c>
      <c r="B2637">
        <v>2023</v>
      </c>
      <c r="C2637" t="s">
        <v>34</v>
      </c>
      <c r="D2637" t="s">
        <v>35</v>
      </c>
      <c r="E2637">
        <v>161</v>
      </c>
      <c r="F2637" s="4">
        <v>13.03</v>
      </c>
      <c r="G2637" s="4">
        <v>2097.83</v>
      </c>
      <c r="H2637" s="2">
        <v>0.02</v>
      </c>
      <c r="I2637" t="str" cm="1">
        <f t="array" ref="I26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7">
        <v>0</v>
      </c>
      <c r="K2637" s="14">
        <f>suppliement_sales[[#This Row],[Units Returned]]/suppliement_sales[[#This Row],[Units Sold]] * 10</f>
        <v>0</v>
      </c>
      <c r="L2637" t="s">
        <v>16</v>
      </c>
      <c r="M2637" t="s">
        <v>17</v>
      </c>
    </row>
    <row r="2638" spans="1:13" x14ac:dyDescent="0.3">
      <c r="A2638" s="1">
        <v>44984</v>
      </c>
      <c r="B2638">
        <v>2023</v>
      </c>
      <c r="C2638" t="s">
        <v>36</v>
      </c>
      <c r="D2638" t="s">
        <v>15</v>
      </c>
      <c r="E2638">
        <v>148</v>
      </c>
      <c r="F2638" s="4">
        <v>25.65</v>
      </c>
      <c r="G2638" s="4">
        <v>3796.2</v>
      </c>
      <c r="H2638" s="2">
        <v>0.1</v>
      </c>
      <c r="I2638" t="str" cm="1">
        <f t="array" ref="I26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8">
        <v>3</v>
      </c>
      <c r="K2638" s="14">
        <f>suppliement_sales[[#This Row],[Units Returned]]/suppliement_sales[[#This Row],[Units Sold]] * 10</f>
        <v>0.20270270270270271</v>
      </c>
      <c r="L2638" t="s">
        <v>12</v>
      </c>
      <c r="M2638" t="s">
        <v>13</v>
      </c>
    </row>
    <row r="2639" spans="1:13" x14ac:dyDescent="0.3">
      <c r="A2639" s="1">
        <v>44984</v>
      </c>
      <c r="B2639">
        <v>2023</v>
      </c>
      <c r="C2639" t="s">
        <v>37</v>
      </c>
      <c r="D2639" t="s">
        <v>38</v>
      </c>
      <c r="E2639">
        <v>164</v>
      </c>
      <c r="F2639" s="4">
        <v>23.34</v>
      </c>
      <c r="G2639" s="4">
        <v>3827.76</v>
      </c>
      <c r="H2639" s="2">
        <v>0.03</v>
      </c>
      <c r="I2639" t="str" cm="1">
        <f t="array" ref="I26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39">
        <v>0</v>
      </c>
      <c r="K2639" s="14">
        <f>suppliement_sales[[#This Row],[Units Returned]]/suppliement_sales[[#This Row],[Units Sold]] * 10</f>
        <v>0</v>
      </c>
      <c r="L2639" t="s">
        <v>12</v>
      </c>
      <c r="M2639" t="s">
        <v>13</v>
      </c>
    </row>
    <row r="2640" spans="1:13" x14ac:dyDescent="0.3">
      <c r="A2640" s="1">
        <v>44984</v>
      </c>
      <c r="B2640">
        <v>2023</v>
      </c>
      <c r="C2640" t="s">
        <v>39</v>
      </c>
      <c r="D2640" t="s">
        <v>28</v>
      </c>
      <c r="E2640">
        <v>132</v>
      </c>
      <c r="F2640" s="4">
        <v>37.590000000000003</v>
      </c>
      <c r="G2640" s="4">
        <v>4961.88</v>
      </c>
      <c r="H2640" s="2">
        <v>0.02</v>
      </c>
      <c r="I2640" t="str" cm="1">
        <f t="array" ref="I26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40">
        <v>0</v>
      </c>
      <c r="K2640" s="14">
        <f>suppliement_sales[[#This Row],[Units Returned]]/suppliement_sales[[#This Row],[Units Sold]] * 10</f>
        <v>0</v>
      </c>
      <c r="L2640" t="s">
        <v>12</v>
      </c>
      <c r="M2640" t="s">
        <v>17</v>
      </c>
    </row>
    <row r="2641" spans="1:13" x14ac:dyDescent="0.3">
      <c r="A2641" s="1">
        <v>44984</v>
      </c>
      <c r="B2641">
        <v>2023</v>
      </c>
      <c r="C2641" t="s">
        <v>40</v>
      </c>
      <c r="D2641" t="s">
        <v>41</v>
      </c>
      <c r="E2641">
        <v>137</v>
      </c>
      <c r="F2641" s="4">
        <v>40.79</v>
      </c>
      <c r="G2641" s="4">
        <v>5588.23</v>
      </c>
      <c r="H2641" s="2">
        <v>0.14000000000000001</v>
      </c>
      <c r="I2641" t="str" cm="1">
        <f t="array" ref="I26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41">
        <v>0</v>
      </c>
      <c r="K2641" s="14">
        <f>suppliement_sales[[#This Row],[Units Returned]]/suppliement_sales[[#This Row],[Units Sold]] * 10</f>
        <v>0</v>
      </c>
      <c r="L2641" t="s">
        <v>30</v>
      </c>
      <c r="M2641" t="s">
        <v>13</v>
      </c>
    </row>
    <row r="2642" spans="1:13" x14ac:dyDescent="0.3">
      <c r="A2642" s="1">
        <v>44991</v>
      </c>
      <c r="B2642">
        <v>2023</v>
      </c>
      <c r="C2642" t="s">
        <v>10</v>
      </c>
      <c r="D2642" t="s">
        <v>11</v>
      </c>
      <c r="E2642">
        <v>145</v>
      </c>
      <c r="F2642" s="4">
        <v>21.32</v>
      </c>
      <c r="G2642" s="4">
        <v>3091.4</v>
      </c>
      <c r="H2642" s="2">
        <v>0.22</v>
      </c>
      <c r="I2642" t="str" cm="1">
        <f t="array" ref="I264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42">
        <v>4</v>
      </c>
      <c r="K2642" s="14">
        <f>suppliement_sales[[#This Row],[Units Returned]]/suppliement_sales[[#This Row],[Units Sold]] * 10</f>
        <v>0.27586206896551724</v>
      </c>
      <c r="L2642" t="s">
        <v>16</v>
      </c>
      <c r="M2642" t="s">
        <v>23</v>
      </c>
    </row>
    <row r="2643" spans="1:13" x14ac:dyDescent="0.3">
      <c r="A2643" s="1">
        <v>44991</v>
      </c>
      <c r="B2643">
        <v>2023</v>
      </c>
      <c r="C2643" t="s">
        <v>14</v>
      </c>
      <c r="D2643" t="s">
        <v>15</v>
      </c>
      <c r="E2643">
        <v>155</v>
      </c>
      <c r="F2643" s="4">
        <v>42.14</v>
      </c>
      <c r="G2643" s="4">
        <v>6531.7</v>
      </c>
      <c r="H2643" s="2">
        <v>0.01</v>
      </c>
      <c r="I2643" t="str" cm="1">
        <f t="array" ref="I26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43">
        <v>6</v>
      </c>
      <c r="K2643" s="14">
        <f>suppliement_sales[[#This Row],[Units Returned]]/suppliement_sales[[#This Row],[Units Sold]] * 10</f>
        <v>0.38709677419354838</v>
      </c>
      <c r="L2643" t="s">
        <v>30</v>
      </c>
      <c r="M2643" t="s">
        <v>23</v>
      </c>
    </row>
    <row r="2644" spans="1:13" x14ac:dyDescent="0.3">
      <c r="A2644" s="1">
        <v>44991</v>
      </c>
      <c r="B2644">
        <v>2023</v>
      </c>
      <c r="C2644" t="s">
        <v>18</v>
      </c>
      <c r="D2644" t="s">
        <v>19</v>
      </c>
      <c r="E2644">
        <v>131</v>
      </c>
      <c r="F2644" s="4">
        <v>22.64</v>
      </c>
      <c r="G2644" s="4">
        <v>2965.84</v>
      </c>
      <c r="H2644" s="2">
        <v>0.1</v>
      </c>
      <c r="I2644" t="str" cm="1">
        <f t="array" ref="I26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44">
        <v>2</v>
      </c>
      <c r="K2644" s="14">
        <f>suppliement_sales[[#This Row],[Units Returned]]/suppliement_sales[[#This Row],[Units Sold]] * 10</f>
        <v>0.15267175572519084</v>
      </c>
      <c r="L2644" t="s">
        <v>30</v>
      </c>
      <c r="M2644" t="s">
        <v>23</v>
      </c>
    </row>
    <row r="2645" spans="1:13" x14ac:dyDescent="0.3">
      <c r="A2645" s="1">
        <v>44991</v>
      </c>
      <c r="B2645">
        <v>2023</v>
      </c>
      <c r="C2645" t="s">
        <v>20</v>
      </c>
      <c r="D2645" t="s">
        <v>15</v>
      </c>
      <c r="E2645">
        <v>148</v>
      </c>
      <c r="F2645" s="4">
        <v>26.72</v>
      </c>
      <c r="G2645" s="4">
        <v>3954.56</v>
      </c>
      <c r="H2645" s="2">
        <v>0.09</v>
      </c>
      <c r="I2645" t="str" cm="1">
        <f t="array" ref="I26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45">
        <v>4</v>
      </c>
      <c r="K2645" s="14">
        <f>suppliement_sales[[#This Row],[Units Returned]]/suppliement_sales[[#This Row],[Units Sold]] * 10</f>
        <v>0.27027027027027029</v>
      </c>
      <c r="L2645" t="s">
        <v>30</v>
      </c>
      <c r="M2645" t="s">
        <v>17</v>
      </c>
    </row>
    <row r="2646" spans="1:13" x14ac:dyDescent="0.3">
      <c r="A2646" s="1">
        <v>44991</v>
      </c>
      <c r="B2646">
        <v>2023</v>
      </c>
      <c r="C2646" t="s">
        <v>21</v>
      </c>
      <c r="D2646" t="s">
        <v>22</v>
      </c>
      <c r="E2646">
        <v>162</v>
      </c>
      <c r="F2646" s="4">
        <v>19.989999999999998</v>
      </c>
      <c r="G2646" s="4">
        <v>3238.38</v>
      </c>
      <c r="H2646" s="2">
        <v>0.2</v>
      </c>
      <c r="I2646" t="str" cm="1">
        <f t="array" ref="I26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46">
        <v>0</v>
      </c>
      <c r="K2646" s="14">
        <f>suppliement_sales[[#This Row],[Units Returned]]/suppliement_sales[[#This Row],[Units Sold]] * 10</f>
        <v>0</v>
      </c>
      <c r="L2646" t="s">
        <v>30</v>
      </c>
      <c r="M2646" t="s">
        <v>13</v>
      </c>
    </row>
    <row r="2647" spans="1:13" x14ac:dyDescent="0.3">
      <c r="A2647" s="1">
        <v>44991</v>
      </c>
      <c r="B2647">
        <v>2023</v>
      </c>
      <c r="C2647" t="s">
        <v>24</v>
      </c>
      <c r="D2647" t="s">
        <v>25</v>
      </c>
      <c r="E2647">
        <v>139</v>
      </c>
      <c r="F2647" s="4">
        <v>54.02</v>
      </c>
      <c r="G2647" s="4">
        <v>7508.78</v>
      </c>
      <c r="H2647" s="2">
        <v>0.03</v>
      </c>
      <c r="I2647" t="str" cm="1">
        <f t="array" ref="I26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47">
        <v>0</v>
      </c>
      <c r="K2647" s="14">
        <f>suppliement_sales[[#This Row],[Units Returned]]/suppliement_sales[[#This Row],[Units Sold]] * 10</f>
        <v>0</v>
      </c>
      <c r="L2647" t="s">
        <v>30</v>
      </c>
      <c r="M2647" t="s">
        <v>13</v>
      </c>
    </row>
    <row r="2648" spans="1:13" x14ac:dyDescent="0.3">
      <c r="A2648" s="1">
        <v>44991</v>
      </c>
      <c r="B2648">
        <v>2023</v>
      </c>
      <c r="C2648" t="s">
        <v>26</v>
      </c>
      <c r="D2648" t="s">
        <v>22</v>
      </c>
      <c r="E2648">
        <v>150</v>
      </c>
      <c r="F2648" s="4">
        <v>38.44</v>
      </c>
      <c r="G2648" s="4">
        <v>5766</v>
      </c>
      <c r="H2648" s="2">
        <v>0.11</v>
      </c>
      <c r="I2648" t="str" cm="1">
        <f t="array" ref="I26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48">
        <v>1</v>
      </c>
      <c r="K2648" s="14">
        <f>suppliement_sales[[#This Row],[Units Returned]]/suppliement_sales[[#This Row],[Units Sold]] * 10</f>
        <v>6.6666666666666666E-2</v>
      </c>
      <c r="L2648" t="s">
        <v>16</v>
      </c>
      <c r="M2648" t="s">
        <v>13</v>
      </c>
    </row>
    <row r="2649" spans="1:13" x14ac:dyDescent="0.3">
      <c r="A2649" s="1">
        <v>44991</v>
      </c>
      <c r="B2649">
        <v>2023</v>
      </c>
      <c r="C2649" t="s">
        <v>27</v>
      </c>
      <c r="D2649" t="s">
        <v>28</v>
      </c>
      <c r="E2649">
        <v>132</v>
      </c>
      <c r="F2649" s="4">
        <v>51.05</v>
      </c>
      <c r="G2649" s="4">
        <v>6738.6</v>
      </c>
      <c r="H2649" s="2">
        <v>0.22</v>
      </c>
      <c r="I2649" t="str" cm="1">
        <f t="array" ref="I264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49">
        <v>0</v>
      </c>
      <c r="K2649" s="14">
        <f>suppliement_sales[[#This Row],[Units Returned]]/suppliement_sales[[#This Row],[Units Sold]] * 10</f>
        <v>0</v>
      </c>
      <c r="L2649" t="s">
        <v>12</v>
      </c>
      <c r="M2649" t="s">
        <v>13</v>
      </c>
    </row>
    <row r="2650" spans="1:13" x14ac:dyDescent="0.3">
      <c r="A2650" s="1">
        <v>44991</v>
      </c>
      <c r="B2650">
        <v>2023</v>
      </c>
      <c r="C2650" t="s">
        <v>29</v>
      </c>
      <c r="D2650" t="s">
        <v>11</v>
      </c>
      <c r="E2650">
        <v>133</v>
      </c>
      <c r="F2650" s="4">
        <v>40.409999999999997</v>
      </c>
      <c r="G2650" s="4">
        <v>5374.53</v>
      </c>
      <c r="H2650" s="2">
        <v>0.18</v>
      </c>
      <c r="I2650" t="str" cm="1">
        <f t="array" ref="I26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50">
        <v>1</v>
      </c>
      <c r="K2650" s="14">
        <f>suppliement_sales[[#This Row],[Units Returned]]/suppliement_sales[[#This Row],[Units Sold]] * 10</f>
        <v>7.5187969924812026E-2</v>
      </c>
      <c r="L2650" t="s">
        <v>16</v>
      </c>
      <c r="M2650" t="s">
        <v>23</v>
      </c>
    </row>
    <row r="2651" spans="1:13" x14ac:dyDescent="0.3">
      <c r="A2651" s="1">
        <v>44991</v>
      </c>
      <c r="B2651">
        <v>2023</v>
      </c>
      <c r="C2651" t="s">
        <v>31</v>
      </c>
      <c r="D2651" t="s">
        <v>28</v>
      </c>
      <c r="E2651">
        <v>156</v>
      </c>
      <c r="F2651" s="4">
        <v>56.77</v>
      </c>
      <c r="G2651" s="4">
        <v>8856.1200000000008</v>
      </c>
      <c r="H2651" s="2">
        <v>0.02</v>
      </c>
      <c r="I2651" t="str" cm="1">
        <f t="array" ref="I26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51">
        <v>0</v>
      </c>
      <c r="K2651" s="14">
        <f>suppliement_sales[[#This Row],[Units Returned]]/suppliement_sales[[#This Row],[Units Sold]] * 10</f>
        <v>0</v>
      </c>
      <c r="L2651" t="s">
        <v>16</v>
      </c>
      <c r="M2651" t="s">
        <v>13</v>
      </c>
    </row>
    <row r="2652" spans="1:13" x14ac:dyDescent="0.3">
      <c r="A2652" s="1">
        <v>44991</v>
      </c>
      <c r="B2652">
        <v>2023</v>
      </c>
      <c r="C2652" t="s">
        <v>32</v>
      </c>
      <c r="D2652" t="s">
        <v>33</v>
      </c>
      <c r="E2652">
        <v>127</v>
      </c>
      <c r="F2652" s="4">
        <v>49.63</v>
      </c>
      <c r="G2652" s="4">
        <v>6303.01</v>
      </c>
      <c r="H2652" s="2">
        <v>0.14000000000000001</v>
      </c>
      <c r="I2652" t="str" cm="1">
        <f t="array" ref="I26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52">
        <v>0</v>
      </c>
      <c r="K2652" s="14">
        <f>suppliement_sales[[#This Row],[Units Returned]]/suppliement_sales[[#This Row],[Units Sold]] * 10</f>
        <v>0</v>
      </c>
      <c r="L2652" t="s">
        <v>30</v>
      </c>
      <c r="M2652" t="s">
        <v>17</v>
      </c>
    </row>
    <row r="2653" spans="1:13" x14ac:dyDescent="0.3">
      <c r="A2653" s="1">
        <v>44991</v>
      </c>
      <c r="B2653">
        <v>2023</v>
      </c>
      <c r="C2653" t="s">
        <v>34</v>
      </c>
      <c r="D2653" t="s">
        <v>35</v>
      </c>
      <c r="E2653">
        <v>141</v>
      </c>
      <c r="F2653" s="4">
        <v>38.04</v>
      </c>
      <c r="G2653" s="4">
        <v>5363.64</v>
      </c>
      <c r="H2653" s="2">
        <v>0.06</v>
      </c>
      <c r="I2653" t="str" cm="1">
        <f t="array" ref="I26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53">
        <v>0</v>
      </c>
      <c r="K2653" s="14">
        <f>suppliement_sales[[#This Row],[Units Returned]]/suppliement_sales[[#This Row],[Units Sold]] * 10</f>
        <v>0</v>
      </c>
      <c r="L2653" t="s">
        <v>30</v>
      </c>
      <c r="M2653" t="s">
        <v>13</v>
      </c>
    </row>
    <row r="2654" spans="1:13" x14ac:dyDescent="0.3">
      <c r="A2654" s="1">
        <v>44991</v>
      </c>
      <c r="B2654">
        <v>2023</v>
      </c>
      <c r="C2654" t="s">
        <v>36</v>
      </c>
      <c r="D2654" t="s">
        <v>15</v>
      </c>
      <c r="E2654">
        <v>159</v>
      </c>
      <c r="F2654" s="4">
        <v>32.619999999999997</v>
      </c>
      <c r="G2654" s="4">
        <v>5186.58</v>
      </c>
      <c r="H2654" s="2">
        <v>0.03</v>
      </c>
      <c r="I2654" t="str" cm="1">
        <f t="array" ref="I26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54">
        <v>3</v>
      </c>
      <c r="K2654" s="14">
        <f>suppliement_sales[[#This Row],[Units Returned]]/suppliement_sales[[#This Row],[Units Sold]] * 10</f>
        <v>0.18867924528301885</v>
      </c>
      <c r="L2654" t="s">
        <v>12</v>
      </c>
      <c r="M2654" t="s">
        <v>23</v>
      </c>
    </row>
    <row r="2655" spans="1:13" x14ac:dyDescent="0.3">
      <c r="A2655" s="1">
        <v>44991</v>
      </c>
      <c r="B2655">
        <v>2023</v>
      </c>
      <c r="C2655" t="s">
        <v>37</v>
      </c>
      <c r="D2655" t="s">
        <v>38</v>
      </c>
      <c r="E2655">
        <v>152</v>
      </c>
      <c r="F2655" s="4">
        <v>34.770000000000003</v>
      </c>
      <c r="G2655" s="4">
        <v>5285.04</v>
      </c>
      <c r="H2655" s="2">
        <v>0.24</v>
      </c>
      <c r="I2655" t="str" cm="1">
        <f t="array" ref="I26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55">
        <v>3</v>
      </c>
      <c r="K2655" s="14">
        <f>suppliement_sales[[#This Row],[Units Returned]]/suppliement_sales[[#This Row],[Units Sold]] * 10</f>
        <v>0.19736842105263158</v>
      </c>
      <c r="L2655" t="s">
        <v>12</v>
      </c>
      <c r="M2655" t="s">
        <v>13</v>
      </c>
    </row>
    <row r="2656" spans="1:13" x14ac:dyDescent="0.3">
      <c r="A2656" s="1">
        <v>44991</v>
      </c>
      <c r="B2656">
        <v>2023</v>
      </c>
      <c r="C2656" t="s">
        <v>39</v>
      </c>
      <c r="D2656" t="s">
        <v>28</v>
      </c>
      <c r="E2656">
        <v>153</v>
      </c>
      <c r="F2656" s="4">
        <v>26.15</v>
      </c>
      <c r="G2656" s="4">
        <v>4000.95</v>
      </c>
      <c r="H2656" s="2">
        <v>0.09</v>
      </c>
      <c r="I2656" t="str" cm="1">
        <f t="array" ref="I26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56">
        <v>0</v>
      </c>
      <c r="K2656" s="14">
        <f>suppliement_sales[[#This Row],[Units Returned]]/suppliement_sales[[#This Row],[Units Sold]] * 10</f>
        <v>0</v>
      </c>
      <c r="L2656" t="s">
        <v>16</v>
      </c>
      <c r="M2656" t="s">
        <v>17</v>
      </c>
    </row>
    <row r="2657" spans="1:13" x14ac:dyDescent="0.3">
      <c r="A2657" s="1">
        <v>44991</v>
      </c>
      <c r="B2657">
        <v>2023</v>
      </c>
      <c r="C2657" t="s">
        <v>40</v>
      </c>
      <c r="D2657" t="s">
        <v>41</v>
      </c>
      <c r="E2657">
        <v>153</v>
      </c>
      <c r="F2657" s="4">
        <v>48.68</v>
      </c>
      <c r="G2657" s="4">
        <v>7448.04</v>
      </c>
      <c r="H2657" s="2">
        <v>0.04</v>
      </c>
      <c r="I2657" t="str" cm="1">
        <f t="array" ref="I26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57">
        <v>1</v>
      </c>
      <c r="K2657" s="14">
        <f>suppliement_sales[[#This Row],[Units Returned]]/suppliement_sales[[#This Row],[Units Sold]] * 10</f>
        <v>6.535947712418301E-2</v>
      </c>
      <c r="L2657" t="s">
        <v>12</v>
      </c>
      <c r="M2657" t="s">
        <v>13</v>
      </c>
    </row>
    <row r="2658" spans="1:13" x14ac:dyDescent="0.3">
      <c r="A2658" s="1">
        <v>44998</v>
      </c>
      <c r="B2658">
        <v>2023</v>
      </c>
      <c r="C2658" t="s">
        <v>10</v>
      </c>
      <c r="D2658" t="s">
        <v>11</v>
      </c>
      <c r="E2658">
        <v>137</v>
      </c>
      <c r="F2658" s="4">
        <v>17.899999999999999</v>
      </c>
      <c r="G2658" s="4">
        <v>2452.3000000000002</v>
      </c>
      <c r="H2658" s="2">
        <v>0.23</v>
      </c>
      <c r="I2658" t="str" cm="1">
        <f t="array" ref="I26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58">
        <v>0</v>
      </c>
      <c r="K2658" s="14">
        <f>suppliement_sales[[#This Row],[Units Returned]]/suppliement_sales[[#This Row],[Units Sold]] * 10</f>
        <v>0</v>
      </c>
      <c r="L2658" t="s">
        <v>30</v>
      </c>
      <c r="M2658" t="s">
        <v>17</v>
      </c>
    </row>
    <row r="2659" spans="1:13" x14ac:dyDescent="0.3">
      <c r="A2659" s="1">
        <v>44998</v>
      </c>
      <c r="B2659">
        <v>2023</v>
      </c>
      <c r="C2659" t="s">
        <v>14</v>
      </c>
      <c r="D2659" t="s">
        <v>15</v>
      </c>
      <c r="E2659">
        <v>142</v>
      </c>
      <c r="F2659" s="4">
        <v>32.92</v>
      </c>
      <c r="G2659" s="4">
        <v>4674.6400000000003</v>
      </c>
      <c r="H2659" s="2">
        <v>0.01</v>
      </c>
      <c r="I2659" t="str" cm="1">
        <f t="array" ref="I26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59">
        <v>1</v>
      </c>
      <c r="K2659" s="14">
        <f>suppliement_sales[[#This Row],[Units Returned]]/suppliement_sales[[#This Row],[Units Sold]] * 10</f>
        <v>7.0422535211267609E-2</v>
      </c>
      <c r="L2659" t="s">
        <v>16</v>
      </c>
      <c r="M2659" t="s">
        <v>13</v>
      </c>
    </row>
    <row r="2660" spans="1:13" x14ac:dyDescent="0.3">
      <c r="A2660" s="1">
        <v>44998</v>
      </c>
      <c r="B2660">
        <v>2023</v>
      </c>
      <c r="C2660" t="s">
        <v>18</v>
      </c>
      <c r="D2660" t="s">
        <v>19</v>
      </c>
      <c r="E2660">
        <v>153</v>
      </c>
      <c r="F2660" s="4">
        <v>38.19</v>
      </c>
      <c r="G2660" s="4">
        <v>5843.07</v>
      </c>
      <c r="H2660" s="2">
        <v>0.02</v>
      </c>
      <c r="I2660" t="str" cm="1">
        <f t="array" ref="I26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60">
        <v>2</v>
      </c>
      <c r="K2660" s="14">
        <f>suppliement_sales[[#This Row],[Units Returned]]/suppliement_sales[[#This Row],[Units Sold]] * 10</f>
        <v>0.13071895424836602</v>
      </c>
      <c r="L2660" t="s">
        <v>16</v>
      </c>
      <c r="M2660" t="s">
        <v>17</v>
      </c>
    </row>
    <row r="2661" spans="1:13" x14ac:dyDescent="0.3">
      <c r="A2661" s="1">
        <v>44998</v>
      </c>
      <c r="B2661">
        <v>2023</v>
      </c>
      <c r="C2661" t="s">
        <v>20</v>
      </c>
      <c r="D2661" t="s">
        <v>15</v>
      </c>
      <c r="E2661">
        <v>172</v>
      </c>
      <c r="F2661" s="4">
        <v>27.09</v>
      </c>
      <c r="G2661" s="4">
        <v>4659.4799999999996</v>
      </c>
      <c r="H2661" s="2">
        <v>0.08</v>
      </c>
      <c r="I2661" t="str" cm="1">
        <f t="array" ref="I26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61">
        <v>0</v>
      </c>
      <c r="K2661" s="14">
        <f>suppliement_sales[[#This Row],[Units Returned]]/suppliement_sales[[#This Row],[Units Sold]] * 10</f>
        <v>0</v>
      </c>
      <c r="L2661" t="s">
        <v>30</v>
      </c>
      <c r="M2661" t="s">
        <v>17</v>
      </c>
    </row>
    <row r="2662" spans="1:13" x14ac:dyDescent="0.3">
      <c r="A2662" s="1">
        <v>44998</v>
      </c>
      <c r="B2662">
        <v>2023</v>
      </c>
      <c r="C2662" t="s">
        <v>21</v>
      </c>
      <c r="D2662" t="s">
        <v>22</v>
      </c>
      <c r="E2662">
        <v>155</v>
      </c>
      <c r="F2662" s="4">
        <v>32.97</v>
      </c>
      <c r="G2662" s="4">
        <v>5110.3500000000004</v>
      </c>
      <c r="H2662" s="2">
        <v>0.23</v>
      </c>
      <c r="I2662" t="str" cm="1">
        <f t="array" ref="I266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62">
        <v>0</v>
      </c>
      <c r="K2662" s="14">
        <f>suppliement_sales[[#This Row],[Units Returned]]/suppliement_sales[[#This Row],[Units Sold]] * 10</f>
        <v>0</v>
      </c>
      <c r="L2662" t="s">
        <v>30</v>
      </c>
      <c r="M2662" t="s">
        <v>17</v>
      </c>
    </row>
    <row r="2663" spans="1:13" x14ac:dyDescent="0.3">
      <c r="A2663" s="1">
        <v>44998</v>
      </c>
      <c r="B2663">
        <v>2023</v>
      </c>
      <c r="C2663" t="s">
        <v>24</v>
      </c>
      <c r="D2663" t="s">
        <v>25</v>
      </c>
      <c r="E2663">
        <v>139</v>
      </c>
      <c r="F2663" s="4">
        <v>35.14</v>
      </c>
      <c r="G2663" s="4">
        <v>4884.46</v>
      </c>
      <c r="H2663" s="2">
        <v>0.08</v>
      </c>
      <c r="I2663" t="str" cm="1">
        <f t="array" ref="I26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63">
        <v>0</v>
      </c>
      <c r="K2663" s="14">
        <f>suppliement_sales[[#This Row],[Units Returned]]/suppliement_sales[[#This Row],[Units Sold]] * 10</f>
        <v>0</v>
      </c>
      <c r="L2663" t="s">
        <v>16</v>
      </c>
      <c r="M2663" t="s">
        <v>23</v>
      </c>
    </row>
    <row r="2664" spans="1:13" x14ac:dyDescent="0.3">
      <c r="A2664" s="1">
        <v>44998</v>
      </c>
      <c r="B2664">
        <v>2023</v>
      </c>
      <c r="C2664" t="s">
        <v>26</v>
      </c>
      <c r="D2664" t="s">
        <v>22</v>
      </c>
      <c r="E2664">
        <v>159</v>
      </c>
      <c r="F2664" s="4">
        <v>44.38</v>
      </c>
      <c r="G2664" s="4">
        <v>7056.42</v>
      </c>
      <c r="H2664" s="2">
        <v>0.09</v>
      </c>
      <c r="I2664" t="str" cm="1">
        <f t="array" ref="I26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64">
        <v>1</v>
      </c>
      <c r="K2664" s="14">
        <f>suppliement_sales[[#This Row],[Units Returned]]/suppliement_sales[[#This Row],[Units Sold]] * 10</f>
        <v>6.2893081761006289E-2</v>
      </c>
      <c r="L2664" t="s">
        <v>12</v>
      </c>
      <c r="M2664" t="s">
        <v>13</v>
      </c>
    </row>
    <row r="2665" spans="1:13" x14ac:dyDescent="0.3">
      <c r="A2665" s="1">
        <v>44998</v>
      </c>
      <c r="B2665">
        <v>2023</v>
      </c>
      <c r="C2665" t="s">
        <v>27</v>
      </c>
      <c r="D2665" t="s">
        <v>28</v>
      </c>
      <c r="E2665">
        <v>173</v>
      </c>
      <c r="F2665" s="4">
        <v>35.01</v>
      </c>
      <c r="G2665" s="4">
        <v>6056.73</v>
      </c>
      <c r="H2665" s="2">
        <v>0.21</v>
      </c>
      <c r="I2665" t="str" cm="1">
        <f t="array" ref="I26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65">
        <v>2</v>
      </c>
      <c r="K2665" s="14">
        <f>suppliement_sales[[#This Row],[Units Returned]]/suppliement_sales[[#This Row],[Units Sold]] * 10</f>
        <v>0.11560693641618497</v>
      </c>
      <c r="L2665" t="s">
        <v>12</v>
      </c>
      <c r="M2665" t="s">
        <v>13</v>
      </c>
    </row>
    <row r="2666" spans="1:13" x14ac:dyDescent="0.3">
      <c r="A2666" s="1">
        <v>44998</v>
      </c>
      <c r="B2666">
        <v>2023</v>
      </c>
      <c r="C2666" t="s">
        <v>29</v>
      </c>
      <c r="D2666" t="s">
        <v>11</v>
      </c>
      <c r="E2666">
        <v>142</v>
      </c>
      <c r="F2666" s="4">
        <v>44.01</v>
      </c>
      <c r="G2666" s="4">
        <v>6249.42</v>
      </c>
      <c r="H2666" s="2">
        <v>0.22</v>
      </c>
      <c r="I2666" t="str" cm="1">
        <f t="array" ref="I266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66">
        <v>0</v>
      </c>
      <c r="K2666" s="14">
        <f>suppliement_sales[[#This Row],[Units Returned]]/suppliement_sales[[#This Row],[Units Sold]] * 10</f>
        <v>0</v>
      </c>
      <c r="L2666" t="s">
        <v>12</v>
      </c>
      <c r="M2666" t="s">
        <v>13</v>
      </c>
    </row>
    <row r="2667" spans="1:13" x14ac:dyDescent="0.3">
      <c r="A2667" s="1">
        <v>44998</v>
      </c>
      <c r="B2667">
        <v>2023</v>
      </c>
      <c r="C2667" t="s">
        <v>31</v>
      </c>
      <c r="D2667" t="s">
        <v>28</v>
      </c>
      <c r="E2667">
        <v>127</v>
      </c>
      <c r="F2667" s="4">
        <v>21.64</v>
      </c>
      <c r="G2667" s="4">
        <v>2748.28</v>
      </c>
      <c r="H2667" s="2">
        <v>7.0000000000000007E-2</v>
      </c>
      <c r="I2667" t="str" cm="1">
        <f t="array" ref="I26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67">
        <v>0</v>
      </c>
      <c r="K2667" s="14">
        <f>suppliement_sales[[#This Row],[Units Returned]]/suppliement_sales[[#This Row],[Units Sold]] * 10</f>
        <v>0</v>
      </c>
      <c r="L2667" t="s">
        <v>12</v>
      </c>
      <c r="M2667" t="s">
        <v>23</v>
      </c>
    </row>
    <row r="2668" spans="1:13" x14ac:dyDescent="0.3">
      <c r="A2668" s="1">
        <v>44998</v>
      </c>
      <c r="B2668">
        <v>2023</v>
      </c>
      <c r="C2668" t="s">
        <v>32</v>
      </c>
      <c r="D2668" t="s">
        <v>33</v>
      </c>
      <c r="E2668">
        <v>138</v>
      </c>
      <c r="F2668" s="4">
        <v>56.7</v>
      </c>
      <c r="G2668" s="4">
        <v>7824.6</v>
      </c>
      <c r="H2668" s="2">
        <v>0.04</v>
      </c>
      <c r="I2668" t="str" cm="1">
        <f t="array" ref="I26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68">
        <v>0</v>
      </c>
      <c r="K2668" s="14">
        <f>suppliement_sales[[#This Row],[Units Returned]]/suppliement_sales[[#This Row],[Units Sold]] * 10</f>
        <v>0</v>
      </c>
      <c r="L2668" t="s">
        <v>12</v>
      </c>
      <c r="M2668" t="s">
        <v>13</v>
      </c>
    </row>
    <row r="2669" spans="1:13" x14ac:dyDescent="0.3">
      <c r="A2669" s="1">
        <v>44998</v>
      </c>
      <c r="B2669">
        <v>2023</v>
      </c>
      <c r="C2669" t="s">
        <v>34</v>
      </c>
      <c r="D2669" t="s">
        <v>35</v>
      </c>
      <c r="E2669">
        <v>160</v>
      </c>
      <c r="F2669" s="4">
        <v>15.24</v>
      </c>
      <c r="G2669" s="4">
        <v>2438.4</v>
      </c>
      <c r="H2669" s="2">
        <v>0.21</v>
      </c>
      <c r="I2669" t="str" cm="1">
        <f t="array" ref="I26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69">
        <v>1</v>
      </c>
      <c r="K2669" s="14">
        <f>suppliement_sales[[#This Row],[Units Returned]]/suppliement_sales[[#This Row],[Units Sold]] * 10</f>
        <v>6.25E-2</v>
      </c>
      <c r="L2669" t="s">
        <v>12</v>
      </c>
      <c r="M2669" t="s">
        <v>13</v>
      </c>
    </row>
    <row r="2670" spans="1:13" x14ac:dyDescent="0.3">
      <c r="A2670" s="1">
        <v>44998</v>
      </c>
      <c r="B2670">
        <v>2023</v>
      </c>
      <c r="C2670" t="s">
        <v>36</v>
      </c>
      <c r="D2670" t="s">
        <v>15</v>
      </c>
      <c r="E2670">
        <v>141</v>
      </c>
      <c r="F2670" s="4">
        <v>51.11</v>
      </c>
      <c r="G2670" s="4">
        <v>7206.51</v>
      </c>
      <c r="H2670" s="2">
        <v>0.19</v>
      </c>
      <c r="I2670" t="str" cm="1">
        <f t="array" ref="I26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70">
        <v>3</v>
      </c>
      <c r="K2670" s="14">
        <f>suppliement_sales[[#This Row],[Units Returned]]/suppliement_sales[[#This Row],[Units Sold]] * 10</f>
        <v>0.21276595744680851</v>
      </c>
      <c r="L2670" t="s">
        <v>16</v>
      </c>
      <c r="M2670" t="s">
        <v>23</v>
      </c>
    </row>
    <row r="2671" spans="1:13" x14ac:dyDescent="0.3">
      <c r="A2671" s="1">
        <v>44998</v>
      </c>
      <c r="B2671">
        <v>2023</v>
      </c>
      <c r="C2671" t="s">
        <v>37</v>
      </c>
      <c r="D2671" t="s">
        <v>38</v>
      </c>
      <c r="E2671">
        <v>172</v>
      </c>
      <c r="F2671" s="4">
        <v>31.19</v>
      </c>
      <c r="G2671" s="4">
        <v>5364.68</v>
      </c>
      <c r="H2671" s="2">
        <v>0</v>
      </c>
      <c r="I2671" t="str" cm="1">
        <f t="array" ref="I267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671">
        <v>3</v>
      </c>
      <c r="K2671" s="14">
        <f>suppliement_sales[[#This Row],[Units Returned]]/suppliement_sales[[#This Row],[Units Sold]] * 10</f>
        <v>0.1744186046511628</v>
      </c>
      <c r="L2671" t="s">
        <v>30</v>
      </c>
      <c r="M2671" t="s">
        <v>17</v>
      </c>
    </row>
    <row r="2672" spans="1:13" x14ac:dyDescent="0.3">
      <c r="A2672" s="1">
        <v>44998</v>
      </c>
      <c r="B2672">
        <v>2023</v>
      </c>
      <c r="C2672" t="s">
        <v>39</v>
      </c>
      <c r="D2672" t="s">
        <v>28</v>
      </c>
      <c r="E2672">
        <v>136</v>
      </c>
      <c r="F2672" s="4">
        <v>26.47</v>
      </c>
      <c r="G2672" s="4">
        <v>3599.92</v>
      </c>
      <c r="H2672" s="2">
        <v>0.09</v>
      </c>
      <c r="I2672" t="str" cm="1">
        <f t="array" ref="I26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72">
        <v>0</v>
      </c>
      <c r="K2672" s="14">
        <f>suppliement_sales[[#This Row],[Units Returned]]/suppliement_sales[[#This Row],[Units Sold]] * 10</f>
        <v>0</v>
      </c>
      <c r="L2672" t="s">
        <v>12</v>
      </c>
      <c r="M2672" t="s">
        <v>23</v>
      </c>
    </row>
    <row r="2673" spans="1:13" x14ac:dyDescent="0.3">
      <c r="A2673" s="1">
        <v>44998</v>
      </c>
      <c r="B2673">
        <v>2023</v>
      </c>
      <c r="C2673" t="s">
        <v>40</v>
      </c>
      <c r="D2673" t="s">
        <v>41</v>
      </c>
      <c r="E2673">
        <v>144</v>
      </c>
      <c r="F2673" s="4">
        <v>11.28</v>
      </c>
      <c r="G2673" s="4">
        <v>1624.32</v>
      </c>
      <c r="H2673" s="2">
        <v>0.1</v>
      </c>
      <c r="I2673" t="str" cm="1">
        <f t="array" ref="I26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73">
        <v>0</v>
      </c>
      <c r="K2673" s="14">
        <f>suppliement_sales[[#This Row],[Units Returned]]/suppliement_sales[[#This Row],[Units Sold]] * 10</f>
        <v>0</v>
      </c>
      <c r="L2673" t="s">
        <v>16</v>
      </c>
      <c r="M2673" t="s">
        <v>13</v>
      </c>
    </row>
    <row r="2674" spans="1:13" x14ac:dyDescent="0.3">
      <c r="A2674" s="1">
        <v>45005</v>
      </c>
      <c r="B2674">
        <v>2023</v>
      </c>
      <c r="C2674" t="s">
        <v>10</v>
      </c>
      <c r="D2674" t="s">
        <v>11</v>
      </c>
      <c r="E2674">
        <v>145</v>
      </c>
      <c r="F2674" s="4">
        <v>22.61</v>
      </c>
      <c r="G2674" s="4">
        <v>3278.45</v>
      </c>
      <c r="H2674" s="2">
        <v>0.22</v>
      </c>
      <c r="I2674" t="str" cm="1">
        <f t="array" ref="I26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74">
        <v>1</v>
      </c>
      <c r="K2674" s="14">
        <f>suppliement_sales[[#This Row],[Units Returned]]/suppliement_sales[[#This Row],[Units Sold]] * 10</f>
        <v>6.8965517241379309E-2</v>
      </c>
      <c r="L2674" t="s">
        <v>12</v>
      </c>
      <c r="M2674" t="s">
        <v>17</v>
      </c>
    </row>
    <row r="2675" spans="1:13" x14ac:dyDescent="0.3">
      <c r="A2675" s="1">
        <v>45005</v>
      </c>
      <c r="B2675">
        <v>2023</v>
      </c>
      <c r="C2675" t="s">
        <v>14</v>
      </c>
      <c r="D2675" t="s">
        <v>15</v>
      </c>
      <c r="E2675">
        <v>141</v>
      </c>
      <c r="F2675" s="4">
        <v>17.11</v>
      </c>
      <c r="G2675" s="4">
        <v>2412.5100000000002</v>
      </c>
      <c r="H2675" s="2">
        <v>0.06</v>
      </c>
      <c r="I2675" t="str" cm="1">
        <f t="array" ref="I26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75">
        <v>1</v>
      </c>
      <c r="K2675" s="14">
        <f>suppliement_sales[[#This Row],[Units Returned]]/suppliement_sales[[#This Row],[Units Sold]] * 10</f>
        <v>7.0921985815602828E-2</v>
      </c>
      <c r="L2675" t="s">
        <v>16</v>
      </c>
      <c r="M2675" t="s">
        <v>13</v>
      </c>
    </row>
    <row r="2676" spans="1:13" x14ac:dyDescent="0.3">
      <c r="A2676" s="1">
        <v>45005</v>
      </c>
      <c r="B2676">
        <v>2023</v>
      </c>
      <c r="C2676" t="s">
        <v>18</v>
      </c>
      <c r="D2676" t="s">
        <v>19</v>
      </c>
      <c r="E2676">
        <v>140</v>
      </c>
      <c r="F2676" s="4">
        <v>34.57</v>
      </c>
      <c r="G2676" s="4">
        <v>4839.8</v>
      </c>
      <c r="H2676" s="2">
        <v>0.19</v>
      </c>
      <c r="I2676" t="str" cm="1">
        <f t="array" ref="I26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76">
        <v>4</v>
      </c>
      <c r="K2676" s="14">
        <f>suppliement_sales[[#This Row],[Units Returned]]/suppliement_sales[[#This Row],[Units Sold]] * 10</f>
        <v>0.2857142857142857</v>
      </c>
      <c r="L2676" t="s">
        <v>30</v>
      </c>
      <c r="M2676" t="s">
        <v>13</v>
      </c>
    </row>
    <row r="2677" spans="1:13" x14ac:dyDescent="0.3">
      <c r="A2677" s="1">
        <v>45005</v>
      </c>
      <c r="B2677">
        <v>2023</v>
      </c>
      <c r="C2677" t="s">
        <v>20</v>
      </c>
      <c r="D2677" t="s">
        <v>15</v>
      </c>
      <c r="E2677">
        <v>133</v>
      </c>
      <c r="F2677" s="4">
        <v>25.98</v>
      </c>
      <c r="G2677" s="4">
        <v>3455.34</v>
      </c>
      <c r="H2677" s="2">
        <v>0.04</v>
      </c>
      <c r="I2677" t="str" cm="1">
        <f t="array" ref="I26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77">
        <v>2</v>
      </c>
      <c r="K2677" s="14">
        <f>suppliement_sales[[#This Row],[Units Returned]]/suppliement_sales[[#This Row],[Units Sold]] * 10</f>
        <v>0.15037593984962405</v>
      </c>
      <c r="L2677" t="s">
        <v>30</v>
      </c>
      <c r="M2677" t="s">
        <v>13</v>
      </c>
    </row>
    <row r="2678" spans="1:13" x14ac:dyDescent="0.3">
      <c r="A2678" s="1">
        <v>45005</v>
      </c>
      <c r="B2678">
        <v>2023</v>
      </c>
      <c r="C2678" t="s">
        <v>21</v>
      </c>
      <c r="D2678" t="s">
        <v>22</v>
      </c>
      <c r="E2678">
        <v>160</v>
      </c>
      <c r="F2678" s="4">
        <v>36.89</v>
      </c>
      <c r="G2678" s="4">
        <v>5902.4</v>
      </c>
      <c r="H2678" s="2">
        <v>0.01</v>
      </c>
      <c r="I2678" t="str" cm="1">
        <f t="array" ref="I26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78">
        <v>2</v>
      </c>
      <c r="K2678" s="14">
        <f>suppliement_sales[[#This Row],[Units Returned]]/suppliement_sales[[#This Row],[Units Sold]] * 10</f>
        <v>0.125</v>
      </c>
      <c r="L2678" t="s">
        <v>30</v>
      </c>
      <c r="M2678" t="s">
        <v>13</v>
      </c>
    </row>
    <row r="2679" spans="1:13" x14ac:dyDescent="0.3">
      <c r="A2679" s="1">
        <v>45005</v>
      </c>
      <c r="B2679">
        <v>2023</v>
      </c>
      <c r="C2679" t="s">
        <v>24</v>
      </c>
      <c r="D2679" t="s">
        <v>25</v>
      </c>
      <c r="E2679">
        <v>161</v>
      </c>
      <c r="F2679" s="4">
        <v>23.27</v>
      </c>
      <c r="G2679" s="4">
        <v>3746.47</v>
      </c>
      <c r="H2679" s="2">
        <v>0.17</v>
      </c>
      <c r="I2679" t="str" cm="1">
        <f t="array" ref="I26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79">
        <v>1</v>
      </c>
      <c r="K2679" s="14">
        <f>suppliement_sales[[#This Row],[Units Returned]]/suppliement_sales[[#This Row],[Units Sold]] * 10</f>
        <v>6.2111801242236017E-2</v>
      </c>
      <c r="L2679" t="s">
        <v>12</v>
      </c>
      <c r="M2679" t="s">
        <v>23</v>
      </c>
    </row>
    <row r="2680" spans="1:13" x14ac:dyDescent="0.3">
      <c r="A2680" s="1">
        <v>45005</v>
      </c>
      <c r="B2680">
        <v>2023</v>
      </c>
      <c r="C2680" t="s">
        <v>26</v>
      </c>
      <c r="D2680" t="s">
        <v>22</v>
      </c>
      <c r="E2680">
        <v>152</v>
      </c>
      <c r="F2680" s="4">
        <v>29.06</v>
      </c>
      <c r="G2680" s="4">
        <v>4417.12</v>
      </c>
      <c r="H2680" s="2">
        <v>0.18</v>
      </c>
      <c r="I2680" t="str" cm="1">
        <f t="array" ref="I26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80">
        <v>3</v>
      </c>
      <c r="K2680" s="14">
        <f>suppliement_sales[[#This Row],[Units Returned]]/suppliement_sales[[#This Row],[Units Sold]] * 10</f>
        <v>0.19736842105263158</v>
      </c>
      <c r="L2680" t="s">
        <v>16</v>
      </c>
      <c r="M2680" t="s">
        <v>23</v>
      </c>
    </row>
    <row r="2681" spans="1:13" x14ac:dyDescent="0.3">
      <c r="A2681" s="1">
        <v>45005</v>
      </c>
      <c r="B2681">
        <v>2023</v>
      </c>
      <c r="C2681" t="s">
        <v>27</v>
      </c>
      <c r="D2681" t="s">
        <v>28</v>
      </c>
      <c r="E2681">
        <v>150</v>
      </c>
      <c r="F2681" s="4">
        <v>52.78</v>
      </c>
      <c r="G2681" s="4">
        <v>7917</v>
      </c>
      <c r="H2681" s="2">
        <v>0.12</v>
      </c>
      <c r="I2681" t="str" cm="1">
        <f t="array" ref="I26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81">
        <v>3</v>
      </c>
      <c r="K2681" s="14">
        <f>suppliement_sales[[#This Row],[Units Returned]]/suppliement_sales[[#This Row],[Units Sold]] * 10</f>
        <v>0.2</v>
      </c>
      <c r="L2681" t="s">
        <v>30</v>
      </c>
      <c r="M2681" t="s">
        <v>23</v>
      </c>
    </row>
    <row r="2682" spans="1:13" x14ac:dyDescent="0.3">
      <c r="A2682" s="1">
        <v>45005</v>
      </c>
      <c r="B2682">
        <v>2023</v>
      </c>
      <c r="C2682" t="s">
        <v>29</v>
      </c>
      <c r="D2682" t="s">
        <v>11</v>
      </c>
      <c r="E2682">
        <v>137</v>
      </c>
      <c r="F2682" s="4">
        <v>42.87</v>
      </c>
      <c r="G2682" s="4">
        <v>5873.19</v>
      </c>
      <c r="H2682" s="2">
        <v>0.22</v>
      </c>
      <c r="I2682" t="str" cm="1">
        <f t="array" ref="I268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82">
        <v>3</v>
      </c>
      <c r="K2682" s="14">
        <f>suppliement_sales[[#This Row],[Units Returned]]/suppliement_sales[[#This Row],[Units Sold]] * 10</f>
        <v>0.21897810218978103</v>
      </c>
      <c r="L2682" t="s">
        <v>12</v>
      </c>
      <c r="M2682" t="s">
        <v>13</v>
      </c>
    </row>
    <row r="2683" spans="1:13" x14ac:dyDescent="0.3">
      <c r="A2683" s="1">
        <v>45005</v>
      </c>
      <c r="B2683">
        <v>2023</v>
      </c>
      <c r="C2683" t="s">
        <v>31</v>
      </c>
      <c r="D2683" t="s">
        <v>28</v>
      </c>
      <c r="E2683">
        <v>155</v>
      </c>
      <c r="F2683" s="4">
        <v>26.57</v>
      </c>
      <c r="G2683" s="4">
        <v>4118.3500000000004</v>
      </c>
      <c r="H2683" s="2">
        <v>0.25</v>
      </c>
      <c r="I2683" t="str" cm="1">
        <f t="array" ref="I26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83">
        <v>1</v>
      </c>
      <c r="K2683" s="14">
        <f>suppliement_sales[[#This Row],[Units Returned]]/suppliement_sales[[#This Row],[Units Sold]] * 10</f>
        <v>6.4516129032258063E-2</v>
      </c>
      <c r="L2683" t="s">
        <v>16</v>
      </c>
      <c r="M2683" t="s">
        <v>17</v>
      </c>
    </row>
    <row r="2684" spans="1:13" x14ac:dyDescent="0.3">
      <c r="A2684" s="1">
        <v>45005</v>
      </c>
      <c r="B2684">
        <v>2023</v>
      </c>
      <c r="C2684" t="s">
        <v>32</v>
      </c>
      <c r="D2684" t="s">
        <v>33</v>
      </c>
      <c r="E2684">
        <v>159</v>
      </c>
      <c r="F2684" s="4">
        <v>40.43</v>
      </c>
      <c r="G2684" s="4">
        <v>6428.37</v>
      </c>
      <c r="H2684" s="2">
        <v>0.1</v>
      </c>
      <c r="I2684" t="str" cm="1">
        <f t="array" ref="I26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84">
        <v>4</v>
      </c>
      <c r="K2684" s="14">
        <f>suppliement_sales[[#This Row],[Units Returned]]/suppliement_sales[[#This Row],[Units Sold]] * 10</f>
        <v>0.25157232704402516</v>
      </c>
      <c r="L2684" t="s">
        <v>30</v>
      </c>
      <c r="M2684" t="s">
        <v>13</v>
      </c>
    </row>
    <row r="2685" spans="1:13" x14ac:dyDescent="0.3">
      <c r="A2685" s="1">
        <v>45005</v>
      </c>
      <c r="B2685">
        <v>2023</v>
      </c>
      <c r="C2685" t="s">
        <v>34</v>
      </c>
      <c r="D2685" t="s">
        <v>35</v>
      </c>
      <c r="E2685">
        <v>152</v>
      </c>
      <c r="F2685" s="4">
        <v>10.38</v>
      </c>
      <c r="G2685" s="4">
        <v>1577.76</v>
      </c>
      <c r="H2685" s="2">
        <v>0.14000000000000001</v>
      </c>
      <c r="I2685" t="str" cm="1">
        <f t="array" ref="I26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85">
        <v>2</v>
      </c>
      <c r="K2685" s="14">
        <f>suppliement_sales[[#This Row],[Units Returned]]/suppliement_sales[[#This Row],[Units Sold]] * 10</f>
        <v>0.13157894736842105</v>
      </c>
      <c r="L2685" t="s">
        <v>16</v>
      </c>
      <c r="M2685" t="s">
        <v>17</v>
      </c>
    </row>
    <row r="2686" spans="1:13" x14ac:dyDescent="0.3">
      <c r="A2686" s="1">
        <v>45005</v>
      </c>
      <c r="B2686">
        <v>2023</v>
      </c>
      <c r="C2686" t="s">
        <v>36</v>
      </c>
      <c r="D2686" t="s">
        <v>15</v>
      </c>
      <c r="E2686">
        <v>149</v>
      </c>
      <c r="F2686" s="4">
        <v>58.73</v>
      </c>
      <c r="G2686" s="4">
        <v>8750.77</v>
      </c>
      <c r="H2686" s="2">
        <v>0.06</v>
      </c>
      <c r="I2686" t="str" cm="1">
        <f t="array" ref="I26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86">
        <v>1</v>
      </c>
      <c r="K2686" s="14">
        <f>suppliement_sales[[#This Row],[Units Returned]]/suppliement_sales[[#This Row],[Units Sold]] * 10</f>
        <v>6.7114093959731544E-2</v>
      </c>
      <c r="L2686" t="s">
        <v>16</v>
      </c>
      <c r="M2686" t="s">
        <v>17</v>
      </c>
    </row>
    <row r="2687" spans="1:13" x14ac:dyDescent="0.3">
      <c r="A2687" s="1">
        <v>45005</v>
      </c>
      <c r="B2687">
        <v>2023</v>
      </c>
      <c r="C2687" t="s">
        <v>37</v>
      </c>
      <c r="D2687" t="s">
        <v>38</v>
      </c>
      <c r="E2687">
        <v>125</v>
      </c>
      <c r="F2687" s="4">
        <v>29</v>
      </c>
      <c r="G2687" s="4">
        <v>3625</v>
      </c>
      <c r="H2687" s="2">
        <v>0.01</v>
      </c>
      <c r="I2687" t="str" cm="1">
        <f t="array" ref="I26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87">
        <v>1</v>
      </c>
      <c r="K2687" s="14">
        <f>suppliement_sales[[#This Row],[Units Returned]]/suppliement_sales[[#This Row],[Units Sold]] * 10</f>
        <v>0.08</v>
      </c>
      <c r="L2687" t="s">
        <v>16</v>
      </c>
      <c r="M2687" t="s">
        <v>17</v>
      </c>
    </row>
    <row r="2688" spans="1:13" x14ac:dyDescent="0.3">
      <c r="A2688" s="1">
        <v>45005</v>
      </c>
      <c r="B2688">
        <v>2023</v>
      </c>
      <c r="C2688" t="s">
        <v>39</v>
      </c>
      <c r="D2688" t="s">
        <v>28</v>
      </c>
      <c r="E2688">
        <v>139</v>
      </c>
      <c r="F2688" s="4">
        <v>59.37</v>
      </c>
      <c r="G2688" s="4">
        <v>8252.43</v>
      </c>
      <c r="H2688" s="2">
        <v>0.2</v>
      </c>
      <c r="I2688" t="str" cm="1">
        <f t="array" ref="I26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88">
        <v>5</v>
      </c>
      <c r="K2688" s="14">
        <f>suppliement_sales[[#This Row],[Units Returned]]/suppliement_sales[[#This Row],[Units Sold]] * 10</f>
        <v>0.35971223021582732</v>
      </c>
      <c r="L2688" t="s">
        <v>12</v>
      </c>
      <c r="M2688" t="s">
        <v>13</v>
      </c>
    </row>
    <row r="2689" spans="1:13" x14ac:dyDescent="0.3">
      <c r="A2689" s="1">
        <v>45005</v>
      </c>
      <c r="B2689">
        <v>2023</v>
      </c>
      <c r="C2689" t="s">
        <v>40</v>
      </c>
      <c r="D2689" t="s">
        <v>41</v>
      </c>
      <c r="E2689">
        <v>157</v>
      </c>
      <c r="F2689" s="4">
        <v>32.06</v>
      </c>
      <c r="G2689" s="4">
        <v>5033.42</v>
      </c>
      <c r="H2689" s="2">
        <v>0.2</v>
      </c>
      <c r="I2689" t="str" cm="1">
        <f t="array" ref="I26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89">
        <v>1</v>
      </c>
      <c r="K2689" s="14">
        <f>suppliement_sales[[#This Row],[Units Returned]]/suppliement_sales[[#This Row],[Units Sold]] * 10</f>
        <v>6.3694267515923567E-2</v>
      </c>
      <c r="L2689" t="s">
        <v>30</v>
      </c>
      <c r="M2689" t="s">
        <v>17</v>
      </c>
    </row>
    <row r="2690" spans="1:13" x14ac:dyDescent="0.3">
      <c r="A2690" s="1">
        <v>45012</v>
      </c>
      <c r="B2690">
        <v>2023</v>
      </c>
      <c r="C2690" t="s">
        <v>10</v>
      </c>
      <c r="D2690" t="s">
        <v>11</v>
      </c>
      <c r="E2690">
        <v>157</v>
      </c>
      <c r="F2690" s="4">
        <v>22.67</v>
      </c>
      <c r="G2690" s="4">
        <v>3559.19</v>
      </c>
      <c r="H2690" s="2">
        <v>0.22</v>
      </c>
      <c r="I2690" t="str" cm="1">
        <f t="array" ref="I26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90">
        <v>1</v>
      </c>
      <c r="K2690" s="14">
        <f>suppliement_sales[[#This Row],[Units Returned]]/suppliement_sales[[#This Row],[Units Sold]] * 10</f>
        <v>6.3694267515923567E-2</v>
      </c>
      <c r="L2690" t="s">
        <v>16</v>
      </c>
      <c r="M2690" t="s">
        <v>13</v>
      </c>
    </row>
    <row r="2691" spans="1:13" x14ac:dyDescent="0.3">
      <c r="A2691" s="1">
        <v>45012</v>
      </c>
      <c r="B2691">
        <v>2023</v>
      </c>
      <c r="C2691" t="s">
        <v>14</v>
      </c>
      <c r="D2691" t="s">
        <v>15</v>
      </c>
      <c r="E2691">
        <v>139</v>
      </c>
      <c r="F2691" s="4">
        <v>30.89</v>
      </c>
      <c r="G2691" s="4">
        <v>4293.71</v>
      </c>
      <c r="H2691" s="2">
        <v>0.19</v>
      </c>
      <c r="I2691" t="str" cm="1">
        <f t="array" ref="I26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91">
        <v>1</v>
      </c>
      <c r="K2691" s="14">
        <f>suppliement_sales[[#This Row],[Units Returned]]/suppliement_sales[[#This Row],[Units Sold]] * 10</f>
        <v>7.1942446043165464E-2</v>
      </c>
      <c r="L2691" t="s">
        <v>12</v>
      </c>
      <c r="M2691" t="s">
        <v>23</v>
      </c>
    </row>
    <row r="2692" spans="1:13" x14ac:dyDescent="0.3">
      <c r="A2692" s="1">
        <v>45012</v>
      </c>
      <c r="B2692">
        <v>2023</v>
      </c>
      <c r="C2692" t="s">
        <v>18</v>
      </c>
      <c r="D2692" t="s">
        <v>19</v>
      </c>
      <c r="E2692">
        <v>146</v>
      </c>
      <c r="F2692" s="4">
        <v>39.22</v>
      </c>
      <c r="G2692" s="4">
        <v>5726.12</v>
      </c>
      <c r="H2692" s="2">
        <v>0.1</v>
      </c>
      <c r="I2692" t="str" cm="1">
        <f t="array" ref="I26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92">
        <v>0</v>
      </c>
      <c r="K2692" s="14">
        <f>suppliement_sales[[#This Row],[Units Returned]]/suppliement_sales[[#This Row],[Units Sold]] * 10</f>
        <v>0</v>
      </c>
      <c r="L2692" t="s">
        <v>12</v>
      </c>
      <c r="M2692" t="s">
        <v>23</v>
      </c>
    </row>
    <row r="2693" spans="1:13" x14ac:dyDescent="0.3">
      <c r="A2693" s="1">
        <v>45012</v>
      </c>
      <c r="B2693">
        <v>2023</v>
      </c>
      <c r="C2693" t="s">
        <v>20</v>
      </c>
      <c r="D2693" t="s">
        <v>15</v>
      </c>
      <c r="E2693">
        <v>168</v>
      </c>
      <c r="F2693" s="4">
        <v>53.16</v>
      </c>
      <c r="G2693" s="4">
        <v>8930.8799999999992</v>
      </c>
      <c r="H2693" s="2">
        <v>0.09</v>
      </c>
      <c r="I2693" t="str" cm="1">
        <f t="array" ref="I26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93">
        <v>2</v>
      </c>
      <c r="K2693" s="14">
        <f>suppliement_sales[[#This Row],[Units Returned]]/suppliement_sales[[#This Row],[Units Sold]] * 10</f>
        <v>0.11904761904761904</v>
      </c>
      <c r="L2693" t="s">
        <v>16</v>
      </c>
      <c r="M2693" t="s">
        <v>23</v>
      </c>
    </row>
    <row r="2694" spans="1:13" x14ac:dyDescent="0.3">
      <c r="A2694" s="1">
        <v>45012</v>
      </c>
      <c r="B2694">
        <v>2023</v>
      </c>
      <c r="C2694" t="s">
        <v>21</v>
      </c>
      <c r="D2694" t="s">
        <v>22</v>
      </c>
      <c r="E2694">
        <v>171</v>
      </c>
      <c r="F2694" s="4">
        <v>38.35</v>
      </c>
      <c r="G2694" s="4">
        <v>6557.85</v>
      </c>
      <c r="H2694" s="2">
        <v>0.19</v>
      </c>
      <c r="I2694" t="str" cm="1">
        <f t="array" ref="I26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94">
        <v>3</v>
      </c>
      <c r="K2694" s="14">
        <f>suppliement_sales[[#This Row],[Units Returned]]/suppliement_sales[[#This Row],[Units Sold]] * 10</f>
        <v>0.17543859649122806</v>
      </c>
      <c r="L2694" t="s">
        <v>30</v>
      </c>
      <c r="M2694" t="s">
        <v>23</v>
      </c>
    </row>
    <row r="2695" spans="1:13" x14ac:dyDescent="0.3">
      <c r="A2695" s="1">
        <v>45012</v>
      </c>
      <c r="B2695">
        <v>2023</v>
      </c>
      <c r="C2695" t="s">
        <v>24</v>
      </c>
      <c r="D2695" t="s">
        <v>25</v>
      </c>
      <c r="E2695">
        <v>151</v>
      </c>
      <c r="F2695" s="4">
        <v>47.88</v>
      </c>
      <c r="G2695" s="4">
        <v>7229.88</v>
      </c>
      <c r="H2695" s="2">
        <v>0.21</v>
      </c>
      <c r="I2695" t="str" cm="1">
        <f t="array" ref="I26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695">
        <v>2</v>
      </c>
      <c r="K2695" s="14">
        <f>suppliement_sales[[#This Row],[Units Returned]]/suppliement_sales[[#This Row],[Units Sold]] * 10</f>
        <v>0.13245033112582782</v>
      </c>
      <c r="L2695" t="s">
        <v>30</v>
      </c>
      <c r="M2695" t="s">
        <v>23</v>
      </c>
    </row>
    <row r="2696" spans="1:13" x14ac:dyDescent="0.3">
      <c r="A2696" s="1">
        <v>45012</v>
      </c>
      <c r="B2696">
        <v>2023</v>
      </c>
      <c r="C2696" t="s">
        <v>26</v>
      </c>
      <c r="D2696" t="s">
        <v>22</v>
      </c>
      <c r="E2696">
        <v>148</v>
      </c>
      <c r="F2696" s="4">
        <v>28.13</v>
      </c>
      <c r="G2696" s="4">
        <v>4163.24</v>
      </c>
      <c r="H2696" s="2">
        <v>0.03</v>
      </c>
      <c r="I2696" t="str" cm="1">
        <f t="array" ref="I26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96">
        <v>0</v>
      </c>
      <c r="K2696" s="14">
        <f>suppliement_sales[[#This Row],[Units Returned]]/suppliement_sales[[#This Row],[Units Sold]] * 10</f>
        <v>0</v>
      </c>
      <c r="L2696" t="s">
        <v>30</v>
      </c>
      <c r="M2696" t="s">
        <v>13</v>
      </c>
    </row>
    <row r="2697" spans="1:13" x14ac:dyDescent="0.3">
      <c r="A2697" s="1">
        <v>45012</v>
      </c>
      <c r="B2697">
        <v>2023</v>
      </c>
      <c r="C2697" t="s">
        <v>27</v>
      </c>
      <c r="D2697" t="s">
        <v>28</v>
      </c>
      <c r="E2697">
        <v>142</v>
      </c>
      <c r="F2697" s="4">
        <v>44.43</v>
      </c>
      <c r="G2697" s="4">
        <v>6309.06</v>
      </c>
      <c r="H2697" s="2">
        <v>0.02</v>
      </c>
      <c r="I2697" t="str" cm="1">
        <f t="array" ref="I26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97">
        <v>0</v>
      </c>
      <c r="K2697" s="14">
        <f>suppliement_sales[[#This Row],[Units Returned]]/suppliement_sales[[#This Row],[Units Sold]] * 10</f>
        <v>0</v>
      </c>
      <c r="L2697" t="s">
        <v>30</v>
      </c>
      <c r="M2697" t="s">
        <v>17</v>
      </c>
    </row>
    <row r="2698" spans="1:13" x14ac:dyDescent="0.3">
      <c r="A2698" s="1">
        <v>45012</v>
      </c>
      <c r="B2698">
        <v>2023</v>
      </c>
      <c r="C2698" t="s">
        <v>29</v>
      </c>
      <c r="D2698" t="s">
        <v>11</v>
      </c>
      <c r="E2698">
        <v>131</v>
      </c>
      <c r="F2698" s="4">
        <v>23.39</v>
      </c>
      <c r="G2698" s="4">
        <v>3064.09</v>
      </c>
      <c r="H2698" s="2">
        <v>0.14000000000000001</v>
      </c>
      <c r="I2698" t="str" cm="1">
        <f t="array" ref="I26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698">
        <v>4</v>
      </c>
      <c r="K2698" s="14">
        <f>suppliement_sales[[#This Row],[Units Returned]]/suppliement_sales[[#This Row],[Units Sold]] * 10</f>
        <v>0.30534351145038169</v>
      </c>
      <c r="L2698" t="s">
        <v>30</v>
      </c>
      <c r="M2698" t="s">
        <v>13</v>
      </c>
    </row>
    <row r="2699" spans="1:13" x14ac:dyDescent="0.3">
      <c r="A2699" s="1">
        <v>45012</v>
      </c>
      <c r="B2699">
        <v>2023</v>
      </c>
      <c r="C2699" t="s">
        <v>31</v>
      </c>
      <c r="D2699" t="s">
        <v>28</v>
      </c>
      <c r="E2699">
        <v>166</v>
      </c>
      <c r="F2699" s="4">
        <v>18.8</v>
      </c>
      <c r="G2699" s="4">
        <v>3120.8</v>
      </c>
      <c r="H2699" s="2">
        <v>7.0000000000000007E-2</v>
      </c>
      <c r="I2699" t="str" cm="1">
        <f t="array" ref="I26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699">
        <v>0</v>
      </c>
      <c r="K2699" s="14">
        <f>suppliement_sales[[#This Row],[Units Returned]]/suppliement_sales[[#This Row],[Units Sold]] * 10</f>
        <v>0</v>
      </c>
      <c r="L2699" t="s">
        <v>16</v>
      </c>
      <c r="M2699" t="s">
        <v>17</v>
      </c>
    </row>
    <row r="2700" spans="1:13" x14ac:dyDescent="0.3">
      <c r="A2700" s="1">
        <v>45012</v>
      </c>
      <c r="B2700">
        <v>2023</v>
      </c>
      <c r="C2700" t="s">
        <v>32</v>
      </c>
      <c r="D2700" t="s">
        <v>33</v>
      </c>
      <c r="E2700">
        <v>161</v>
      </c>
      <c r="F2700" s="4">
        <v>37.83</v>
      </c>
      <c r="G2700" s="4">
        <v>6090.63</v>
      </c>
      <c r="H2700" s="2">
        <v>0.06</v>
      </c>
      <c r="I2700" t="str" cm="1">
        <f t="array" ref="I27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00">
        <v>1</v>
      </c>
      <c r="K2700" s="14">
        <f>suppliement_sales[[#This Row],[Units Returned]]/suppliement_sales[[#This Row],[Units Sold]] * 10</f>
        <v>6.2111801242236017E-2</v>
      </c>
      <c r="L2700" t="s">
        <v>16</v>
      </c>
      <c r="M2700" t="s">
        <v>23</v>
      </c>
    </row>
    <row r="2701" spans="1:13" x14ac:dyDescent="0.3">
      <c r="A2701" s="1">
        <v>45012</v>
      </c>
      <c r="B2701">
        <v>2023</v>
      </c>
      <c r="C2701" t="s">
        <v>34</v>
      </c>
      <c r="D2701" t="s">
        <v>35</v>
      </c>
      <c r="E2701">
        <v>164</v>
      </c>
      <c r="F2701" s="4">
        <v>53.55</v>
      </c>
      <c r="G2701" s="4">
        <v>8782.2000000000007</v>
      </c>
      <c r="H2701" s="2">
        <v>0.16</v>
      </c>
      <c r="I2701" t="str" cm="1">
        <f t="array" ref="I27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01">
        <v>4</v>
      </c>
      <c r="K2701" s="14">
        <f>suppliement_sales[[#This Row],[Units Returned]]/suppliement_sales[[#This Row],[Units Sold]] * 10</f>
        <v>0.24390243902439024</v>
      </c>
      <c r="L2701" t="s">
        <v>16</v>
      </c>
      <c r="M2701" t="s">
        <v>13</v>
      </c>
    </row>
    <row r="2702" spans="1:13" x14ac:dyDescent="0.3">
      <c r="A2702" s="1">
        <v>45012</v>
      </c>
      <c r="B2702">
        <v>2023</v>
      </c>
      <c r="C2702" t="s">
        <v>36</v>
      </c>
      <c r="D2702" t="s">
        <v>15</v>
      </c>
      <c r="E2702">
        <v>142</v>
      </c>
      <c r="F2702" s="4">
        <v>44.51</v>
      </c>
      <c r="G2702" s="4">
        <v>6320.42</v>
      </c>
      <c r="H2702" s="2">
        <v>0.1</v>
      </c>
      <c r="I2702" t="str" cm="1">
        <f t="array" ref="I27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02">
        <v>3</v>
      </c>
      <c r="K2702" s="14">
        <f>suppliement_sales[[#This Row],[Units Returned]]/suppliement_sales[[#This Row],[Units Sold]] * 10</f>
        <v>0.21126760563380281</v>
      </c>
      <c r="L2702" t="s">
        <v>30</v>
      </c>
      <c r="M2702" t="s">
        <v>23</v>
      </c>
    </row>
    <row r="2703" spans="1:13" x14ac:dyDescent="0.3">
      <c r="A2703" s="1">
        <v>45012</v>
      </c>
      <c r="B2703">
        <v>2023</v>
      </c>
      <c r="C2703" t="s">
        <v>37</v>
      </c>
      <c r="D2703" t="s">
        <v>38</v>
      </c>
      <c r="E2703">
        <v>146</v>
      </c>
      <c r="F2703" s="4">
        <v>52.64</v>
      </c>
      <c r="G2703" s="4">
        <v>7685.44</v>
      </c>
      <c r="H2703" s="2">
        <v>0.16</v>
      </c>
      <c r="I2703" t="str" cm="1">
        <f t="array" ref="I27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03">
        <v>0</v>
      </c>
      <c r="K2703" s="14">
        <f>suppliement_sales[[#This Row],[Units Returned]]/suppliement_sales[[#This Row],[Units Sold]] * 10</f>
        <v>0</v>
      </c>
      <c r="L2703" t="s">
        <v>30</v>
      </c>
      <c r="M2703" t="s">
        <v>23</v>
      </c>
    </row>
    <row r="2704" spans="1:13" x14ac:dyDescent="0.3">
      <c r="A2704" s="1">
        <v>45012</v>
      </c>
      <c r="B2704">
        <v>2023</v>
      </c>
      <c r="C2704" t="s">
        <v>39</v>
      </c>
      <c r="D2704" t="s">
        <v>28</v>
      </c>
      <c r="E2704">
        <v>151</v>
      </c>
      <c r="F2704" s="4">
        <v>48.93</v>
      </c>
      <c r="G2704" s="4">
        <v>7388.43</v>
      </c>
      <c r="H2704" s="2">
        <v>0.08</v>
      </c>
      <c r="I2704" t="str" cm="1">
        <f t="array" ref="I27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04">
        <v>1</v>
      </c>
      <c r="K2704" s="14">
        <f>suppliement_sales[[#This Row],[Units Returned]]/suppliement_sales[[#This Row],[Units Sold]] * 10</f>
        <v>6.6225165562913912E-2</v>
      </c>
      <c r="L2704" t="s">
        <v>16</v>
      </c>
      <c r="M2704" t="s">
        <v>23</v>
      </c>
    </row>
    <row r="2705" spans="1:13" x14ac:dyDescent="0.3">
      <c r="A2705" s="1">
        <v>45012</v>
      </c>
      <c r="B2705">
        <v>2023</v>
      </c>
      <c r="C2705" t="s">
        <v>40</v>
      </c>
      <c r="D2705" t="s">
        <v>41</v>
      </c>
      <c r="E2705">
        <v>162</v>
      </c>
      <c r="F2705" s="4">
        <v>17.93</v>
      </c>
      <c r="G2705" s="4">
        <v>2904.66</v>
      </c>
      <c r="H2705" s="2">
        <v>0.1</v>
      </c>
      <c r="I2705" t="str" cm="1">
        <f t="array" ref="I27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05">
        <v>1</v>
      </c>
      <c r="K2705" s="14">
        <f>suppliement_sales[[#This Row],[Units Returned]]/suppliement_sales[[#This Row],[Units Sold]] * 10</f>
        <v>6.1728395061728392E-2</v>
      </c>
      <c r="L2705" t="s">
        <v>16</v>
      </c>
      <c r="M2705" t="s">
        <v>23</v>
      </c>
    </row>
    <row r="2706" spans="1:13" x14ac:dyDescent="0.3">
      <c r="A2706" s="1">
        <v>45019</v>
      </c>
      <c r="B2706">
        <v>2023</v>
      </c>
      <c r="C2706" t="s">
        <v>10</v>
      </c>
      <c r="D2706" t="s">
        <v>11</v>
      </c>
      <c r="E2706">
        <v>174</v>
      </c>
      <c r="F2706" s="4">
        <v>24.85</v>
      </c>
      <c r="G2706" s="4">
        <v>4323.8999999999996</v>
      </c>
      <c r="H2706" s="2">
        <v>0.06</v>
      </c>
      <c r="I2706" t="str" cm="1">
        <f t="array" ref="I27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06">
        <v>3</v>
      </c>
      <c r="K2706" s="14">
        <f>suppliement_sales[[#This Row],[Units Returned]]/suppliement_sales[[#This Row],[Units Sold]] * 10</f>
        <v>0.17241379310344829</v>
      </c>
      <c r="L2706" t="s">
        <v>12</v>
      </c>
      <c r="M2706" t="s">
        <v>13</v>
      </c>
    </row>
    <row r="2707" spans="1:13" x14ac:dyDescent="0.3">
      <c r="A2707" s="1">
        <v>45019</v>
      </c>
      <c r="B2707">
        <v>2023</v>
      </c>
      <c r="C2707" t="s">
        <v>14</v>
      </c>
      <c r="D2707" t="s">
        <v>15</v>
      </c>
      <c r="E2707">
        <v>156</v>
      </c>
      <c r="F2707" s="4">
        <v>28.85</v>
      </c>
      <c r="G2707" s="4">
        <v>4500.6000000000004</v>
      </c>
      <c r="H2707" s="2">
        <v>0.13</v>
      </c>
      <c r="I2707" t="str" cm="1">
        <f t="array" ref="I27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07">
        <v>1</v>
      </c>
      <c r="K2707" s="14">
        <f>suppliement_sales[[#This Row],[Units Returned]]/suppliement_sales[[#This Row],[Units Sold]] * 10</f>
        <v>6.4102564102564097E-2</v>
      </c>
      <c r="L2707" t="s">
        <v>16</v>
      </c>
      <c r="M2707" t="s">
        <v>13</v>
      </c>
    </row>
    <row r="2708" spans="1:13" x14ac:dyDescent="0.3">
      <c r="A2708" s="1">
        <v>45019</v>
      </c>
      <c r="B2708">
        <v>2023</v>
      </c>
      <c r="C2708" t="s">
        <v>18</v>
      </c>
      <c r="D2708" t="s">
        <v>19</v>
      </c>
      <c r="E2708">
        <v>167</v>
      </c>
      <c r="F2708" s="4">
        <v>55.43</v>
      </c>
      <c r="G2708" s="4">
        <v>9256.81</v>
      </c>
      <c r="H2708" s="2">
        <v>0.11</v>
      </c>
      <c r="I2708" t="str" cm="1">
        <f t="array" ref="I27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08">
        <v>2</v>
      </c>
      <c r="K2708" s="14">
        <f>suppliement_sales[[#This Row],[Units Returned]]/suppliement_sales[[#This Row],[Units Sold]] * 10</f>
        <v>0.11976047904191617</v>
      </c>
      <c r="L2708" t="s">
        <v>30</v>
      </c>
      <c r="M2708" t="s">
        <v>17</v>
      </c>
    </row>
    <row r="2709" spans="1:13" x14ac:dyDescent="0.3">
      <c r="A2709" s="1">
        <v>45019</v>
      </c>
      <c r="B2709">
        <v>2023</v>
      </c>
      <c r="C2709" t="s">
        <v>20</v>
      </c>
      <c r="D2709" t="s">
        <v>15</v>
      </c>
      <c r="E2709">
        <v>124</v>
      </c>
      <c r="F2709" s="4">
        <v>33.85</v>
      </c>
      <c r="G2709" s="4">
        <v>4197.3999999999996</v>
      </c>
      <c r="H2709" s="2">
        <v>0.11</v>
      </c>
      <c r="I2709" t="str" cm="1">
        <f t="array" ref="I27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09">
        <v>1</v>
      </c>
      <c r="K2709" s="14">
        <f>suppliement_sales[[#This Row],[Units Returned]]/suppliement_sales[[#This Row],[Units Sold]] * 10</f>
        <v>8.0645161290322578E-2</v>
      </c>
      <c r="L2709" t="s">
        <v>12</v>
      </c>
      <c r="M2709" t="s">
        <v>17</v>
      </c>
    </row>
    <row r="2710" spans="1:13" x14ac:dyDescent="0.3">
      <c r="A2710" s="1">
        <v>45019</v>
      </c>
      <c r="B2710">
        <v>2023</v>
      </c>
      <c r="C2710" t="s">
        <v>21</v>
      </c>
      <c r="D2710" t="s">
        <v>22</v>
      </c>
      <c r="E2710">
        <v>176</v>
      </c>
      <c r="F2710" s="4">
        <v>32.590000000000003</v>
      </c>
      <c r="G2710" s="4">
        <v>5735.84</v>
      </c>
      <c r="H2710" s="2">
        <v>0.05</v>
      </c>
      <c r="I2710" t="str" cm="1">
        <f t="array" ref="I27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10">
        <v>3</v>
      </c>
      <c r="K2710" s="14">
        <f>suppliement_sales[[#This Row],[Units Returned]]/suppliement_sales[[#This Row],[Units Sold]] * 10</f>
        <v>0.17045454545454544</v>
      </c>
      <c r="L2710" t="s">
        <v>12</v>
      </c>
      <c r="M2710" t="s">
        <v>17</v>
      </c>
    </row>
    <row r="2711" spans="1:13" x14ac:dyDescent="0.3">
      <c r="A2711" s="1">
        <v>45019</v>
      </c>
      <c r="B2711">
        <v>2023</v>
      </c>
      <c r="C2711" t="s">
        <v>24</v>
      </c>
      <c r="D2711" t="s">
        <v>25</v>
      </c>
      <c r="E2711">
        <v>132</v>
      </c>
      <c r="F2711" s="4">
        <v>44.86</v>
      </c>
      <c r="G2711" s="4">
        <v>5921.52</v>
      </c>
      <c r="H2711" s="2">
        <v>0.09</v>
      </c>
      <c r="I2711" t="str" cm="1">
        <f t="array" ref="I27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11">
        <v>3</v>
      </c>
      <c r="K2711" s="14">
        <f>suppliement_sales[[#This Row],[Units Returned]]/suppliement_sales[[#This Row],[Units Sold]] * 10</f>
        <v>0.22727272727272729</v>
      </c>
      <c r="L2711" t="s">
        <v>12</v>
      </c>
      <c r="M2711" t="s">
        <v>17</v>
      </c>
    </row>
    <row r="2712" spans="1:13" x14ac:dyDescent="0.3">
      <c r="A2712" s="1">
        <v>45019</v>
      </c>
      <c r="B2712">
        <v>2023</v>
      </c>
      <c r="C2712" t="s">
        <v>26</v>
      </c>
      <c r="D2712" t="s">
        <v>22</v>
      </c>
      <c r="E2712">
        <v>152</v>
      </c>
      <c r="F2712" s="4">
        <v>39.229999999999997</v>
      </c>
      <c r="G2712" s="4">
        <v>5962.96</v>
      </c>
      <c r="H2712" s="2">
        <v>0.11</v>
      </c>
      <c r="I2712" t="str" cm="1">
        <f t="array" ref="I27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12">
        <v>1</v>
      </c>
      <c r="K2712" s="14">
        <f>suppliement_sales[[#This Row],[Units Returned]]/suppliement_sales[[#This Row],[Units Sold]] * 10</f>
        <v>6.5789473684210523E-2</v>
      </c>
      <c r="L2712" t="s">
        <v>30</v>
      </c>
      <c r="M2712" t="s">
        <v>17</v>
      </c>
    </row>
    <row r="2713" spans="1:13" x14ac:dyDescent="0.3">
      <c r="A2713" s="1">
        <v>45019</v>
      </c>
      <c r="B2713">
        <v>2023</v>
      </c>
      <c r="C2713" t="s">
        <v>27</v>
      </c>
      <c r="D2713" t="s">
        <v>28</v>
      </c>
      <c r="E2713">
        <v>127</v>
      </c>
      <c r="F2713" s="4">
        <v>19.89</v>
      </c>
      <c r="G2713" s="4">
        <v>2526.0300000000002</v>
      </c>
      <c r="H2713" s="2">
        <v>0.14000000000000001</v>
      </c>
      <c r="I2713" t="str" cm="1">
        <f t="array" ref="I27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13">
        <v>1</v>
      </c>
      <c r="K2713" s="14">
        <f>suppliement_sales[[#This Row],[Units Returned]]/suppliement_sales[[#This Row],[Units Sold]] * 10</f>
        <v>7.874015748031496E-2</v>
      </c>
      <c r="L2713" t="s">
        <v>12</v>
      </c>
      <c r="M2713" t="s">
        <v>13</v>
      </c>
    </row>
    <row r="2714" spans="1:13" x14ac:dyDescent="0.3">
      <c r="A2714" s="1">
        <v>45019</v>
      </c>
      <c r="B2714">
        <v>2023</v>
      </c>
      <c r="C2714" t="s">
        <v>29</v>
      </c>
      <c r="D2714" t="s">
        <v>11</v>
      </c>
      <c r="E2714">
        <v>154</v>
      </c>
      <c r="F2714" s="4">
        <v>31.06</v>
      </c>
      <c r="G2714" s="4">
        <v>4783.24</v>
      </c>
      <c r="H2714" s="2">
        <v>0.21</v>
      </c>
      <c r="I2714" t="str" cm="1">
        <f t="array" ref="I27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14">
        <v>1</v>
      </c>
      <c r="K2714" s="14">
        <f>suppliement_sales[[#This Row],[Units Returned]]/suppliement_sales[[#This Row],[Units Sold]] * 10</f>
        <v>6.4935064935064943E-2</v>
      </c>
      <c r="L2714" t="s">
        <v>30</v>
      </c>
      <c r="M2714" t="s">
        <v>17</v>
      </c>
    </row>
    <row r="2715" spans="1:13" x14ac:dyDescent="0.3">
      <c r="A2715" s="1">
        <v>45019</v>
      </c>
      <c r="B2715">
        <v>2023</v>
      </c>
      <c r="C2715" t="s">
        <v>31</v>
      </c>
      <c r="D2715" t="s">
        <v>28</v>
      </c>
      <c r="E2715">
        <v>155</v>
      </c>
      <c r="F2715" s="4">
        <v>42.67</v>
      </c>
      <c r="G2715" s="4">
        <v>6613.85</v>
      </c>
      <c r="H2715" s="2">
        <v>0.21</v>
      </c>
      <c r="I2715" t="str" cm="1">
        <f t="array" ref="I27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15">
        <v>4</v>
      </c>
      <c r="K2715" s="14">
        <f>suppliement_sales[[#This Row],[Units Returned]]/suppliement_sales[[#This Row],[Units Sold]] * 10</f>
        <v>0.25806451612903225</v>
      </c>
      <c r="L2715" t="s">
        <v>12</v>
      </c>
      <c r="M2715" t="s">
        <v>23</v>
      </c>
    </row>
    <row r="2716" spans="1:13" x14ac:dyDescent="0.3">
      <c r="A2716" s="1">
        <v>45019</v>
      </c>
      <c r="B2716">
        <v>2023</v>
      </c>
      <c r="C2716" t="s">
        <v>32</v>
      </c>
      <c r="D2716" t="s">
        <v>33</v>
      </c>
      <c r="E2716">
        <v>153</v>
      </c>
      <c r="F2716" s="4">
        <v>38.19</v>
      </c>
      <c r="G2716" s="4">
        <v>5843.07</v>
      </c>
      <c r="H2716" s="2">
        <v>0.04</v>
      </c>
      <c r="I2716" t="str" cm="1">
        <f t="array" ref="I27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16">
        <v>3</v>
      </c>
      <c r="K2716" s="14">
        <f>suppliement_sales[[#This Row],[Units Returned]]/suppliement_sales[[#This Row],[Units Sold]] * 10</f>
        <v>0.19607843137254902</v>
      </c>
      <c r="L2716" t="s">
        <v>30</v>
      </c>
      <c r="M2716" t="s">
        <v>23</v>
      </c>
    </row>
    <row r="2717" spans="1:13" x14ac:dyDescent="0.3">
      <c r="A2717" s="1">
        <v>45019</v>
      </c>
      <c r="B2717">
        <v>2023</v>
      </c>
      <c r="C2717" t="s">
        <v>34</v>
      </c>
      <c r="D2717" t="s">
        <v>35</v>
      </c>
      <c r="E2717">
        <v>170</v>
      </c>
      <c r="F2717" s="4">
        <v>24.02</v>
      </c>
      <c r="G2717" s="4">
        <v>4083.4</v>
      </c>
      <c r="H2717" s="2">
        <v>0.04</v>
      </c>
      <c r="I2717" t="str" cm="1">
        <f t="array" ref="I27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17">
        <v>2</v>
      </c>
      <c r="K2717" s="14">
        <f>suppliement_sales[[#This Row],[Units Returned]]/suppliement_sales[[#This Row],[Units Sold]] * 10</f>
        <v>0.11764705882352941</v>
      </c>
      <c r="L2717" t="s">
        <v>12</v>
      </c>
      <c r="M2717" t="s">
        <v>23</v>
      </c>
    </row>
    <row r="2718" spans="1:13" x14ac:dyDescent="0.3">
      <c r="A2718" s="1">
        <v>45019</v>
      </c>
      <c r="B2718">
        <v>2023</v>
      </c>
      <c r="C2718" t="s">
        <v>36</v>
      </c>
      <c r="D2718" t="s">
        <v>15</v>
      </c>
      <c r="E2718">
        <v>143</v>
      </c>
      <c r="F2718" s="4">
        <v>43.55</v>
      </c>
      <c r="G2718" s="4">
        <v>6227.65</v>
      </c>
      <c r="H2718" s="2">
        <v>0.16</v>
      </c>
      <c r="I2718" t="str" cm="1">
        <f t="array" ref="I27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18">
        <v>1</v>
      </c>
      <c r="K2718" s="14">
        <f>suppliement_sales[[#This Row],[Units Returned]]/suppliement_sales[[#This Row],[Units Sold]] * 10</f>
        <v>6.9930069930069935E-2</v>
      </c>
      <c r="L2718" t="s">
        <v>12</v>
      </c>
      <c r="M2718" t="s">
        <v>17</v>
      </c>
    </row>
    <row r="2719" spans="1:13" x14ac:dyDescent="0.3">
      <c r="A2719" s="1">
        <v>45019</v>
      </c>
      <c r="B2719">
        <v>2023</v>
      </c>
      <c r="C2719" t="s">
        <v>37</v>
      </c>
      <c r="D2719" t="s">
        <v>38</v>
      </c>
      <c r="E2719">
        <v>151</v>
      </c>
      <c r="F2719" s="4">
        <v>12.81</v>
      </c>
      <c r="G2719" s="4">
        <v>1934.31</v>
      </c>
      <c r="H2719" s="2">
        <v>0.16</v>
      </c>
      <c r="I2719" t="str" cm="1">
        <f t="array" ref="I27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19">
        <v>2</v>
      </c>
      <c r="K2719" s="14">
        <f>suppliement_sales[[#This Row],[Units Returned]]/suppliement_sales[[#This Row],[Units Sold]] * 10</f>
        <v>0.13245033112582782</v>
      </c>
      <c r="L2719" t="s">
        <v>12</v>
      </c>
      <c r="M2719" t="s">
        <v>23</v>
      </c>
    </row>
    <row r="2720" spans="1:13" x14ac:dyDescent="0.3">
      <c r="A2720" s="1">
        <v>45019</v>
      </c>
      <c r="B2720">
        <v>2023</v>
      </c>
      <c r="C2720" t="s">
        <v>39</v>
      </c>
      <c r="D2720" t="s">
        <v>28</v>
      </c>
      <c r="E2720">
        <v>161</v>
      </c>
      <c r="F2720" s="4">
        <v>21.31</v>
      </c>
      <c r="G2720" s="4">
        <v>3430.91</v>
      </c>
      <c r="H2720" s="2">
        <v>0.24</v>
      </c>
      <c r="I2720" t="str" cm="1">
        <f t="array" ref="I27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20">
        <v>6</v>
      </c>
      <c r="K2720" s="14">
        <f>suppliement_sales[[#This Row],[Units Returned]]/suppliement_sales[[#This Row],[Units Sold]] * 10</f>
        <v>0.37267080745341619</v>
      </c>
      <c r="L2720" t="s">
        <v>30</v>
      </c>
      <c r="M2720" t="s">
        <v>13</v>
      </c>
    </row>
    <row r="2721" spans="1:13" x14ac:dyDescent="0.3">
      <c r="A2721" s="1">
        <v>45019</v>
      </c>
      <c r="B2721">
        <v>2023</v>
      </c>
      <c r="C2721" t="s">
        <v>40</v>
      </c>
      <c r="D2721" t="s">
        <v>41</v>
      </c>
      <c r="E2721">
        <v>142</v>
      </c>
      <c r="F2721" s="4">
        <v>26.91</v>
      </c>
      <c r="G2721" s="4">
        <v>3821.22</v>
      </c>
      <c r="H2721" s="2">
        <v>0.24</v>
      </c>
      <c r="I2721" t="str" cm="1">
        <f t="array" ref="I27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21">
        <v>0</v>
      </c>
      <c r="K2721" s="14">
        <f>suppliement_sales[[#This Row],[Units Returned]]/suppliement_sales[[#This Row],[Units Sold]] * 10</f>
        <v>0</v>
      </c>
      <c r="L2721" t="s">
        <v>16</v>
      </c>
      <c r="M2721" t="s">
        <v>23</v>
      </c>
    </row>
    <row r="2722" spans="1:13" x14ac:dyDescent="0.3">
      <c r="A2722" s="1">
        <v>45026</v>
      </c>
      <c r="B2722">
        <v>2023</v>
      </c>
      <c r="C2722" t="s">
        <v>10</v>
      </c>
      <c r="D2722" t="s">
        <v>11</v>
      </c>
      <c r="E2722">
        <v>150</v>
      </c>
      <c r="F2722" s="4">
        <v>26.3</v>
      </c>
      <c r="G2722" s="4">
        <v>3945</v>
      </c>
      <c r="H2722" s="2">
        <v>0.16</v>
      </c>
      <c r="I2722" t="str" cm="1">
        <f t="array" ref="I27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22">
        <v>0</v>
      </c>
      <c r="K2722" s="14">
        <f>suppliement_sales[[#This Row],[Units Returned]]/suppliement_sales[[#This Row],[Units Sold]] * 10</f>
        <v>0</v>
      </c>
      <c r="L2722" t="s">
        <v>12</v>
      </c>
      <c r="M2722" t="s">
        <v>13</v>
      </c>
    </row>
    <row r="2723" spans="1:13" x14ac:dyDescent="0.3">
      <c r="A2723" s="1">
        <v>45026</v>
      </c>
      <c r="B2723">
        <v>2023</v>
      </c>
      <c r="C2723" t="s">
        <v>14</v>
      </c>
      <c r="D2723" t="s">
        <v>15</v>
      </c>
      <c r="E2723">
        <v>162</v>
      </c>
      <c r="F2723" s="4">
        <v>27.98</v>
      </c>
      <c r="G2723" s="4">
        <v>4532.76</v>
      </c>
      <c r="H2723" s="2">
        <v>0.08</v>
      </c>
      <c r="I2723" t="str" cm="1">
        <f t="array" ref="I27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23">
        <v>1</v>
      </c>
      <c r="K2723" s="14">
        <f>suppliement_sales[[#This Row],[Units Returned]]/suppliement_sales[[#This Row],[Units Sold]] * 10</f>
        <v>6.1728395061728392E-2</v>
      </c>
      <c r="L2723" t="s">
        <v>30</v>
      </c>
      <c r="M2723" t="s">
        <v>23</v>
      </c>
    </row>
    <row r="2724" spans="1:13" x14ac:dyDescent="0.3">
      <c r="A2724" s="1">
        <v>45026</v>
      </c>
      <c r="B2724">
        <v>2023</v>
      </c>
      <c r="C2724" t="s">
        <v>18</v>
      </c>
      <c r="D2724" t="s">
        <v>19</v>
      </c>
      <c r="E2724">
        <v>135</v>
      </c>
      <c r="F2724" s="4">
        <v>14.18</v>
      </c>
      <c r="G2724" s="4">
        <v>1914.3</v>
      </c>
      <c r="H2724" s="2">
        <v>0.21</v>
      </c>
      <c r="I2724" t="str" cm="1">
        <f t="array" ref="I27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24">
        <v>0</v>
      </c>
      <c r="K2724" s="14">
        <f>suppliement_sales[[#This Row],[Units Returned]]/suppliement_sales[[#This Row],[Units Sold]] * 10</f>
        <v>0</v>
      </c>
      <c r="L2724" t="s">
        <v>16</v>
      </c>
      <c r="M2724" t="s">
        <v>13</v>
      </c>
    </row>
    <row r="2725" spans="1:13" x14ac:dyDescent="0.3">
      <c r="A2725" s="1">
        <v>45026</v>
      </c>
      <c r="B2725">
        <v>2023</v>
      </c>
      <c r="C2725" t="s">
        <v>20</v>
      </c>
      <c r="D2725" t="s">
        <v>15</v>
      </c>
      <c r="E2725">
        <v>142</v>
      </c>
      <c r="F2725" s="4">
        <v>37.75</v>
      </c>
      <c r="G2725" s="4">
        <v>5360.5</v>
      </c>
      <c r="H2725" s="2">
        <v>0.03</v>
      </c>
      <c r="I2725" t="str" cm="1">
        <f t="array" ref="I27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25">
        <v>3</v>
      </c>
      <c r="K2725" s="14">
        <f>suppliement_sales[[#This Row],[Units Returned]]/suppliement_sales[[#This Row],[Units Sold]] * 10</f>
        <v>0.21126760563380281</v>
      </c>
      <c r="L2725" t="s">
        <v>30</v>
      </c>
      <c r="M2725" t="s">
        <v>17</v>
      </c>
    </row>
    <row r="2726" spans="1:13" x14ac:dyDescent="0.3">
      <c r="A2726" s="1">
        <v>45026</v>
      </c>
      <c r="B2726">
        <v>2023</v>
      </c>
      <c r="C2726" t="s">
        <v>21</v>
      </c>
      <c r="D2726" t="s">
        <v>22</v>
      </c>
      <c r="E2726">
        <v>148</v>
      </c>
      <c r="F2726" s="4">
        <v>35.049999999999997</v>
      </c>
      <c r="G2726" s="4">
        <v>5187.3999999999996</v>
      </c>
      <c r="H2726" s="2">
        <v>0.15</v>
      </c>
      <c r="I2726" t="str" cm="1">
        <f t="array" ref="I27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26">
        <v>1</v>
      </c>
      <c r="K2726" s="14">
        <f>suppliement_sales[[#This Row],[Units Returned]]/suppliement_sales[[#This Row],[Units Sold]] * 10</f>
        <v>6.7567567567567571E-2</v>
      </c>
      <c r="L2726" t="s">
        <v>12</v>
      </c>
      <c r="M2726" t="s">
        <v>17</v>
      </c>
    </row>
    <row r="2727" spans="1:13" x14ac:dyDescent="0.3">
      <c r="A2727" s="1">
        <v>45026</v>
      </c>
      <c r="B2727">
        <v>2023</v>
      </c>
      <c r="C2727" t="s">
        <v>24</v>
      </c>
      <c r="D2727" t="s">
        <v>25</v>
      </c>
      <c r="E2727">
        <v>138</v>
      </c>
      <c r="F2727" s="4">
        <v>32.01</v>
      </c>
      <c r="G2727" s="4">
        <v>4417.38</v>
      </c>
      <c r="H2727" s="2">
        <v>0.1</v>
      </c>
      <c r="I2727" t="str" cm="1">
        <f t="array" ref="I27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27">
        <v>2</v>
      </c>
      <c r="K2727" s="14">
        <f>suppliement_sales[[#This Row],[Units Returned]]/suppliement_sales[[#This Row],[Units Sold]] * 10</f>
        <v>0.14492753623188406</v>
      </c>
      <c r="L2727" t="s">
        <v>30</v>
      </c>
      <c r="M2727" t="s">
        <v>13</v>
      </c>
    </row>
    <row r="2728" spans="1:13" x14ac:dyDescent="0.3">
      <c r="A2728" s="1">
        <v>45026</v>
      </c>
      <c r="B2728">
        <v>2023</v>
      </c>
      <c r="C2728" t="s">
        <v>26</v>
      </c>
      <c r="D2728" t="s">
        <v>22</v>
      </c>
      <c r="E2728">
        <v>157</v>
      </c>
      <c r="F2728" s="4">
        <v>26.94</v>
      </c>
      <c r="G2728" s="4">
        <v>4229.58</v>
      </c>
      <c r="H2728" s="2">
        <v>0.1</v>
      </c>
      <c r="I2728" t="str" cm="1">
        <f t="array" ref="I27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28">
        <v>0</v>
      </c>
      <c r="K2728" s="14">
        <f>suppliement_sales[[#This Row],[Units Returned]]/suppliement_sales[[#This Row],[Units Sold]] * 10</f>
        <v>0</v>
      </c>
      <c r="L2728" t="s">
        <v>30</v>
      </c>
      <c r="M2728" t="s">
        <v>17</v>
      </c>
    </row>
    <row r="2729" spans="1:13" x14ac:dyDescent="0.3">
      <c r="A2729" s="1">
        <v>45026</v>
      </c>
      <c r="B2729">
        <v>2023</v>
      </c>
      <c r="C2729" t="s">
        <v>27</v>
      </c>
      <c r="D2729" t="s">
        <v>28</v>
      </c>
      <c r="E2729">
        <v>140</v>
      </c>
      <c r="F2729" s="4">
        <v>59.81</v>
      </c>
      <c r="G2729" s="4">
        <v>8373.4</v>
      </c>
      <c r="H2729" s="2">
        <v>0.18</v>
      </c>
      <c r="I2729" t="str" cm="1">
        <f t="array" ref="I27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29">
        <v>0</v>
      </c>
      <c r="K2729" s="14">
        <f>suppliement_sales[[#This Row],[Units Returned]]/suppliement_sales[[#This Row],[Units Sold]] * 10</f>
        <v>0</v>
      </c>
      <c r="L2729" t="s">
        <v>16</v>
      </c>
      <c r="M2729" t="s">
        <v>17</v>
      </c>
    </row>
    <row r="2730" spans="1:13" x14ac:dyDescent="0.3">
      <c r="A2730" s="1">
        <v>45026</v>
      </c>
      <c r="B2730">
        <v>2023</v>
      </c>
      <c r="C2730" t="s">
        <v>29</v>
      </c>
      <c r="D2730" t="s">
        <v>11</v>
      </c>
      <c r="E2730">
        <v>148</v>
      </c>
      <c r="F2730" s="4">
        <v>56.17</v>
      </c>
      <c r="G2730" s="4">
        <v>8313.16</v>
      </c>
      <c r="H2730" s="2">
        <v>0.15</v>
      </c>
      <c r="I2730" t="str" cm="1">
        <f t="array" ref="I27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30">
        <v>0</v>
      </c>
      <c r="K2730" s="14">
        <f>suppliement_sales[[#This Row],[Units Returned]]/suppliement_sales[[#This Row],[Units Sold]] * 10</f>
        <v>0</v>
      </c>
      <c r="L2730" t="s">
        <v>30</v>
      </c>
      <c r="M2730" t="s">
        <v>23</v>
      </c>
    </row>
    <row r="2731" spans="1:13" x14ac:dyDescent="0.3">
      <c r="A2731" s="1">
        <v>45026</v>
      </c>
      <c r="B2731">
        <v>2023</v>
      </c>
      <c r="C2731" t="s">
        <v>31</v>
      </c>
      <c r="D2731" t="s">
        <v>28</v>
      </c>
      <c r="E2731">
        <v>153</v>
      </c>
      <c r="F2731" s="4">
        <v>26.87</v>
      </c>
      <c r="G2731" s="4">
        <v>4111.1099999999997</v>
      </c>
      <c r="H2731" s="2">
        <v>0.1</v>
      </c>
      <c r="I2731" t="str" cm="1">
        <f t="array" ref="I27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1">
        <v>2</v>
      </c>
      <c r="K2731" s="14">
        <f>suppliement_sales[[#This Row],[Units Returned]]/suppliement_sales[[#This Row],[Units Sold]] * 10</f>
        <v>0.13071895424836602</v>
      </c>
      <c r="L2731" t="s">
        <v>16</v>
      </c>
      <c r="M2731" t="s">
        <v>23</v>
      </c>
    </row>
    <row r="2732" spans="1:13" x14ac:dyDescent="0.3">
      <c r="A2732" s="1">
        <v>45026</v>
      </c>
      <c r="B2732">
        <v>2023</v>
      </c>
      <c r="C2732" t="s">
        <v>32</v>
      </c>
      <c r="D2732" t="s">
        <v>33</v>
      </c>
      <c r="E2732">
        <v>172</v>
      </c>
      <c r="F2732" s="4">
        <v>49.49</v>
      </c>
      <c r="G2732" s="4">
        <v>8512.2800000000007</v>
      </c>
      <c r="H2732" s="2">
        <v>0.04</v>
      </c>
      <c r="I2732" t="str" cm="1">
        <f t="array" ref="I27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2">
        <v>1</v>
      </c>
      <c r="K2732" s="14">
        <f>suppliement_sales[[#This Row],[Units Returned]]/suppliement_sales[[#This Row],[Units Sold]] * 10</f>
        <v>5.8139534883720929E-2</v>
      </c>
      <c r="L2732" t="s">
        <v>30</v>
      </c>
      <c r="M2732" t="s">
        <v>17</v>
      </c>
    </row>
    <row r="2733" spans="1:13" x14ac:dyDescent="0.3">
      <c r="A2733" s="1">
        <v>45026</v>
      </c>
      <c r="B2733">
        <v>2023</v>
      </c>
      <c r="C2733" t="s">
        <v>34</v>
      </c>
      <c r="D2733" t="s">
        <v>35</v>
      </c>
      <c r="E2733">
        <v>151</v>
      </c>
      <c r="F2733" s="4">
        <v>41.75</v>
      </c>
      <c r="G2733" s="4">
        <v>6304.25</v>
      </c>
      <c r="H2733" s="2">
        <v>7.0000000000000007E-2</v>
      </c>
      <c r="I2733" t="str" cm="1">
        <f t="array" ref="I27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3">
        <v>2</v>
      </c>
      <c r="K2733" s="14">
        <f>suppliement_sales[[#This Row],[Units Returned]]/suppliement_sales[[#This Row],[Units Sold]] * 10</f>
        <v>0.13245033112582782</v>
      </c>
      <c r="L2733" t="s">
        <v>12</v>
      </c>
      <c r="M2733" t="s">
        <v>13</v>
      </c>
    </row>
    <row r="2734" spans="1:13" x14ac:dyDescent="0.3">
      <c r="A2734" s="1">
        <v>45026</v>
      </c>
      <c r="B2734">
        <v>2023</v>
      </c>
      <c r="C2734" t="s">
        <v>36</v>
      </c>
      <c r="D2734" t="s">
        <v>15</v>
      </c>
      <c r="E2734">
        <v>162</v>
      </c>
      <c r="F2734" s="4">
        <v>19.04</v>
      </c>
      <c r="G2734" s="4">
        <v>3084.48</v>
      </c>
      <c r="H2734" s="2">
        <v>0.16</v>
      </c>
      <c r="I2734" t="str" cm="1">
        <f t="array" ref="I27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34">
        <v>5</v>
      </c>
      <c r="K2734" s="14">
        <f>suppliement_sales[[#This Row],[Units Returned]]/suppliement_sales[[#This Row],[Units Sold]] * 10</f>
        <v>0.30864197530864196</v>
      </c>
      <c r="L2734" t="s">
        <v>16</v>
      </c>
      <c r="M2734" t="s">
        <v>17</v>
      </c>
    </row>
    <row r="2735" spans="1:13" x14ac:dyDescent="0.3">
      <c r="A2735" s="1">
        <v>45026</v>
      </c>
      <c r="B2735">
        <v>2023</v>
      </c>
      <c r="C2735" t="s">
        <v>37</v>
      </c>
      <c r="D2735" t="s">
        <v>38</v>
      </c>
      <c r="E2735">
        <v>154</v>
      </c>
      <c r="F2735" s="4">
        <v>10.86</v>
      </c>
      <c r="G2735" s="4">
        <v>1672.44</v>
      </c>
      <c r="H2735" s="2">
        <v>0.08</v>
      </c>
      <c r="I2735" t="str" cm="1">
        <f t="array" ref="I27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5">
        <v>0</v>
      </c>
      <c r="K2735" s="14">
        <f>suppliement_sales[[#This Row],[Units Returned]]/suppliement_sales[[#This Row],[Units Sold]] * 10</f>
        <v>0</v>
      </c>
      <c r="L2735" t="s">
        <v>30</v>
      </c>
      <c r="M2735" t="s">
        <v>17</v>
      </c>
    </row>
    <row r="2736" spans="1:13" x14ac:dyDescent="0.3">
      <c r="A2736" s="1">
        <v>45026</v>
      </c>
      <c r="B2736">
        <v>2023</v>
      </c>
      <c r="C2736" t="s">
        <v>39</v>
      </c>
      <c r="D2736" t="s">
        <v>28</v>
      </c>
      <c r="E2736">
        <v>162</v>
      </c>
      <c r="F2736" s="4">
        <v>22.93</v>
      </c>
      <c r="G2736" s="4">
        <v>3714.66</v>
      </c>
      <c r="H2736" s="2">
        <v>0.08</v>
      </c>
      <c r="I2736" t="str" cm="1">
        <f t="array" ref="I27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6">
        <v>1</v>
      </c>
      <c r="K2736" s="14">
        <f>suppliement_sales[[#This Row],[Units Returned]]/suppliement_sales[[#This Row],[Units Sold]] * 10</f>
        <v>6.1728395061728392E-2</v>
      </c>
      <c r="L2736" t="s">
        <v>16</v>
      </c>
      <c r="M2736" t="s">
        <v>23</v>
      </c>
    </row>
    <row r="2737" spans="1:13" x14ac:dyDescent="0.3">
      <c r="A2737" s="1">
        <v>45026</v>
      </c>
      <c r="B2737">
        <v>2023</v>
      </c>
      <c r="C2737" t="s">
        <v>40</v>
      </c>
      <c r="D2737" t="s">
        <v>41</v>
      </c>
      <c r="E2737">
        <v>170</v>
      </c>
      <c r="F2737" s="4">
        <v>42.81</v>
      </c>
      <c r="G2737" s="4">
        <v>7277.7</v>
      </c>
      <c r="H2737" s="2">
        <v>0.1</v>
      </c>
      <c r="I2737" t="str" cm="1">
        <f t="array" ref="I27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37">
        <v>2</v>
      </c>
      <c r="K2737" s="14">
        <f>suppliement_sales[[#This Row],[Units Returned]]/suppliement_sales[[#This Row],[Units Sold]] * 10</f>
        <v>0.11764705882352941</v>
      </c>
      <c r="L2737" t="s">
        <v>12</v>
      </c>
      <c r="M2737" t="s">
        <v>17</v>
      </c>
    </row>
    <row r="2738" spans="1:13" x14ac:dyDescent="0.3">
      <c r="A2738" s="1">
        <v>45033</v>
      </c>
      <c r="B2738">
        <v>2023</v>
      </c>
      <c r="C2738" t="s">
        <v>10</v>
      </c>
      <c r="D2738" t="s">
        <v>11</v>
      </c>
      <c r="E2738">
        <v>146</v>
      </c>
      <c r="F2738" s="4">
        <v>41.72</v>
      </c>
      <c r="G2738" s="4">
        <v>6091.12</v>
      </c>
      <c r="H2738" s="2">
        <v>0.15</v>
      </c>
      <c r="I2738" t="str" cm="1">
        <f t="array" ref="I27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38">
        <v>1</v>
      </c>
      <c r="K2738" s="14">
        <f>suppliement_sales[[#This Row],[Units Returned]]/suppliement_sales[[#This Row],[Units Sold]] * 10</f>
        <v>6.8493150684931503E-2</v>
      </c>
      <c r="L2738" t="s">
        <v>16</v>
      </c>
      <c r="M2738" t="s">
        <v>17</v>
      </c>
    </row>
    <row r="2739" spans="1:13" x14ac:dyDescent="0.3">
      <c r="A2739" s="1">
        <v>45033</v>
      </c>
      <c r="B2739">
        <v>2023</v>
      </c>
      <c r="C2739" t="s">
        <v>14</v>
      </c>
      <c r="D2739" t="s">
        <v>15</v>
      </c>
      <c r="E2739">
        <v>135</v>
      </c>
      <c r="F2739" s="4">
        <v>30.76</v>
      </c>
      <c r="G2739" s="4">
        <v>4152.6000000000004</v>
      </c>
      <c r="H2739" s="2">
        <v>0.16</v>
      </c>
      <c r="I2739" t="str" cm="1">
        <f t="array" ref="I27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39">
        <v>3</v>
      </c>
      <c r="K2739" s="14">
        <f>suppliement_sales[[#This Row],[Units Returned]]/suppliement_sales[[#This Row],[Units Sold]] * 10</f>
        <v>0.22222222222222224</v>
      </c>
      <c r="L2739" t="s">
        <v>16</v>
      </c>
      <c r="M2739" t="s">
        <v>17</v>
      </c>
    </row>
    <row r="2740" spans="1:13" x14ac:dyDescent="0.3">
      <c r="A2740" s="1">
        <v>45033</v>
      </c>
      <c r="B2740">
        <v>2023</v>
      </c>
      <c r="C2740" t="s">
        <v>18</v>
      </c>
      <c r="D2740" t="s">
        <v>19</v>
      </c>
      <c r="E2740">
        <v>116</v>
      </c>
      <c r="F2740" s="4">
        <v>19.690000000000001</v>
      </c>
      <c r="G2740" s="4">
        <v>2284.04</v>
      </c>
      <c r="H2740" s="2">
        <v>0.13</v>
      </c>
      <c r="I2740" t="str" cm="1">
        <f t="array" ref="I27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40">
        <v>1</v>
      </c>
      <c r="K2740" s="14">
        <f>suppliement_sales[[#This Row],[Units Returned]]/suppliement_sales[[#This Row],[Units Sold]] * 10</f>
        <v>8.6206896551724144E-2</v>
      </c>
      <c r="L2740" t="s">
        <v>12</v>
      </c>
      <c r="M2740" t="s">
        <v>17</v>
      </c>
    </row>
    <row r="2741" spans="1:13" x14ac:dyDescent="0.3">
      <c r="A2741" s="1">
        <v>45033</v>
      </c>
      <c r="B2741">
        <v>2023</v>
      </c>
      <c r="C2741" t="s">
        <v>20</v>
      </c>
      <c r="D2741" t="s">
        <v>15</v>
      </c>
      <c r="E2741">
        <v>158</v>
      </c>
      <c r="F2741" s="4">
        <v>39.72</v>
      </c>
      <c r="G2741" s="4">
        <v>6275.76</v>
      </c>
      <c r="H2741" s="2">
        <v>0.22</v>
      </c>
      <c r="I2741" t="str" cm="1">
        <f t="array" ref="I274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41">
        <v>3</v>
      </c>
      <c r="K2741" s="14">
        <f>suppliement_sales[[#This Row],[Units Returned]]/suppliement_sales[[#This Row],[Units Sold]] * 10</f>
        <v>0.189873417721519</v>
      </c>
      <c r="L2741" t="s">
        <v>16</v>
      </c>
      <c r="M2741" t="s">
        <v>23</v>
      </c>
    </row>
    <row r="2742" spans="1:13" x14ac:dyDescent="0.3">
      <c r="A2742" s="1">
        <v>45033</v>
      </c>
      <c r="B2742">
        <v>2023</v>
      </c>
      <c r="C2742" t="s">
        <v>21</v>
      </c>
      <c r="D2742" t="s">
        <v>22</v>
      </c>
      <c r="E2742">
        <v>169</v>
      </c>
      <c r="F2742" s="4">
        <v>19.88</v>
      </c>
      <c r="G2742" s="4">
        <v>3359.72</v>
      </c>
      <c r="H2742" s="2">
        <v>0</v>
      </c>
      <c r="I2742" t="str" cm="1">
        <f t="array" ref="I274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742">
        <v>2</v>
      </c>
      <c r="K2742" s="14">
        <f>suppliement_sales[[#This Row],[Units Returned]]/suppliement_sales[[#This Row],[Units Sold]] * 10</f>
        <v>0.11834319526627218</v>
      </c>
      <c r="L2742" t="s">
        <v>12</v>
      </c>
      <c r="M2742" t="s">
        <v>13</v>
      </c>
    </row>
    <row r="2743" spans="1:13" x14ac:dyDescent="0.3">
      <c r="A2743" s="1">
        <v>45033</v>
      </c>
      <c r="B2743">
        <v>2023</v>
      </c>
      <c r="C2743" t="s">
        <v>24</v>
      </c>
      <c r="D2743" t="s">
        <v>25</v>
      </c>
      <c r="E2743">
        <v>174</v>
      </c>
      <c r="F2743" s="4">
        <v>41.85</v>
      </c>
      <c r="G2743" s="4">
        <v>7281.9</v>
      </c>
      <c r="H2743" s="2">
        <v>0.19</v>
      </c>
      <c r="I2743" t="str" cm="1">
        <f t="array" ref="I27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43">
        <v>4</v>
      </c>
      <c r="K2743" s="14">
        <f>suppliement_sales[[#This Row],[Units Returned]]/suppliement_sales[[#This Row],[Units Sold]] * 10</f>
        <v>0.22988505747126436</v>
      </c>
      <c r="L2743" t="s">
        <v>16</v>
      </c>
      <c r="M2743" t="s">
        <v>13</v>
      </c>
    </row>
    <row r="2744" spans="1:13" x14ac:dyDescent="0.3">
      <c r="A2744" s="1">
        <v>45033</v>
      </c>
      <c r="B2744">
        <v>2023</v>
      </c>
      <c r="C2744" t="s">
        <v>26</v>
      </c>
      <c r="D2744" t="s">
        <v>22</v>
      </c>
      <c r="E2744">
        <v>144</v>
      </c>
      <c r="F2744" s="4">
        <v>37.15</v>
      </c>
      <c r="G2744" s="4">
        <v>5349.6</v>
      </c>
      <c r="H2744" s="2">
        <v>0.1</v>
      </c>
      <c r="I2744" t="str" cm="1">
        <f t="array" ref="I27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44">
        <v>0</v>
      </c>
      <c r="K2744" s="14">
        <f>suppliement_sales[[#This Row],[Units Returned]]/suppliement_sales[[#This Row],[Units Sold]] * 10</f>
        <v>0</v>
      </c>
      <c r="L2744" t="s">
        <v>30</v>
      </c>
      <c r="M2744" t="s">
        <v>23</v>
      </c>
    </row>
    <row r="2745" spans="1:13" x14ac:dyDescent="0.3">
      <c r="A2745" s="1">
        <v>45033</v>
      </c>
      <c r="B2745">
        <v>2023</v>
      </c>
      <c r="C2745" t="s">
        <v>27</v>
      </c>
      <c r="D2745" t="s">
        <v>28</v>
      </c>
      <c r="E2745">
        <v>159</v>
      </c>
      <c r="F2745" s="4">
        <v>47.35</v>
      </c>
      <c r="G2745" s="4">
        <v>7528.65</v>
      </c>
      <c r="H2745" s="2">
        <v>0.09</v>
      </c>
      <c r="I2745" t="str" cm="1">
        <f t="array" ref="I27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45">
        <v>1</v>
      </c>
      <c r="K2745" s="14">
        <f>suppliement_sales[[#This Row],[Units Returned]]/suppliement_sales[[#This Row],[Units Sold]] * 10</f>
        <v>6.2893081761006289E-2</v>
      </c>
      <c r="L2745" t="s">
        <v>16</v>
      </c>
      <c r="M2745" t="s">
        <v>13</v>
      </c>
    </row>
    <row r="2746" spans="1:13" x14ac:dyDescent="0.3">
      <c r="A2746" s="1">
        <v>45033</v>
      </c>
      <c r="B2746">
        <v>2023</v>
      </c>
      <c r="C2746" t="s">
        <v>29</v>
      </c>
      <c r="D2746" t="s">
        <v>11</v>
      </c>
      <c r="E2746">
        <v>145</v>
      </c>
      <c r="F2746" s="4">
        <v>38.119999999999997</v>
      </c>
      <c r="G2746" s="4">
        <v>5527.4</v>
      </c>
      <c r="H2746" s="2">
        <v>0.03</v>
      </c>
      <c r="I2746" t="str" cm="1">
        <f t="array" ref="I27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46">
        <v>0</v>
      </c>
      <c r="K2746" s="14">
        <f>suppliement_sales[[#This Row],[Units Returned]]/suppliement_sales[[#This Row],[Units Sold]] * 10</f>
        <v>0</v>
      </c>
      <c r="L2746" t="s">
        <v>30</v>
      </c>
      <c r="M2746" t="s">
        <v>17</v>
      </c>
    </row>
    <row r="2747" spans="1:13" x14ac:dyDescent="0.3">
      <c r="A2747" s="1">
        <v>45033</v>
      </c>
      <c r="B2747">
        <v>2023</v>
      </c>
      <c r="C2747" t="s">
        <v>31</v>
      </c>
      <c r="D2747" t="s">
        <v>28</v>
      </c>
      <c r="E2747">
        <v>160</v>
      </c>
      <c r="F2747" s="4">
        <v>57.95</v>
      </c>
      <c r="G2747" s="4">
        <v>9272</v>
      </c>
      <c r="H2747" s="2">
        <v>0.13</v>
      </c>
      <c r="I2747" t="str" cm="1">
        <f t="array" ref="I27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47">
        <v>5</v>
      </c>
      <c r="K2747" s="14">
        <f>suppliement_sales[[#This Row],[Units Returned]]/suppliement_sales[[#This Row],[Units Sold]] * 10</f>
        <v>0.3125</v>
      </c>
      <c r="L2747" t="s">
        <v>16</v>
      </c>
      <c r="M2747" t="s">
        <v>23</v>
      </c>
    </row>
    <row r="2748" spans="1:13" x14ac:dyDescent="0.3">
      <c r="A2748" s="1">
        <v>45033</v>
      </c>
      <c r="B2748">
        <v>2023</v>
      </c>
      <c r="C2748" t="s">
        <v>32</v>
      </c>
      <c r="D2748" t="s">
        <v>33</v>
      </c>
      <c r="E2748">
        <v>125</v>
      </c>
      <c r="F2748" s="4">
        <v>27.47</v>
      </c>
      <c r="G2748" s="4">
        <v>3433.75</v>
      </c>
      <c r="H2748" s="2">
        <v>0.21</v>
      </c>
      <c r="I2748" t="str" cm="1">
        <f t="array" ref="I27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48">
        <v>1</v>
      </c>
      <c r="K2748" s="14">
        <f>suppliement_sales[[#This Row],[Units Returned]]/suppliement_sales[[#This Row],[Units Sold]] * 10</f>
        <v>0.08</v>
      </c>
      <c r="L2748" t="s">
        <v>12</v>
      </c>
      <c r="M2748" t="s">
        <v>13</v>
      </c>
    </row>
    <row r="2749" spans="1:13" x14ac:dyDescent="0.3">
      <c r="A2749" s="1">
        <v>45033</v>
      </c>
      <c r="B2749">
        <v>2023</v>
      </c>
      <c r="C2749" t="s">
        <v>34</v>
      </c>
      <c r="D2749" t="s">
        <v>35</v>
      </c>
      <c r="E2749">
        <v>141</v>
      </c>
      <c r="F2749" s="4">
        <v>28.73</v>
      </c>
      <c r="G2749" s="4">
        <v>4050.93</v>
      </c>
      <c r="H2749" s="2">
        <v>0</v>
      </c>
      <c r="I2749" t="str" cm="1">
        <f t="array" ref="I274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749">
        <v>1</v>
      </c>
      <c r="K2749" s="14">
        <f>suppliement_sales[[#This Row],[Units Returned]]/suppliement_sales[[#This Row],[Units Sold]] * 10</f>
        <v>7.0921985815602828E-2</v>
      </c>
      <c r="L2749" t="s">
        <v>30</v>
      </c>
      <c r="M2749" t="s">
        <v>23</v>
      </c>
    </row>
    <row r="2750" spans="1:13" x14ac:dyDescent="0.3">
      <c r="A2750" s="1">
        <v>45033</v>
      </c>
      <c r="B2750">
        <v>2023</v>
      </c>
      <c r="C2750" t="s">
        <v>36</v>
      </c>
      <c r="D2750" t="s">
        <v>15</v>
      </c>
      <c r="E2750">
        <v>156</v>
      </c>
      <c r="F2750" s="4">
        <v>31.6</v>
      </c>
      <c r="G2750" s="4">
        <v>4929.6000000000004</v>
      </c>
      <c r="H2750" s="2">
        <v>0.01</v>
      </c>
      <c r="I2750" t="str" cm="1">
        <f t="array" ref="I27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50">
        <v>2</v>
      </c>
      <c r="K2750" s="14">
        <f>suppliement_sales[[#This Row],[Units Returned]]/suppliement_sales[[#This Row],[Units Sold]] * 10</f>
        <v>0.12820512820512819</v>
      </c>
      <c r="L2750" t="s">
        <v>30</v>
      </c>
      <c r="M2750" t="s">
        <v>17</v>
      </c>
    </row>
    <row r="2751" spans="1:13" x14ac:dyDescent="0.3">
      <c r="A2751" s="1">
        <v>45033</v>
      </c>
      <c r="B2751">
        <v>2023</v>
      </c>
      <c r="C2751" t="s">
        <v>37</v>
      </c>
      <c r="D2751" t="s">
        <v>38</v>
      </c>
      <c r="E2751">
        <v>160</v>
      </c>
      <c r="F2751" s="4">
        <v>31.01</v>
      </c>
      <c r="G2751" s="4">
        <v>4961.6000000000004</v>
      </c>
      <c r="H2751" s="2">
        <v>0.02</v>
      </c>
      <c r="I2751" t="str" cm="1">
        <f t="array" ref="I27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51">
        <v>1</v>
      </c>
      <c r="K2751" s="14">
        <f>suppliement_sales[[#This Row],[Units Returned]]/suppliement_sales[[#This Row],[Units Sold]] * 10</f>
        <v>6.25E-2</v>
      </c>
      <c r="L2751" t="s">
        <v>12</v>
      </c>
      <c r="M2751" t="s">
        <v>23</v>
      </c>
    </row>
    <row r="2752" spans="1:13" x14ac:dyDescent="0.3">
      <c r="A2752" s="1">
        <v>45033</v>
      </c>
      <c r="B2752">
        <v>2023</v>
      </c>
      <c r="C2752" t="s">
        <v>39</v>
      </c>
      <c r="D2752" t="s">
        <v>28</v>
      </c>
      <c r="E2752">
        <v>136</v>
      </c>
      <c r="F2752" s="4">
        <v>36.46</v>
      </c>
      <c r="G2752" s="4">
        <v>4958.5600000000004</v>
      </c>
      <c r="H2752" s="2">
        <v>0.24</v>
      </c>
      <c r="I2752" t="str" cm="1">
        <f t="array" ref="I27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52">
        <v>0</v>
      </c>
      <c r="K2752" s="14">
        <f>suppliement_sales[[#This Row],[Units Returned]]/suppliement_sales[[#This Row],[Units Sold]] * 10</f>
        <v>0</v>
      </c>
      <c r="L2752" t="s">
        <v>12</v>
      </c>
      <c r="M2752" t="s">
        <v>23</v>
      </c>
    </row>
    <row r="2753" spans="1:13" x14ac:dyDescent="0.3">
      <c r="A2753" s="1">
        <v>45033</v>
      </c>
      <c r="B2753">
        <v>2023</v>
      </c>
      <c r="C2753" t="s">
        <v>40</v>
      </c>
      <c r="D2753" t="s">
        <v>41</v>
      </c>
      <c r="E2753">
        <v>153</v>
      </c>
      <c r="F2753" s="4">
        <v>35.81</v>
      </c>
      <c r="G2753" s="4">
        <v>5478.93</v>
      </c>
      <c r="H2753" s="2">
        <v>0.22</v>
      </c>
      <c r="I2753" t="str" cm="1">
        <f t="array" ref="I27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53">
        <v>0</v>
      </c>
      <c r="K2753" s="14">
        <f>suppliement_sales[[#This Row],[Units Returned]]/suppliement_sales[[#This Row],[Units Sold]] * 10</f>
        <v>0</v>
      </c>
      <c r="L2753" t="s">
        <v>12</v>
      </c>
      <c r="M2753" t="s">
        <v>17</v>
      </c>
    </row>
    <row r="2754" spans="1:13" x14ac:dyDescent="0.3">
      <c r="A2754" s="1">
        <v>45040</v>
      </c>
      <c r="B2754">
        <v>2023</v>
      </c>
      <c r="C2754" t="s">
        <v>10</v>
      </c>
      <c r="D2754" t="s">
        <v>11</v>
      </c>
      <c r="E2754">
        <v>144</v>
      </c>
      <c r="F2754" s="4">
        <v>22.57</v>
      </c>
      <c r="G2754" s="4">
        <v>3250.08</v>
      </c>
      <c r="H2754" s="2">
        <v>0.08</v>
      </c>
      <c r="I2754" t="str" cm="1">
        <f t="array" ref="I27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54">
        <v>2</v>
      </c>
      <c r="K2754" s="14">
        <f>suppliement_sales[[#This Row],[Units Returned]]/suppliement_sales[[#This Row],[Units Sold]] * 10</f>
        <v>0.1388888888888889</v>
      </c>
      <c r="L2754" t="s">
        <v>30</v>
      </c>
      <c r="M2754" t="s">
        <v>13</v>
      </c>
    </row>
    <row r="2755" spans="1:13" x14ac:dyDescent="0.3">
      <c r="A2755" s="1">
        <v>45040</v>
      </c>
      <c r="B2755">
        <v>2023</v>
      </c>
      <c r="C2755" t="s">
        <v>14</v>
      </c>
      <c r="D2755" t="s">
        <v>15</v>
      </c>
      <c r="E2755">
        <v>137</v>
      </c>
      <c r="F2755" s="4">
        <v>34.119999999999997</v>
      </c>
      <c r="G2755" s="4">
        <v>4674.4399999999996</v>
      </c>
      <c r="H2755" s="2">
        <v>0.11</v>
      </c>
      <c r="I2755" t="str" cm="1">
        <f t="array" ref="I27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55">
        <v>4</v>
      </c>
      <c r="K2755" s="14">
        <f>suppliement_sales[[#This Row],[Units Returned]]/suppliement_sales[[#This Row],[Units Sold]] * 10</f>
        <v>0.29197080291970801</v>
      </c>
      <c r="L2755" t="s">
        <v>30</v>
      </c>
      <c r="M2755" t="s">
        <v>17</v>
      </c>
    </row>
    <row r="2756" spans="1:13" x14ac:dyDescent="0.3">
      <c r="A2756" s="1">
        <v>45040</v>
      </c>
      <c r="B2756">
        <v>2023</v>
      </c>
      <c r="C2756" t="s">
        <v>18</v>
      </c>
      <c r="D2756" t="s">
        <v>19</v>
      </c>
      <c r="E2756">
        <v>153</v>
      </c>
      <c r="F2756" s="4">
        <v>31.52</v>
      </c>
      <c r="G2756" s="4">
        <v>4822.5600000000004</v>
      </c>
      <c r="H2756" s="2">
        <v>0.11</v>
      </c>
      <c r="I2756" t="str" cm="1">
        <f t="array" ref="I27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56">
        <v>3</v>
      </c>
      <c r="K2756" s="14">
        <f>suppliement_sales[[#This Row],[Units Returned]]/suppliement_sales[[#This Row],[Units Sold]] * 10</f>
        <v>0.19607843137254902</v>
      </c>
      <c r="L2756" t="s">
        <v>16</v>
      </c>
      <c r="M2756" t="s">
        <v>13</v>
      </c>
    </row>
    <row r="2757" spans="1:13" x14ac:dyDescent="0.3">
      <c r="A2757" s="1">
        <v>45040</v>
      </c>
      <c r="B2757">
        <v>2023</v>
      </c>
      <c r="C2757" t="s">
        <v>20</v>
      </c>
      <c r="D2757" t="s">
        <v>15</v>
      </c>
      <c r="E2757">
        <v>168</v>
      </c>
      <c r="F2757" s="4">
        <v>19.96</v>
      </c>
      <c r="G2757" s="4">
        <v>3353.28</v>
      </c>
      <c r="H2757" s="2">
        <v>0.12</v>
      </c>
      <c r="I2757" t="str" cm="1">
        <f t="array" ref="I27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57">
        <v>3</v>
      </c>
      <c r="K2757" s="14">
        <f>suppliement_sales[[#This Row],[Units Returned]]/suppliement_sales[[#This Row],[Units Sold]] * 10</f>
        <v>0.17857142857142855</v>
      </c>
      <c r="L2757" t="s">
        <v>16</v>
      </c>
      <c r="M2757" t="s">
        <v>13</v>
      </c>
    </row>
    <row r="2758" spans="1:13" x14ac:dyDescent="0.3">
      <c r="A2758" s="1">
        <v>45040</v>
      </c>
      <c r="B2758">
        <v>2023</v>
      </c>
      <c r="C2758" t="s">
        <v>21</v>
      </c>
      <c r="D2758" t="s">
        <v>22</v>
      </c>
      <c r="E2758">
        <v>143</v>
      </c>
      <c r="F2758" s="4">
        <v>45.41</v>
      </c>
      <c r="G2758" s="4">
        <v>6493.63</v>
      </c>
      <c r="H2758" s="2">
        <v>0.19</v>
      </c>
      <c r="I2758" t="str" cm="1">
        <f t="array" ref="I27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58">
        <v>1</v>
      </c>
      <c r="K2758" s="14">
        <f>suppliement_sales[[#This Row],[Units Returned]]/suppliement_sales[[#This Row],[Units Sold]] * 10</f>
        <v>6.9930069930069935E-2</v>
      </c>
      <c r="L2758" t="s">
        <v>16</v>
      </c>
      <c r="M2758" t="s">
        <v>23</v>
      </c>
    </row>
    <row r="2759" spans="1:13" x14ac:dyDescent="0.3">
      <c r="A2759" s="1">
        <v>45040</v>
      </c>
      <c r="B2759">
        <v>2023</v>
      </c>
      <c r="C2759" t="s">
        <v>24</v>
      </c>
      <c r="D2759" t="s">
        <v>25</v>
      </c>
      <c r="E2759">
        <v>146</v>
      </c>
      <c r="F2759" s="4">
        <v>40.57</v>
      </c>
      <c r="G2759" s="4">
        <v>5923.22</v>
      </c>
      <c r="H2759" s="2">
        <v>0.18</v>
      </c>
      <c r="I2759" t="str" cm="1">
        <f t="array" ref="I27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59">
        <v>1</v>
      </c>
      <c r="K2759" s="14">
        <f>suppliement_sales[[#This Row],[Units Returned]]/suppliement_sales[[#This Row],[Units Sold]] * 10</f>
        <v>6.8493150684931503E-2</v>
      </c>
      <c r="L2759" t="s">
        <v>16</v>
      </c>
      <c r="M2759" t="s">
        <v>17</v>
      </c>
    </row>
    <row r="2760" spans="1:13" x14ac:dyDescent="0.3">
      <c r="A2760" s="1">
        <v>45040</v>
      </c>
      <c r="B2760">
        <v>2023</v>
      </c>
      <c r="C2760" t="s">
        <v>26</v>
      </c>
      <c r="D2760" t="s">
        <v>22</v>
      </c>
      <c r="E2760">
        <v>156</v>
      </c>
      <c r="F2760" s="4">
        <v>22.25</v>
      </c>
      <c r="G2760" s="4">
        <v>3471</v>
      </c>
      <c r="H2760" s="2">
        <v>0.18</v>
      </c>
      <c r="I2760" t="str" cm="1">
        <f t="array" ref="I27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60">
        <v>1</v>
      </c>
      <c r="K2760" s="14">
        <f>suppliement_sales[[#This Row],[Units Returned]]/suppliement_sales[[#This Row],[Units Sold]] * 10</f>
        <v>6.4102564102564097E-2</v>
      </c>
      <c r="L2760" t="s">
        <v>12</v>
      </c>
      <c r="M2760" t="s">
        <v>23</v>
      </c>
    </row>
    <row r="2761" spans="1:13" x14ac:dyDescent="0.3">
      <c r="A2761" s="1">
        <v>45040</v>
      </c>
      <c r="B2761">
        <v>2023</v>
      </c>
      <c r="C2761" t="s">
        <v>27</v>
      </c>
      <c r="D2761" t="s">
        <v>28</v>
      </c>
      <c r="E2761">
        <v>157</v>
      </c>
      <c r="F2761" s="4">
        <v>39.94</v>
      </c>
      <c r="G2761" s="4">
        <v>6270.58</v>
      </c>
      <c r="H2761" s="2">
        <v>0.11</v>
      </c>
      <c r="I2761" t="str" cm="1">
        <f t="array" ref="I27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61">
        <v>2</v>
      </c>
      <c r="K2761" s="14">
        <f>suppliement_sales[[#This Row],[Units Returned]]/suppliement_sales[[#This Row],[Units Sold]] * 10</f>
        <v>0.12738853503184713</v>
      </c>
      <c r="L2761" t="s">
        <v>30</v>
      </c>
      <c r="M2761" t="s">
        <v>13</v>
      </c>
    </row>
    <row r="2762" spans="1:13" x14ac:dyDescent="0.3">
      <c r="A2762" s="1">
        <v>45040</v>
      </c>
      <c r="B2762">
        <v>2023</v>
      </c>
      <c r="C2762" t="s">
        <v>29</v>
      </c>
      <c r="D2762" t="s">
        <v>11</v>
      </c>
      <c r="E2762">
        <v>142</v>
      </c>
      <c r="F2762" s="4">
        <v>50.3</v>
      </c>
      <c r="G2762" s="4">
        <v>7142.6</v>
      </c>
      <c r="H2762" s="2">
        <v>0.06</v>
      </c>
      <c r="I2762" t="str" cm="1">
        <f t="array" ref="I27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62">
        <v>1</v>
      </c>
      <c r="K2762" s="14">
        <f>suppliement_sales[[#This Row],[Units Returned]]/suppliement_sales[[#This Row],[Units Sold]] * 10</f>
        <v>7.0422535211267609E-2</v>
      </c>
      <c r="L2762" t="s">
        <v>12</v>
      </c>
      <c r="M2762" t="s">
        <v>17</v>
      </c>
    </row>
    <row r="2763" spans="1:13" x14ac:dyDescent="0.3">
      <c r="A2763" s="1">
        <v>45040</v>
      </c>
      <c r="B2763">
        <v>2023</v>
      </c>
      <c r="C2763" t="s">
        <v>31</v>
      </c>
      <c r="D2763" t="s">
        <v>28</v>
      </c>
      <c r="E2763">
        <v>156</v>
      </c>
      <c r="F2763" s="4">
        <v>45.2</v>
      </c>
      <c r="G2763" s="4">
        <v>7051.2</v>
      </c>
      <c r="H2763" s="2">
        <v>0.17</v>
      </c>
      <c r="I2763" t="str" cm="1">
        <f t="array" ref="I27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63">
        <v>1</v>
      </c>
      <c r="K2763" s="14">
        <f>suppliement_sales[[#This Row],[Units Returned]]/suppliement_sales[[#This Row],[Units Sold]] * 10</f>
        <v>6.4102564102564097E-2</v>
      </c>
      <c r="L2763" t="s">
        <v>12</v>
      </c>
      <c r="M2763" t="s">
        <v>23</v>
      </c>
    </row>
    <row r="2764" spans="1:13" x14ac:dyDescent="0.3">
      <c r="A2764" s="1">
        <v>45040</v>
      </c>
      <c r="B2764">
        <v>2023</v>
      </c>
      <c r="C2764" t="s">
        <v>32</v>
      </c>
      <c r="D2764" t="s">
        <v>33</v>
      </c>
      <c r="E2764">
        <v>146</v>
      </c>
      <c r="F2764" s="4">
        <v>17.84</v>
      </c>
      <c r="G2764" s="4">
        <v>2604.64</v>
      </c>
      <c r="H2764" s="2">
        <v>0.17</v>
      </c>
      <c r="I2764" t="str" cm="1">
        <f t="array" ref="I27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64">
        <v>0</v>
      </c>
      <c r="K2764" s="14">
        <f>suppliement_sales[[#This Row],[Units Returned]]/suppliement_sales[[#This Row],[Units Sold]] * 10</f>
        <v>0</v>
      </c>
      <c r="L2764" t="s">
        <v>30</v>
      </c>
      <c r="M2764" t="s">
        <v>17</v>
      </c>
    </row>
    <row r="2765" spans="1:13" x14ac:dyDescent="0.3">
      <c r="A2765" s="1">
        <v>45040</v>
      </c>
      <c r="B2765">
        <v>2023</v>
      </c>
      <c r="C2765" t="s">
        <v>34</v>
      </c>
      <c r="D2765" t="s">
        <v>35</v>
      </c>
      <c r="E2765">
        <v>174</v>
      </c>
      <c r="F2765" s="4">
        <v>52.88</v>
      </c>
      <c r="G2765" s="4">
        <v>9201.1200000000008</v>
      </c>
      <c r="H2765" s="2">
        <v>0.23</v>
      </c>
      <c r="I2765" t="str" cm="1">
        <f t="array" ref="I27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65">
        <v>1</v>
      </c>
      <c r="K2765" s="14">
        <f>suppliement_sales[[#This Row],[Units Returned]]/suppliement_sales[[#This Row],[Units Sold]] * 10</f>
        <v>5.7471264367816091E-2</v>
      </c>
      <c r="L2765" t="s">
        <v>12</v>
      </c>
      <c r="M2765" t="s">
        <v>23</v>
      </c>
    </row>
    <row r="2766" spans="1:13" x14ac:dyDescent="0.3">
      <c r="A2766" s="1">
        <v>45040</v>
      </c>
      <c r="B2766">
        <v>2023</v>
      </c>
      <c r="C2766" t="s">
        <v>36</v>
      </c>
      <c r="D2766" t="s">
        <v>15</v>
      </c>
      <c r="E2766">
        <v>164</v>
      </c>
      <c r="F2766" s="4">
        <v>11.08</v>
      </c>
      <c r="G2766" s="4">
        <v>1817.12</v>
      </c>
      <c r="H2766" s="2">
        <v>0.2</v>
      </c>
      <c r="I2766" t="str" cm="1">
        <f t="array" ref="I27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66">
        <v>0</v>
      </c>
      <c r="K2766" s="14">
        <f>suppliement_sales[[#This Row],[Units Returned]]/suppliement_sales[[#This Row],[Units Sold]] * 10</f>
        <v>0</v>
      </c>
      <c r="L2766" t="s">
        <v>30</v>
      </c>
      <c r="M2766" t="s">
        <v>13</v>
      </c>
    </row>
    <row r="2767" spans="1:13" x14ac:dyDescent="0.3">
      <c r="A2767" s="1">
        <v>45040</v>
      </c>
      <c r="B2767">
        <v>2023</v>
      </c>
      <c r="C2767" t="s">
        <v>37</v>
      </c>
      <c r="D2767" t="s">
        <v>38</v>
      </c>
      <c r="E2767">
        <v>160</v>
      </c>
      <c r="F2767" s="4">
        <v>43.69</v>
      </c>
      <c r="G2767" s="4">
        <v>6990.4</v>
      </c>
      <c r="H2767" s="2">
        <v>0.01</v>
      </c>
      <c r="I2767" t="str" cm="1">
        <f t="array" ref="I27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67">
        <v>3</v>
      </c>
      <c r="K2767" s="14">
        <f>suppliement_sales[[#This Row],[Units Returned]]/suppliement_sales[[#This Row],[Units Sold]] * 10</f>
        <v>0.1875</v>
      </c>
      <c r="L2767" t="s">
        <v>30</v>
      </c>
      <c r="M2767" t="s">
        <v>13</v>
      </c>
    </row>
    <row r="2768" spans="1:13" x14ac:dyDescent="0.3">
      <c r="A2768" s="1">
        <v>45040</v>
      </c>
      <c r="B2768">
        <v>2023</v>
      </c>
      <c r="C2768" t="s">
        <v>39</v>
      </c>
      <c r="D2768" t="s">
        <v>28</v>
      </c>
      <c r="E2768">
        <v>137</v>
      </c>
      <c r="F2768" s="4">
        <v>21.22</v>
      </c>
      <c r="G2768" s="4">
        <v>2907.14</v>
      </c>
      <c r="H2768" s="2">
        <v>0.02</v>
      </c>
      <c r="I2768" t="str" cm="1">
        <f t="array" ref="I27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68">
        <v>1</v>
      </c>
      <c r="K2768" s="14">
        <f>suppliement_sales[[#This Row],[Units Returned]]/suppliement_sales[[#This Row],[Units Sold]] * 10</f>
        <v>7.2992700729927001E-2</v>
      </c>
      <c r="L2768" t="s">
        <v>12</v>
      </c>
      <c r="M2768" t="s">
        <v>13</v>
      </c>
    </row>
    <row r="2769" spans="1:13" x14ac:dyDescent="0.3">
      <c r="A2769" s="1">
        <v>45040</v>
      </c>
      <c r="B2769">
        <v>2023</v>
      </c>
      <c r="C2769" t="s">
        <v>40</v>
      </c>
      <c r="D2769" t="s">
        <v>41</v>
      </c>
      <c r="E2769">
        <v>137</v>
      </c>
      <c r="F2769" s="4">
        <v>21.88</v>
      </c>
      <c r="G2769" s="4">
        <v>2997.56</v>
      </c>
      <c r="H2769" s="2">
        <v>0.09</v>
      </c>
      <c r="I2769" t="str" cm="1">
        <f t="array" ref="I27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69">
        <v>1</v>
      </c>
      <c r="K2769" s="14">
        <f>suppliement_sales[[#This Row],[Units Returned]]/suppliement_sales[[#This Row],[Units Sold]] * 10</f>
        <v>7.2992700729927001E-2</v>
      </c>
      <c r="L2769" t="s">
        <v>30</v>
      </c>
      <c r="M2769" t="s">
        <v>13</v>
      </c>
    </row>
    <row r="2770" spans="1:13" x14ac:dyDescent="0.3">
      <c r="A2770" s="1">
        <v>45047</v>
      </c>
      <c r="B2770">
        <v>2023</v>
      </c>
      <c r="C2770" t="s">
        <v>10</v>
      </c>
      <c r="D2770" t="s">
        <v>11</v>
      </c>
      <c r="E2770">
        <v>142</v>
      </c>
      <c r="F2770" s="4">
        <v>50.78</v>
      </c>
      <c r="G2770" s="4">
        <v>7210.76</v>
      </c>
      <c r="H2770" s="2">
        <v>0.04</v>
      </c>
      <c r="I2770" t="str" cm="1">
        <f t="array" ref="I27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70">
        <v>0</v>
      </c>
      <c r="K2770" s="14">
        <f>suppliement_sales[[#This Row],[Units Returned]]/suppliement_sales[[#This Row],[Units Sold]] * 10</f>
        <v>0</v>
      </c>
      <c r="L2770" t="s">
        <v>30</v>
      </c>
      <c r="M2770" t="s">
        <v>23</v>
      </c>
    </row>
    <row r="2771" spans="1:13" x14ac:dyDescent="0.3">
      <c r="A2771" s="1">
        <v>45047</v>
      </c>
      <c r="B2771">
        <v>2023</v>
      </c>
      <c r="C2771" t="s">
        <v>14</v>
      </c>
      <c r="D2771" t="s">
        <v>15</v>
      </c>
      <c r="E2771">
        <v>144</v>
      </c>
      <c r="F2771" s="4">
        <v>37.130000000000003</v>
      </c>
      <c r="G2771" s="4">
        <v>5346.72</v>
      </c>
      <c r="H2771" s="2">
        <v>0.09</v>
      </c>
      <c r="I2771" t="str" cm="1">
        <f t="array" ref="I27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71">
        <v>2</v>
      </c>
      <c r="K2771" s="14">
        <f>suppliement_sales[[#This Row],[Units Returned]]/suppliement_sales[[#This Row],[Units Sold]] * 10</f>
        <v>0.1388888888888889</v>
      </c>
      <c r="L2771" t="s">
        <v>16</v>
      </c>
      <c r="M2771" t="s">
        <v>23</v>
      </c>
    </row>
    <row r="2772" spans="1:13" x14ac:dyDescent="0.3">
      <c r="A2772" s="1">
        <v>45047</v>
      </c>
      <c r="B2772">
        <v>2023</v>
      </c>
      <c r="C2772" t="s">
        <v>18</v>
      </c>
      <c r="D2772" t="s">
        <v>19</v>
      </c>
      <c r="E2772">
        <v>146</v>
      </c>
      <c r="F2772" s="4">
        <v>58.31</v>
      </c>
      <c r="G2772" s="4">
        <v>8513.26</v>
      </c>
      <c r="H2772" s="2">
        <v>0.13</v>
      </c>
      <c r="I2772" t="str" cm="1">
        <f t="array" ref="I27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72">
        <v>5</v>
      </c>
      <c r="K2772" s="14">
        <f>suppliement_sales[[#This Row],[Units Returned]]/suppliement_sales[[#This Row],[Units Sold]] * 10</f>
        <v>0.34246575342465752</v>
      </c>
      <c r="L2772" t="s">
        <v>16</v>
      </c>
      <c r="M2772" t="s">
        <v>17</v>
      </c>
    </row>
    <row r="2773" spans="1:13" x14ac:dyDescent="0.3">
      <c r="A2773" s="1">
        <v>45047</v>
      </c>
      <c r="B2773">
        <v>2023</v>
      </c>
      <c r="C2773" t="s">
        <v>20</v>
      </c>
      <c r="D2773" t="s">
        <v>15</v>
      </c>
      <c r="E2773">
        <v>143</v>
      </c>
      <c r="F2773" s="4">
        <v>18.28</v>
      </c>
      <c r="G2773" s="4">
        <v>2614.04</v>
      </c>
      <c r="H2773" s="2">
        <v>0.1</v>
      </c>
      <c r="I2773" t="str" cm="1">
        <f t="array" ref="I27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73">
        <v>1</v>
      </c>
      <c r="K2773" s="14">
        <f>suppliement_sales[[#This Row],[Units Returned]]/suppliement_sales[[#This Row],[Units Sold]] * 10</f>
        <v>6.9930069930069935E-2</v>
      </c>
      <c r="L2773" t="s">
        <v>16</v>
      </c>
      <c r="M2773" t="s">
        <v>13</v>
      </c>
    </row>
    <row r="2774" spans="1:13" x14ac:dyDescent="0.3">
      <c r="A2774" s="1">
        <v>45047</v>
      </c>
      <c r="B2774">
        <v>2023</v>
      </c>
      <c r="C2774" t="s">
        <v>21</v>
      </c>
      <c r="D2774" t="s">
        <v>22</v>
      </c>
      <c r="E2774">
        <v>131</v>
      </c>
      <c r="F2774" s="4">
        <v>26.91</v>
      </c>
      <c r="G2774" s="4">
        <v>3525.21</v>
      </c>
      <c r="H2774" s="2">
        <v>0.03</v>
      </c>
      <c r="I2774" t="str" cm="1">
        <f t="array" ref="I27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74">
        <v>1</v>
      </c>
      <c r="K2774" s="14">
        <f>suppliement_sales[[#This Row],[Units Returned]]/suppliement_sales[[#This Row],[Units Sold]] * 10</f>
        <v>7.6335877862595422E-2</v>
      </c>
      <c r="L2774" t="s">
        <v>12</v>
      </c>
      <c r="M2774" t="s">
        <v>17</v>
      </c>
    </row>
    <row r="2775" spans="1:13" x14ac:dyDescent="0.3">
      <c r="A2775" s="1">
        <v>45047</v>
      </c>
      <c r="B2775">
        <v>2023</v>
      </c>
      <c r="C2775" t="s">
        <v>24</v>
      </c>
      <c r="D2775" t="s">
        <v>25</v>
      </c>
      <c r="E2775">
        <v>167</v>
      </c>
      <c r="F2775" s="4">
        <v>45.7</v>
      </c>
      <c r="G2775" s="4">
        <v>7631.9</v>
      </c>
      <c r="H2775" s="2">
        <v>0.15</v>
      </c>
      <c r="I2775" t="str" cm="1">
        <f t="array" ref="I27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75">
        <v>1</v>
      </c>
      <c r="K2775" s="14">
        <f>suppliement_sales[[#This Row],[Units Returned]]/suppliement_sales[[#This Row],[Units Sold]] * 10</f>
        <v>5.9880239520958084E-2</v>
      </c>
      <c r="L2775" t="s">
        <v>16</v>
      </c>
      <c r="M2775" t="s">
        <v>17</v>
      </c>
    </row>
    <row r="2776" spans="1:13" x14ac:dyDescent="0.3">
      <c r="A2776" s="1">
        <v>45047</v>
      </c>
      <c r="B2776">
        <v>2023</v>
      </c>
      <c r="C2776" t="s">
        <v>26</v>
      </c>
      <c r="D2776" t="s">
        <v>22</v>
      </c>
      <c r="E2776">
        <v>140</v>
      </c>
      <c r="F2776" s="4">
        <v>39.61</v>
      </c>
      <c r="G2776" s="4">
        <v>5545.4</v>
      </c>
      <c r="H2776" s="2">
        <v>0.09</v>
      </c>
      <c r="I2776" t="str" cm="1">
        <f t="array" ref="I27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76">
        <v>0</v>
      </c>
      <c r="K2776" s="14">
        <f>suppliement_sales[[#This Row],[Units Returned]]/suppliement_sales[[#This Row],[Units Sold]] * 10</f>
        <v>0</v>
      </c>
      <c r="L2776" t="s">
        <v>12</v>
      </c>
      <c r="M2776" t="s">
        <v>13</v>
      </c>
    </row>
    <row r="2777" spans="1:13" x14ac:dyDescent="0.3">
      <c r="A2777" s="1">
        <v>45047</v>
      </c>
      <c r="B2777">
        <v>2023</v>
      </c>
      <c r="C2777" t="s">
        <v>27</v>
      </c>
      <c r="D2777" t="s">
        <v>28</v>
      </c>
      <c r="E2777">
        <v>133</v>
      </c>
      <c r="F2777" s="4">
        <v>32.020000000000003</v>
      </c>
      <c r="G2777" s="4">
        <v>4258.66</v>
      </c>
      <c r="H2777" s="2">
        <v>0.16</v>
      </c>
      <c r="I2777" t="str" cm="1">
        <f t="array" ref="I27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77">
        <v>1</v>
      </c>
      <c r="K2777" s="14">
        <f>suppliement_sales[[#This Row],[Units Returned]]/suppliement_sales[[#This Row],[Units Sold]] * 10</f>
        <v>7.5187969924812026E-2</v>
      </c>
      <c r="L2777" t="s">
        <v>12</v>
      </c>
      <c r="M2777" t="s">
        <v>17</v>
      </c>
    </row>
    <row r="2778" spans="1:13" x14ac:dyDescent="0.3">
      <c r="A2778" s="1">
        <v>45047</v>
      </c>
      <c r="B2778">
        <v>2023</v>
      </c>
      <c r="C2778" t="s">
        <v>29</v>
      </c>
      <c r="D2778" t="s">
        <v>11</v>
      </c>
      <c r="E2778">
        <v>166</v>
      </c>
      <c r="F2778" s="4">
        <v>34.04</v>
      </c>
      <c r="G2778" s="4">
        <v>5650.64</v>
      </c>
      <c r="H2778" s="2">
        <v>0.23</v>
      </c>
      <c r="I2778" t="str" cm="1">
        <f t="array" ref="I27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78">
        <v>2</v>
      </c>
      <c r="K2778" s="14">
        <f>suppliement_sales[[#This Row],[Units Returned]]/suppliement_sales[[#This Row],[Units Sold]] * 10</f>
        <v>0.12048192771084337</v>
      </c>
      <c r="L2778" t="s">
        <v>30</v>
      </c>
      <c r="M2778" t="s">
        <v>17</v>
      </c>
    </row>
    <row r="2779" spans="1:13" x14ac:dyDescent="0.3">
      <c r="A2779" s="1">
        <v>45047</v>
      </c>
      <c r="B2779">
        <v>2023</v>
      </c>
      <c r="C2779" t="s">
        <v>31</v>
      </c>
      <c r="D2779" t="s">
        <v>28</v>
      </c>
      <c r="E2779">
        <v>132</v>
      </c>
      <c r="F2779" s="4">
        <v>49.36</v>
      </c>
      <c r="G2779" s="4">
        <v>6515.52</v>
      </c>
      <c r="H2779" s="2">
        <v>0.21</v>
      </c>
      <c r="I2779" t="str" cm="1">
        <f t="array" ref="I27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79">
        <v>1</v>
      </c>
      <c r="K2779" s="14">
        <f>suppliement_sales[[#This Row],[Units Returned]]/suppliement_sales[[#This Row],[Units Sold]] * 10</f>
        <v>7.575757575757576E-2</v>
      </c>
      <c r="L2779" t="s">
        <v>16</v>
      </c>
      <c r="M2779" t="s">
        <v>17</v>
      </c>
    </row>
    <row r="2780" spans="1:13" x14ac:dyDescent="0.3">
      <c r="A2780" s="1">
        <v>45047</v>
      </c>
      <c r="B2780">
        <v>2023</v>
      </c>
      <c r="C2780" t="s">
        <v>32</v>
      </c>
      <c r="D2780" t="s">
        <v>33</v>
      </c>
      <c r="E2780">
        <v>152</v>
      </c>
      <c r="F2780" s="4">
        <v>31.96</v>
      </c>
      <c r="G2780" s="4">
        <v>4857.92</v>
      </c>
      <c r="H2780" s="2">
        <v>0.17</v>
      </c>
      <c r="I2780" t="str" cm="1">
        <f t="array" ref="I27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80">
        <v>0</v>
      </c>
      <c r="K2780" s="14">
        <f>suppliement_sales[[#This Row],[Units Returned]]/suppliement_sales[[#This Row],[Units Sold]] * 10</f>
        <v>0</v>
      </c>
      <c r="L2780" t="s">
        <v>16</v>
      </c>
      <c r="M2780" t="s">
        <v>17</v>
      </c>
    </row>
    <row r="2781" spans="1:13" x14ac:dyDescent="0.3">
      <c r="A2781" s="1">
        <v>45047</v>
      </c>
      <c r="B2781">
        <v>2023</v>
      </c>
      <c r="C2781" t="s">
        <v>34</v>
      </c>
      <c r="D2781" t="s">
        <v>35</v>
      </c>
      <c r="E2781">
        <v>155</v>
      </c>
      <c r="F2781" s="4">
        <v>18.05</v>
      </c>
      <c r="G2781" s="4">
        <v>2797.75</v>
      </c>
      <c r="H2781" s="2">
        <v>0.1</v>
      </c>
      <c r="I2781" t="str" cm="1">
        <f t="array" ref="I27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81">
        <v>2</v>
      </c>
      <c r="K2781" s="14">
        <f>suppliement_sales[[#This Row],[Units Returned]]/suppliement_sales[[#This Row],[Units Sold]] * 10</f>
        <v>0.12903225806451613</v>
      </c>
      <c r="L2781" t="s">
        <v>12</v>
      </c>
      <c r="M2781" t="s">
        <v>13</v>
      </c>
    </row>
    <row r="2782" spans="1:13" x14ac:dyDescent="0.3">
      <c r="A2782" s="1">
        <v>45047</v>
      </c>
      <c r="B2782">
        <v>2023</v>
      </c>
      <c r="C2782" t="s">
        <v>36</v>
      </c>
      <c r="D2782" t="s">
        <v>15</v>
      </c>
      <c r="E2782">
        <v>155</v>
      </c>
      <c r="F2782" s="4">
        <v>40.659999999999997</v>
      </c>
      <c r="G2782" s="4">
        <v>6302.3</v>
      </c>
      <c r="H2782" s="2">
        <v>0.2</v>
      </c>
      <c r="I2782" t="str" cm="1">
        <f t="array" ref="I27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82">
        <v>0</v>
      </c>
      <c r="K2782" s="14">
        <f>suppliement_sales[[#This Row],[Units Returned]]/suppliement_sales[[#This Row],[Units Sold]] * 10</f>
        <v>0</v>
      </c>
      <c r="L2782" t="s">
        <v>30</v>
      </c>
      <c r="M2782" t="s">
        <v>13</v>
      </c>
    </row>
    <row r="2783" spans="1:13" x14ac:dyDescent="0.3">
      <c r="A2783" s="1">
        <v>45047</v>
      </c>
      <c r="B2783">
        <v>2023</v>
      </c>
      <c r="C2783" t="s">
        <v>37</v>
      </c>
      <c r="D2783" t="s">
        <v>38</v>
      </c>
      <c r="E2783">
        <v>148</v>
      </c>
      <c r="F2783" s="4">
        <v>37.31</v>
      </c>
      <c r="G2783" s="4">
        <v>5521.88</v>
      </c>
      <c r="H2783" s="2">
        <v>0.16</v>
      </c>
      <c r="I2783" t="str" cm="1">
        <f t="array" ref="I27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83">
        <v>1</v>
      </c>
      <c r="K2783" s="14">
        <f>suppliement_sales[[#This Row],[Units Returned]]/suppliement_sales[[#This Row],[Units Sold]] * 10</f>
        <v>6.7567567567567571E-2</v>
      </c>
      <c r="L2783" t="s">
        <v>16</v>
      </c>
      <c r="M2783" t="s">
        <v>23</v>
      </c>
    </row>
    <row r="2784" spans="1:13" x14ac:dyDescent="0.3">
      <c r="A2784" s="1">
        <v>45047</v>
      </c>
      <c r="B2784">
        <v>2023</v>
      </c>
      <c r="C2784" t="s">
        <v>39</v>
      </c>
      <c r="D2784" t="s">
        <v>28</v>
      </c>
      <c r="E2784">
        <v>150</v>
      </c>
      <c r="F2784" s="4">
        <v>17.989999999999998</v>
      </c>
      <c r="G2784" s="4">
        <v>2698.5</v>
      </c>
      <c r="H2784" s="2">
        <v>0.1</v>
      </c>
      <c r="I2784" t="str" cm="1">
        <f t="array" ref="I27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84">
        <v>0</v>
      </c>
      <c r="K2784" s="14">
        <f>suppliement_sales[[#This Row],[Units Returned]]/suppliement_sales[[#This Row],[Units Sold]] * 10</f>
        <v>0</v>
      </c>
      <c r="L2784" t="s">
        <v>30</v>
      </c>
      <c r="M2784" t="s">
        <v>23</v>
      </c>
    </row>
    <row r="2785" spans="1:13" x14ac:dyDescent="0.3">
      <c r="A2785" s="1">
        <v>45047</v>
      </c>
      <c r="B2785">
        <v>2023</v>
      </c>
      <c r="C2785" t="s">
        <v>40</v>
      </c>
      <c r="D2785" t="s">
        <v>41</v>
      </c>
      <c r="E2785">
        <v>144</v>
      </c>
      <c r="F2785" s="4">
        <v>36.69</v>
      </c>
      <c r="G2785" s="4">
        <v>5283.36</v>
      </c>
      <c r="H2785" s="2">
        <v>0.2</v>
      </c>
      <c r="I2785" t="str" cm="1">
        <f t="array" ref="I27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85">
        <v>2</v>
      </c>
      <c r="K2785" s="14">
        <f>suppliement_sales[[#This Row],[Units Returned]]/suppliement_sales[[#This Row],[Units Sold]] * 10</f>
        <v>0.1388888888888889</v>
      </c>
      <c r="L2785" t="s">
        <v>30</v>
      </c>
      <c r="M2785" t="s">
        <v>13</v>
      </c>
    </row>
    <row r="2786" spans="1:13" x14ac:dyDescent="0.3">
      <c r="A2786" s="1">
        <v>45054</v>
      </c>
      <c r="B2786">
        <v>2023</v>
      </c>
      <c r="C2786" t="s">
        <v>10</v>
      </c>
      <c r="D2786" t="s">
        <v>11</v>
      </c>
      <c r="E2786">
        <v>159</v>
      </c>
      <c r="F2786" s="4">
        <v>55.15</v>
      </c>
      <c r="G2786" s="4">
        <v>8768.85</v>
      </c>
      <c r="H2786" s="2">
        <v>0.23</v>
      </c>
      <c r="I2786" t="str" cm="1">
        <f t="array" ref="I27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86">
        <v>1</v>
      </c>
      <c r="K2786" s="14">
        <f>suppliement_sales[[#This Row],[Units Returned]]/suppliement_sales[[#This Row],[Units Sold]] * 10</f>
        <v>6.2893081761006289E-2</v>
      </c>
      <c r="L2786" t="s">
        <v>16</v>
      </c>
      <c r="M2786" t="s">
        <v>17</v>
      </c>
    </row>
    <row r="2787" spans="1:13" x14ac:dyDescent="0.3">
      <c r="A2787" s="1">
        <v>45054</v>
      </c>
      <c r="B2787">
        <v>2023</v>
      </c>
      <c r="C2787" t="s">
        <v>14</v>
      </c>
      <c r="D2787" t="s">
        <v>15</v>
      </c>
      <c r="E2787">
        <v>143</v>
      </c>
      <c r="F2787" s="4">
        <v>19.14</v>
      </c>
      <c r="G2787" s="4">
        <v>2737.02</v>
      </c>
      <c r="H2787" s="2">
        <v>0.22</v>
      </c>
      <c r="I2787" t="str" cm="1">
        <f t="array" ref="I27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87">
        <v>2</v>
      </c>
      <c r="K2787" s="14">
        <f>suppliement_sales[[#This Row],[Units Returned]]/suppliement_sales[[#This Row],[Units Sold]] * 10</f>
        <v>0.13986013986013987</v>
      </c>
      <c r="L2787" t="s">
        <v>30</v>
      </c>
      <c r="M2787" t="s">
        <v>17</v>
      </c>
    </row>
    <row r="2788" spans="1:13" x14ac:dyDescent="0.3">
      <c r="A2788" s="1">
        <v>45054</v>
      </c>
      <c r="B2788">
        <v>2023</v>
      </c>
      <c r="C2788" t="s">
        <v>18</v>
      </c>
      <c r="D2788" t="s">
        <v>19</v>
      </c>
      <c r="E2788">
        <v>159</v>
      </c>
      <c r="F2788" s="4">
        <v>12.41</v>
      </c>
      <c r="G2788" s="4">
        <v>1973.19</v>
      </c>
      <c r="H2788" s="2">
        <v>0.13</v>
      </c>
      <c r="I2788" t="str" cm="1">
        <f t="array" ref="I27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88">
        <v>2</v>
      </c>
      <c r="K2788" s="14">
        <f>suppliement_sales[[#This Row],[Units Returned]]/suppliement_sales[[#This Row],[Units Sold]] * 10</f>
        <v>0.12578616352201258</v>
      </c>
      <c r="L2788" t="s">
        <v>12</v>
      </c>
      <c r="M2788" t="s">
        <v>13</v>
      </c>
    </row>
    <row r="2789" spans="1:13" x14ac:dyDescent="0.3">
      <c r="A2789" s="1">
        <v>45054</v>
      </c>
      <c r="B2789">
        <v>2023</v>
      </c>
      <c r="C2789" t="s">
        <v>20</v>
      </c>
      <c r="D2789" t="s">
        <v>15</v>
      </c>
      <c r="E2789">
        <v>151</v>
      </c>
      <c r="F2789" s="4">
        <v>50.89</v>
      </c>
      <c r="G2789" s="4">
        <v>7684.39</v>
      </c>
      <c r="H2789" s="2">
        <v>0.09</v>
      </c>
      <c r="I2789" t="str" cm="1">
        <f t="array" ref="I27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89">
        <v>3</v>
      </c>
      <c r="K2789" s="14">
        <f>suppliement_sales[[#This Row],[Units Returned]]/suppliement_sales[[#This Row],[Units Sold]] * 10</f>
        <v>0.19867549668874174</v>
      </c>
      <c r="L2789" t="s">
        <v>12</v>
      </c>
      <c r="M2789" t="s">
        <v>23</v>
      </c>
    </row>
    <row r="2790" spans="1:13" x14ac:dyDescent="0.3">
      <c r="A2790" s="1">
        <v>45054</v>
      </c>
      <c r="B2790">
        <v>2023</v>
      </c>
      <c r="C2790" t="s">
        <v>21</v>
      </c>
      <c r="D2790" t="s">
        <v>22</v>
      </c>
      <c r="E2790">
        <v>136</v>
      </c>
      <c r="F2790" s="4">
        <v>12.17</v>
      </c>
      <c r="G2790" s="4">
        <v>1655.12</v>
      </c>
      <c r="H2790" s="2">
        <v>0.09</v>
      </c>
      <c r="I2790" t="str" cm="1">
        <f t="array" ref="I27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90">
        <v>1</v>
      </c>
      <c r="K2790" s="14">
        <f>suppliement_sales[[#This Row],[Units Returned]]/suppliement_sales[[#This Row],[Units Sold]] * 10</f>
        <v>7.3529411764705885E-2</v>
      </c>
      <c r="L2790" t="s">
        <v>12</v>
      </c>
      <c r="M2790" t="s">
        <v>23</v>
      </c>
    </row>
    <row r="2791" spans="1:13" x14ac:dyDescent="0.3">
      <c r="A2791" s="1">
        <v>45054</v>
      </c>
      <c r="B2791">
        <v>2023</v>
      </c>
      <c r="C2791" t="s">
        <v>24</v>
      </c>
      <c r="D2791" t="s">
        <v>25</v>
      </c>
      <c r="E2791">
        <v>162</v>
      </c>
      <c r="F2791" s="4">
        <v>31.84</v>
      </c>
      <c r="G2791" s="4">
        <v>5158.08</v>
      </c>
      <c r="H2791" s="2">
        <v>0.16</v>
      </c>
      <c r="I2791" t="str" cm="1">
        <f t="array" ref="I27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91">
        <v>0</v>
      </c>
      <c r="K2791" s="14">
        <f>suppliement_sales[[#This Row],[Units Returned]]/suppliement_sales[[#This Row],[Units Sold]] * 10</f>
        <v>0</v>
      </c>
      <c r="L2791" t="s">
        <v>12</v>
      </c>
      <c r="M2791" t="s">
        <v>23</v>
      </c>
    </row>
    <row r="2792" spans="1:13" x14ac:dyDescent="0.3">
      <c r="A2792" s="1">
        <v>45054</v>
      </c>
      <c r="B2792">
        <v>2023</v>
      </c>
      <c r="C2792" t="s">
        <v>26</v>
      </c>
      <c r="D2792" t="s">
        <v>22</v>
      </c>
      <c r="E2792">
        <v>137</v>
      </c>
      <c r="F2792" s="4">
        <v>42.07</v>
      </c>
      <c r="G2792" s="4">
        <v>5763.59</v>
      </c>
      <c r="H2792" s="2">
        <v>0.19</v>
      </c>
      <c r="I2792" t="str" cm="1">
        <f t="array" ref="I27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92">
        <v>1</v>
      </c>
      <c r="K2792" s="14">
        <f>suppliement_sales[[#This Row],[Units Returned]]/suppliement_sales[[#This Row],[Units Sold]] * 10</f>
        <v>7.2992700729927001E-2</v>
      </c>
      <c r="L2792" t="s">
        <v>16</v>
      </c>
      <c r="M2792" t="s">
        <v>17</v>
      </c>
    </row>
    <row r="2793" spans="1:13" x14ac:dyDescent="0.3">
      <c r="A2793" s="1">
        <v>45054</v>
      </c>
      <c r="B2793">
        <v>2023</v>
      </c>
      <c r="C2793" t="s">
        <v>27</v>
      </c>
      <c r="D2793" t="s">
        <v>28</v>
      </c>
      <c r="E2793">
        <v>158</v>
      </c>
      <c r="F2793" s="4">
        <v>58.17</v>
      </c>
      <c r="G2793" s="4">
        <v>9190.86</v>
      </c>
      <c r="H2793" s="2">
        <v>0.05</v>
      </c>
      <c r="I2793" t="str" cm="1">
        <f t="array" ref="I27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93">
        <v>2</v>
      </c>
      <c r="K2793" s="14">
        <f>suppliement_sales[[#This Row],[Units Returned]]/suppliement_sales[[#This Row],[Units Sold]] * 10</f>
        <v>0.12658227848101267</v>
      </c>
      <c r="L2793" t="s">
        <v>30</v>
      </c>
      <c r="M2793" t="s">
        <v>13</v>
      </c>
    </row>
    <row r="2794" spans="1:13" x14ac:dyDescent="0.3">
      <c r="A2794" s="1">
        <v>45054</v>
      </c>
      <c r="B2794">
        <v>2023</v>
      </c>
      <c r="C2794" t="s">
        <v>29</v>
      </c>
      <c r="D2794" t="s">
        <v>11</v>
      </c>
      <c r="E2794">
        <v>138</v>
      </c>
      <c r="F2794" s="4">
        <v>27.31</v>
      </c>
      <c r="G2794" s="4">
        <v>3768.78</v>
      </c>
      <c r="H2794" s="2">
        <v>0.13</v>
      </c>
      <c r="I2794" t="str" cm="1">
        <f t="array" ref="I27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94">
        <v>0</v>
      </c>
      <c r="K2794" s="14">
        <f>suppliement_sales[[#This Row],[Units Returned]]/suppliement_sales[[#This Row],[Units Sold]] * 10</f>
        <v>0</v>
      </c>
      <c r="L2794" t="s">
        <v>12</v>
      </c>
      <c r="M2794" t="s">
        <v>13</v>
      </c>
    </row>
    <row r="2795" spans="1:13" x14ac:dyDescent="0.3">
      <c r="A2795" s="1">
        <v>45054</v>
      </c>
      <c r="B2795">
        <v>2023</v>
      </c>
      <c r="C2795" t="s">
        <v>31</v>
      </c>
      <c r="D2795" t="s">
        <v>28</v>
      </c>
      <c r="E2795">
        <v>122</v>
      </c>
      <c r="F2795" s="4">
        <v>26.79</v>
      </c>
      <c r="G2795" s="4">
        <v>3268.38</v>
      </c>
      <c r="H2795" s="2">
        <v>0.05</v>
      </c>
      <c r="I2795" t="str" cm="1">
        <f t="array" ref="I27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95">
        <v>1</v>
      </c>
      <c r="K2795" s="14">
        <f>suppliement_sales[[#This Row],[Units Returned]]/suppliement_sales[[#This Row],[Units Sold]] * 10</f>
        <v>8.1967213114754106E-2</v>
      </c>
      <c r="L2795" t="s">
        <v>12</v>
      </c>
      <c r="M2795" t="s">
        <v>13</v>
      </c>
    </row>
    <row r="2796" spans="1:13" x14ac:dyDescent="0.3">
      <c r="A2796" s="1">
        <v>45054</v>
      </c>
      <c r="B2796">
        <v>2023</v>
      </c>
      <c r="C2796" t="s">
        <v>32</v>
      </c>
      <c r="D2796" t="s">
        <v>33</v>
      </c>
      <c r="E2796">
        <v>153</v>
      </c>
      <c r="F2796" s="4">
        <v>31.16</v>
      </c>
      <c r="G2796" s="4">
        <v>4767.4799999999996</v>
      </c>
      <c r="H2796" s="2">
        <v>0.23</v>
      </c>
      <c r="I2796" t="str" cm="1">
        <f t="array" ref="I27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796">
        <v>1</v>
      </c>
      <c r="K2796" s="14">
        <f>suppliement_sales[[#This Row],[Units Returned]]/suppliement_sales[[#This Row],[Units Sold]] * 10</f>
        <v>6.535947712418301E-2</v>
      </c>
      <c r="L2796" t="s">
        <v>12</v>
      </c>
      <c r="M2796" t="s">
        <v>23</v>
      </c>
    </row>
    <row r="2797" spans="1:13" x14ac:dyDescent="0.3">
      <c r="A2797" s="1">
        <v>45054</v>
      </c>
      <c r="B2797">
        <v>2023</v>
      </c>
      <c r="C2797" t="s">
        <v>34</v>
      </c>
      <c r="D2797" t="s">
        <v>35</v>
      </c>
      <c r="E2797">
        <v>153</v>
      </c>
      <c r="F2797" s="4">
        <v>46.66</v>
      </c>
      <c r="G2797" s="4">
        <v>7138.98</v>
      </c>
      <c r="H2797" s="2">
        <v>0.14000000000000001</v>
      </c>
      <c r="I2797" t="str" cm="1">
        <f t="array" ref="I27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797">
        <v>1</v>
      </c>
      <c r="K2797" s="14">
        <f>suppliement_sales[[#This Row],[Units Returned]]/suppliement_sales[[#This Row],[Units Sold]] * 10</f>
        <v>6.535947712418301E-2</v>
      </c>
      <c r="L2797" t="s">
        <v>16</v>
      </c>
      <c r="M2797" t="s">
        <v>13</v>
      </c>
    </row>
    <row r="2798" spans="1:13" x14ac:dyDescent="0.3">
      <c r="A2798" s="1">
        <v>45054</v>
      </c>
      <c r="B2798">
        <v>2023</v>
      </c>
      <c r="C2798" t="s">
        <v>36</v>
      </c>
      <c r="D2798" t="s">
        <v>15</v>
      </c>
      <c r="E2798">
        <v>135</v>
      </c>
      <c r="F2798" s="4">
        <v>34.46</v>
      </c>
      <c r="G2798" s="4">
        <v>4652.1000000000004</v>
      </c>
      <c r="H2798" s="2">
        <v>0.02</v>
      </c>
      <c r="I2798" t="str" cm="1">
        <f t="array" ref="I27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98">
        <v>1</v>
      </c>
      <c r="K2798" s="14">
        <f>suppliement_sales[[#This Row],[Units Returned]]/suppliement_sales[[#This Row],[Units Sold]] * 10</f>
        <v>7.407407407407407E-2</v>
      </c>
      <c r="L2798" t="s">
        <v>30</v>
      </c>
      <c r="M2798" t="s">
        <v>13</v>
      </c>
    </row>
    <row r="2799" spans="1:13" x14ac:dyDescent="0.3">
      <c r="A2799" s="1">
        <v>45054</v>
      </c>
      <c r="B2799">
        <v>2023</v>
      </c>
      <c r="C2799" t="s">
        <v>37</v>
      </c>
      <c r="D2799" t="s">
        <v>38</v>
      </c>
      <c r="E2799">
        <v>150</v>
      </c>
      <c r="F2799" s="4">
        <v>13.81</v>
      </c>
      <c r="G2799" s="4">
        <v>2071.5</v>
      </c>
      <c r="H2799" s="2">
        <v>0.09</v>
      </c>
      <c r="I2799" t="str" cm="1">
        <f t="array" ref="I27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799">
        <v>3</v>
      </c>
      <c r="K2799" s="14">
        <f>suppliement_sales[[#This Row],[Units Returned]]/suppliement_sales[[#This Row],[Units Sold]] * 10</f>
        <v>0.2</v>
      </c>
      <c r="L2799" t="s">
        <v>12</v>
      </c>
      <c r="M2799" t="s">
        <v>17</v>
      </c>
    </row>
    <row r="2800" spans="1:13" x14ac:dyDescent="0.3">
      <c r="A2800" s="1">
        <v>45054</v>
      </c>
      <c r="B2800">
        <v>2023</v>
      </c>
      <c r="C2800" t="s">
        <v>39</v>
      </c>
      <c r="D2800" t="s">
        <v>28</v>
      </c>
      <c r="E2800">
        <v>155</v>
      </c>
      <c r="F2800" s="4">
        <v>52.27</v>
      </c>
      <c r="G2800" s="4">
        <v>8101.85</v>
      </c>
      <c r="H2800" s="2">
        <v>0.12</v>
      </c>
      <c r="I2800" t="str" cm="1">
        <f t="array" ref="I28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00">
        <v>1</v>
      </c>
      <c r="K2800" s="14">
        <f>suppliement_sales[[#This Row],[Units Returned]]/suppliement_sales[[#This Row],[Units Sold]] * 10</f>
        <v>6.4516129032258063E-2</v>
      </c>
      <c r="L2800" t="s">
        <v>30</v>
      </c>
      <c r="M2800" t="s">
        <v>13</v>
      </c>
    </row>
    <row r="2801" spans="1:13" x14ac:dyDescent="0.3">
      <c r="A2801" s="1">
        <v>45054</v>
      </c>
      <c r="B2801">
        <v>2023</v>
      </c>
      <c r="C2801" t="s">
        <v>40</v>
      </c>
      <c r="D2801" t="s">
        <v>41</v>
      </c>
      <c r="E2801">
        <v>145</v>
      </c>
      <c r="F2801" s="4">
        <v>26.28</v>
      </c>
      <c r="G2801" s="4">
        <v>3810.6</v>
      </c>
      <c r="H2801" s="2">
        <v>0.01</v>
      </c>
      <c r="I2801" t="str" cm="1">
        <f t="array" ref="I28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01">
        <v>0</v>
      </c>
      <c r="K2801" s="14">
        <f>suppliement_sales[[#This Row],[Units Returned]]/suppliement_sales[[#This Row],[Units Sold]] * 10</f>
        <v>0</v>
      </c>
      <c r="L2801" t="s">
        <v>30</v>
      </c>
      <c r="M2801" t="s">
        <v>17</v>
      </c>
    </row>
    <row r="2802" spans="1:13" x14ac:dyDescent="0.3">
      <c r="A2802" s="1">
        <v>45061</v>
      </c>
      <c r="B2802">
        <v>2023</v>
      </c>
      <c r="C2802" t="s">
        <v>10</v>
      </c>
      <c r="D2802" t="s">
        <v>11</v>
      </c>
      <c r="E2802">
        <v>146</v>
      </c>
      <c r="F2802" s="4">
        <v>53.57</v>
      </c>
      <c r="G2802" s="4">
        <v>7821.22</v>
      </c>
      <c r="H2802" s="2">
        <v>0.13</v>
      </c>
      <c r="I2802" t="str" cm="1">
        <f t="array" ref="I28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02">
        <v>1</v>
      </c>
      <c r="K2802" s="14">
        <f>suppliement_sales[[#This Row],[Units Returned]]/suppliement_sales[[#This Row],[Units Sold]] * 10</f>
        <v>6.8493150684931503E-2</v>
      </c>
      <c r="L2802" t="s">
        <v>12</v>
      </c>
      <c r="M2802" t="s">
        <v>13</v>
      </c>
    </row>
    <row r="2803" spans="1:13" x14ac:dyDescent="0.3">
      <c r="A2803" s="1">
        <v>45061</v>
      </c>
      <c r="B2803">
        <v>2023</v>
      </c>
      <c r="C2803" t="s">
        <v>14</v>
      </c>
      <c r="D2803" t="s">
        <v>15</v>
      </c>
      <c r="E2803">
        <v>135</v>
      </c>
      <c r="F2803" s="4">
        <v>42.17</v>
      </c>
      <c r="G2803" s="4">
        <v>5692.95</v>
      </c>
      <c r="H2803" s="2">
        <v>0.06</v>
      </c>
      <c r="I2803" t="str" cm="1">
        <f t="array" ref="I28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03">
        <v>0</v>
      </c>
      <c r="K2803" s="14">
        <f>suppliement_sales[[#This Row],[Units Returned]]/suppliement_sales[[#This Row],[Units Sold]] * 10</f>
        <v>0</v>
      </c>
      <c r="L2803" t="s">
        <v>30</v>
      </c>
      <c r="M2803" t="s">
        <v>23</v>
      </c>
    </row>
    <row r="2804" spans="1:13" x14ac:dyDescent="0.3">
      <c r="A2804" s="1">
        <v>45061</v>
      </c>
      <c r="B2804">
        <v>2023</v>
      </c>
      <c r="C2804" t="s">
        <v>18</v>
      </c>
      <c r="D2804" t="s">
        <v>19</v>
      </c>
      <c r="E2804">
        <v>155</v>
      </c>
      <c r="F2804" s="4">
        <v>45.92</v>
      </c>
      <c r="G2804" s="4">
        <v>7117.6</v>
      </c>
      <c r="H2804" s="2">
        <v>0.09</v>
      </c>
      <c r="I2804" t="str" cm="1">
        <f t="array" ref="I28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04">
        <v>2</v>
      </c>
      <c r="K2804" s="14">
        <f>suppliement_sales[[#This Row],[Units Returned]]/suppliement_sales[[#This Row],[Units Sold]] * 10</f>
        <v>0.12903225806451613</v>
      </c>
      <c r="L2804" t="s">
        <v>16</v>
      </c>
      <c r="M2804" t="s">
        <v>17</v>
      </c>
    </row>
    <row r="2805" spans="1:13" x14ac:dyDescent="0.3">
      <c r="A2805" s="1">
        <v>45061</v>
      </c>
      <c r="B2805">
        <v>2023</v>
      </c>
      <c r="C2805" t="s">
        <v>20</v>
      </c>
      <c r="D2805" t="s">
        <v>15</v>
      </c>
      <c r="E2805">
        <v>159</v>
      </c>
      <c r="F2805" s="4">
        <v>31.16</v>
      </c>
      <c r="G2805" s="4">
        <v>4954.4399999999996</v>
      </c>
      <c r="H2805" s="2">
        <v>0.15</v>
      </c>
      <c r="I2805" t="str" cm="1">
        <f t="array" ref="I28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05">
        <v>1</v>
      </c>
      <c r="K2805" s="14">
        <f>suppliement_sales[[#This Row],[Units Returned]]/suppliement_sales[[#This Row],[Units Sold]] * 10</f>
        <v>6.2893081761006289E-2</v>
      </c>
      <c r="L2805" t="s">
        <v>30</v>
      </c>
      <c r="M2805" t="s">
        <v>13</v>
      </c>
    </row>
    <row r="2806" spans="1:13" x14ac:dyDescent="0.3">
      <c r="A2806" s="1">
        <v>45061</v>
      </c>
      <c r="B2806">
        <v>2023</v>
      </c>
      <c r="C2806" t="s">
        <v>21</v>
      </c>
      <c r="D2806" t="s">
        <v>22</v>
      </c>
      <c r="E2806">
        <v>173</v>
      </c>
      <c r="F2806" s="4">
        <v>14.2</v>
      </c>
      <c r="G2806" s="4">
        <v>2456.6</v>
      </c>
      <c r="H2806" s="2">
        <v>0.22</v>
      </c>
      <c r="I2806" t="str" cm="1">
        <f t="array" ref="I28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06">
        <v>1</v>
      </c>
      <c r="K2806" s="14">
        <f>suppliement_sales[[#This Row],[Units Returned]]/suppliement_sales[[#This Row],[Units Sold]] * 10</f>
        <v>5.7803468208092484E-2</v>
      </c>
      <c r="L2806" t="s">
        <v>30</v>
      </c>
      <c r="M2806" t="s">
        <v>23</v>
      </c>
    </row>
    <row r="2807" spans="1:13" x14ac:dyDescent="0.3">
      <c r="A2807" s="1">
        <v>45061</v>
      </c>
      <c r="B2807">
        <v>2023</v>
      </c>
      <c r="C2807" t="s">
        <v>24</v>
      </c>
      <c r="D2807" t="s">
        <v>25</v>
      </c>
      <c r="E2807">
        <v>140</v>
      </c>
      <c r="F2807" s="4">
        <v>38.86</v>
      </c>
      <c r="G2807" s="4">
        <v>5440.4</v>
      </c>
      <c r="H2807" s="2">
        <v>0.14000000000000001</v>
      </c>
      <c r="I2807" t="str" cm="1">
        <f t="array" ref="I28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07">
        <v>1</v>
      </c>
      <c r="K2807" s="14">
        <f>suppliement_sales[[#This Row],[Units Returned]]/suppliement_sales[[#This Row],[Units Sold]] * 10</f>
        <v>7.1428571428571425E-2</v>
      </c>
      <c r="L2807" t="s">
        <v>12</v>
      </c>
      <c r="M2807" t="s">
        <v>23</v>
      </c>
    </row>
    <row r="2808" spans="1:13" x14ac:dyDescent="0.3">
      <c r="A2808" s="1">
        <v>45061</v>
      </c>
      <c r="B2808">
        <v>2023</v>
      </c>
      <c r="C2808" t="s">
        <v>26</v>
      </c>
      <c r="D2808" t="s">
        <v>22</v>
      </c>
      <c r="E2808">
        <v>158</v>
      </c>
      <c r="F2808" s="4">
        <v>49.1</v>
      </c>
      <c r="G2808" s="4">
        <v>7757.8</v>
      </c>
      <c r="H2808" s="2">
        <v>0.04</v>
      </c>
      <c r="I2808" t="str" cm="1">
        <f t="array" ref="I28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08">
        <v>2</v>
      </c>
      <c r="K2808" s="14">
        <f>suppliement_sales[[#This Row],[Units Returned]]/suppliement_sales[[#This Row],[Units Sold]] * 10</f>
        <v>0.12658227848101267</v>
      </c>
      <c r="L2808" t="s">
        <v>12</v>
      </c>
      <c r="M2808" t="s">
        <v>17</v>
      </c>
    </row>
    <row r="2809" spans="1:13" x14ac:dyDescent="0.3">
      <c r="A2809" s="1">
        <v>45061</v>
      </c>
      <c r="B2809">
        <v>2023</v>
      </c>
      <c r="C2809" t="s">
        <v>27</v>
      </c>
      <c r="D2809" t="s">
        <v>28</v>
      </c>
      <c r="E2809">
        <v>156</v>
      </c>
      <c r="F2809" s="4">
        <v>34.08</v>
      </c>
      <c r="G2809" s="4">
        <v>5316.48</v>
      </c>
      <c r="H2809" s="2">
        <v>0.17</v>
      </c>
      <c r="I2809" t="str" cm="1">
        <f t="array" ref="I28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09">
        <v>0</v>
      </c>
      <c r="K2809" s="14">
        <f>suppliement_sales[[#This Row],[Units Returned]]/suppliement_sales[[#This Row],[Units Sold]] * 10</f>
        <v>0</v>
      </c>
      <c r="L2809" t="s">
        <v>16</v>
      </c>
      <c r="M2809" t="s">
        <v>17</v>
      </c>
    </row>
    <row r="2810" spans="1:13" x14ac:dyDescent="0.3">
      <c r="A2810" s="1">
        <v>45061</v>
      </c>
      <c r="B2810">
        <v>2023</v>
      </c>
      <c r="C2810" t="s">
        <v>29</v>
      </c>
      <c r="D2810" t="s">
        <v>11</v>
      </c>
      <c r="E2810">
        <v>165</v>
      </c>
      <c r="F2810" s="4">
        <v>17.440000000000001</v>
      </c>
      <c r="G2810" s="4">
        <v>2877.6</v>
      </c>
      <c r="H2810" s="2">
        <v>0.14000000000000001</v>
      </c>
      <c r="I2810" t="str" cm="1">
        <f t="array" ref="I28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0">
        <v>2</v>
      </c>
      <c r="K2810" s="14">
        <f>suppliement_sales[[#This Row],[Units Returned]]/suppliement_sales[[#This Row],[Units Sold]] * 10</f>
        <v>0.12121212121212122</v>
      </c>
      <c r="L2810" t="s">
        <v>16</v>
      </c>
      <c r="M2810" t="s">
        <v>17</v>
      </c>
    </row>
    <row r="2811" spans="1:13" x14ac:dyDescent="0.3">
      <c r="A2811" s="1">
        <v>45061</v>
      </c>
      <c r="B2811">
        <v>2023</v>
      </c>
      <c r="C2811" t="s">
        <v>31</v>
      </c>
      <c r="D2811" t="s">
        <v>28</v>
      </c>
      <c r="E2811">
        <v>149</v>
      </c>
      <c r="F2811" s="4">
        <v>26.42</v>
      </c>
      <c r="G2811" s="4">
        <v>3936.58</v>
      </c>
      <c r="H2811" s="2">
        <v>0.12</v>
      </c>
      <c r="I2811" t="str" cm="1">
        <f t="array" ref="I28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1">
        <v>3</v>
      </c>
      <c r="K2811" s="14">
        <f>suppliement_sales[[#This Row],[Units Returned]]/suppliement_sales[[#This Row],[Units Sold]] * 10</f>
        <v>0.20134228187919462</v>
      </c>
      <c r="L2811" t="s">
        <v>16</v>
      </c>
      <c r="M2811" t="s">
        <v>17</v>
      </c>
    </row>
    <row r="2812" spans="1:13" x14ac:dyDescent="0.3">
      <c r="A2812" s="1">
        <v>45061</v>
      </c>
      <c r="B2812">
        <v>2023</v>
      </c>
      <c r="C2812" t="s">
        <v>32</v>
      </c>
      <c r="D2812" t="s">
        <v>33</v>
      </c>
      <c r="E2812">
        <v>141</v>
      </c>
      <c r="F2812" s="4">
        <v>24.88</v>
      </c>
      <c r="G2812" s="4">
        <v>3508.08</v>
      </c>
      <c r="H2812" s="2">
        <v>0.11</v>
      </c>
      <c r="I2812" t="str" cm="1">
        <f t="array" ref="I28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2">
        <v>1</v>
      </c>
      <c r="K2812" s="14">
        <f>suppliement_sales[[#This Row],[Units Returned]]/suppliement_sales[[#This Row],[Units Sold]] * 10</f>
        <v>7.0921985815602828E-2</v>
      </c>
      <c r="L2812" t="s">
        <v>30</v>
      </c>
      <c r="M2812" t="s">
        <v>23</v>
      </c>
    </row>
    <row r="2813" spans="1:13" x14ac:dyDescent="0.3">
      <c r="A2813" s="1">
        <v>45061</v>
      </c>
      <c r="B2813">
        <v>2023</v>
      </c>
      <c r="C2813" t="s">
        <v>34</v>
      </c>
      <c r="D2813" t="s">
        <v>35</v>
      </c>
      <c r="E2813">
        <v>145</v>
      </c>
      <c r="F2813" s="4">
        <v>48.13</v>
      </c>
      <c r="G2813" s="4">
        <v>6978.85</v>
      </c>
      <c r="H2813" s="2">
        <v>0.18</v>
      </c>
      <c r="I2813" t="str" cm="1">
        <f t="array" ref="I28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3">
        <v>2</v>
      </c>
      <c r="K2813" s="14">
        <f>suppliement_sales[[#This Row],[Units Returned]]/suppliement_sales[[#This Row],[Units Sold]] * 10</f>
        <v>0.13793103448275862</v>
      </c>
      <c r="L2813" t="s">
        <v>30</v>
      </c>
      <c r="M2813" t="s">
        <v>17</v>
      </c>
    </row>
    <row r="2814" spans="1:13" x14ac:dyDescent="0.3">
      <c r="A2814" s="1">
        <v>45061</v>
      </c>
      <c r="B2814">
        <v>2023</v>
      </c>
      <c r="C2814" t="s">
        <v>36</v>
      </c>
      <c r="D2814" t="s">
        <v>15</v>
      </c>
      <c r="E2814">
        <v>114</v>
      </c>
      <c r="F2814" s="4">
        <v>49.47</v>
      </c>
      <c r="G2814" s="4">
        <v>5639.58</v>
      </c>
      <c r="H2814" s="2">
        <v>0.13</v>
      </c>
      <c r="I2814" t="str" cm="1">
        <f t="array" ref="I28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4">
        <v>1</v>
      </c>
      <c r="K2814" s="14">
        <f>suppliement_sales[[#This Row],[Units Returned]]/suppliement_sales[[#This Row],[Units Sold]] * 10</f>
        <v>8.771929824561403E-2</v>
      </c>
      <c r="L2814" t="s">
        <v>30</v>
      </c>
      <c r="M2814" t="s">
        <v>23</v>
      </c>
    </row>
    <row r="2815" spans="1:13" x14ac:dyDescent="0.3">
      <c r="A2815" s="1">
        <v>45061</v>
      </c>
      <c r="B2815">
        <v>2023</v>
      </c>
      <c r="C2815" t="s">
        <v>37</v>
      </c>
      <c r="D2815" t="s">
        <v>38</v>
      </c>
      <c r="E2815">
        <v>123</v>
      </c>
      <c r="F2815" s="4">
        <v>41.92</v>
      </c>
      <c r="G2815" s="4">
        <v>5156.16</v>
      </c>
      <c r="H2815" s="2">
        <v>0.21</v>
      </c>
      <c r="I2815" t="str" cm="1">
        <f t="array" ref="I28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15">
        <v>3</v>
      </c>
      <c r="K2815" s="14">
        <f>suppliement_sales[[#This Row],[Units Returned]]/suppliement_sales[[#This Row],[Units Sold]] * 10</f>
        <v>0.24390243902439024</v>
      </c>
      <c r="L2815" t="s">
        <v>12</v>
      </c>
      <c r="M2815" t="s">
        <v>23</v>
      </c>
    </row>
    <row r="2816" spans="1:13" x14ac:dyDescent="0.3">
      <c r="A2816" s="1">
        <v>45061</v>
      </c>
      <c r="B2816">
        <v>2023</v>
      </c>
      <c r="C2816" t="s">
        <v>39</v>
      </c>
      <c r="D2816" t="s">
        <v>28</v>
      </c>
      <c r="E2816">
        <v>150</v>
      </c>
      <c r="F2816" s="4">
        <v>51.65</v>
      </c>
      <c r="G2816" s="4">
        <v>7747.5</v>
      </c>
      <c r="H2816" s="2">
        <v>0.13</v>
      </c>
      <c r="I2816" t="str" cm="1">
        <f t="array" ref="I28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6">
        <v>1</v>
      </c>
      <c r="K2816" s="14">
        <f>suppliement_sales[[#This Row],[Units Returned]]/suppliement_sales[[#This Row],[Units Sold]] * 10</f>
        <v>6.6666666666666666E-2</v>
      </c>
      <c r="L2816" t="s">
        <v>16</v>
      </c>
      <c r="M2816" t="s">
        <v>23</v>
      </c>
    </row>
    <row r="2817" spans="1:13" x14ac:dyDescent="0.3">
      <c r="A2817" s="1">
        <v>45061</v>
      </c>
      <c r="B2817">
        <v>2023</v>
      </c>
      <c r="C2817" t="s">
        <v>40</v>
      </c>
      <c r="D2817" t="s">
        <v>41</v>
      </c>
      <c r="E2817">
        <v>169</v>
      </c>
      <c r="F2817" s="4">
        <v>55.45</v>
      </c>
      <c r="G2817" s="4">
        <v>9371.0499999999993</v>
      </c>
      <c r="H2817" s="2">
        <v>0.05</v>
      </c>
      <c r="I2817" t="str" cm="1">
        <f t="array" ref="I28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17">
        <v>2</v>
      </c>
      <c r="K2817" s="14">
        <f>suppliement_sales[[#This Row],[Units Returned]]/suppliement_sales[[#This Row],[Units Sold]] * 10</f>
        <v>0.11834319526627218</v>
      </c>
      <c r="L2817" t="s">
        <v>16</v>
      </c>
      <c r="M2817" t="s">
        <v>17</v>
      </c>
    </row>
    <row r="2818" spans="1:13" x14ac:dyDescent="0.3">
      <c r="A2818" s="1">
        <v>45068</v>
      </c>
      <c r="B2818">
        <v>2023</v>
      </c>
      <c r="C2818" t="s">
        <v>10</v>
      </c>
      <c r="D2818" t="s">
        <v>11</v>
      </c>
      <c r="E2818">
        <v>164</v>
      </c>
      <c r="F2818" s="4">
        <v>49.73</v>
      </c>
      <c r="G2818" s="4">
        <v>8155.72</v>
      </c>
      <c r="H2818" s="2">
        <v>0.05</v>
      </c>
      <c r="I2818" t="str" cm="1">
        <f t="array" ref="I28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18">
        <v>3</v>
      </c>
      <c r="K2818" s="14">
        <f>suppliement_sales[[#This Row],[Units Returned]]/suppliement_sales[[#This Row],[Units Sold]] * 10</f>
        <v>0.18292682926829268</v>
      </c>
      <c r="L2818" t="s">
        <v>30</v>
      </c>
      <c r="M2818" t="s">
        <v>13</v>
      </c>
    </row>
    <row r="2819" spans="1:13" x14ac:dyDescent="0.3">
      <c r="A2819" s="1">
        <v>45068</v>
      </c>
      <c r="B2819">
        <v>2023</v>
      </c>
      <c r="C2819" t="s">
        <v>14</v>
      </c>
      <c r="D2819" t="s">
        <v>15</v>
      </c>
      <c r="E2819">
        <v>154</v>
      </c>
      <c r="F2819" s="4">
        <v>33.67</v>
      </c>
      <c r="G2819" s="4">
        <v>5185.18</v>
      </c>
      <c r="H2819" s="2">
        <v>0.17</v>
      </c>
      <c r="I2819" t="str" cm="1">
        <f t="array" ref="I28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19">
        <v>2</v>
      </c>
      <c r="K2819" s="14">
        <f>suppliement_sales[[#This Row],[Units Returned]]/suppliement_sales[[#This Row],[Units Sold]] * 10</f>
        <v>0.12987012987012989</v>
      </c>
      <c r="L2819" t="s">
        <v>30</v>
      </c>
      <c r="M2819" t="s">
        <v>17</v>
      </c>
    </row>
    <row r="2820" spans="1:13" x14ac:dyDescent="0.3">
      <c r="A2820" s="1">
        <v>45068</v>
      </c>
      <c r="B2820">
        <v>2023</v>
      </c>
      <c r="C2820" t="s">
        <v>18</v>
      </c>
      <c r="D2820" t="s">
        <v>19</v>
      </c>
      <c r="E2820">
        <v>147</v>
      </c>
      <c r="F2820" s="4">
        <v>35.96</v>
      </c>
      <c r="G2820" s="4">
        <v>5286.12</v>
      </c>
      <c r="H2820" s="2">
        <v>0.13</v>
      </c>
      <c r="I2820" t="str" cm="1">
        <f t="array" ref="I28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20">
        <v>0</v>
      </c>
      <c r="K2820" s="14">
        <f>suppliement_sales[[#This Row],[Units Returned]]/suppliement_sales[[#This Row],[Units Sold]] * 10</f>
        <v>0</v>
      </c>
      <c r="L2820" t="s">
        <v>16</v>
      </c>
      <c r="M2820" t="s">
        <v>17</v>
      </c>
    </row>
    <row r="2821" spans="1:13" x14ac:dyDescent="0.3">
      <c r="A2821" s="1">
        <v>45068</v>
      </c>
      <c r="B2821">
        <v>2023</v>
      </c>
      <c r="C2821" t="s">
        <v>20</v>
      </c>
      <c r="D2821" t="s">
        <v>15</v>
      </c>
      <c r="E2821">
        <v>171</v>
      </c>
      <c r="F2821" s="4">
        <v>36.42</v>
      </c>
      <c r="G2821" s="4">
        <v>6227.82</v>
      </c>
      <c r="H2821" s="2">
        <v>0.2</v>
      </c>
      <c r="I2821" t="str" cm="1">
        <f t="array" ref="I28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21">
        <v>1</v>
      </c>
      <c r="K2821" s="14">
        <f>suppliement_sales[[#This Row],[Units Returned]]/suppliement_sales[[#This Row],[Units Sold]] * 10</f>
        <v>5.8479532163742687E-2</v>
      </c>
      <c r="L2821" t="s">
        <v>16</v>
      </c>
      <c r="M2821" t="s">
        <v>17</v>
      </c>
    </row>
    <row r="2822" spans="1:13" x14ac:dyDescent="0.3">
      <c r="A2822" s="1">
        <v>45068</v>
      </c>
      <c r="B2822">
        <v>2023</v>
      </c>
      <c r="C2822" t="s">
        <v>21</v>
      </c>
      <c r="D2822" t="s">
        <v>22</v>
      </c>
      <c r="E2822">
        <v>151</v>
      </c>
      <c r="F2822" s="4">
        <v>47.98</v>
      </c>
      <c r="G2822" s="4">
        <v>7244.98</v>
      </c>
      <c r="H2822" s="2">
        <v>0.14000000000000001</v>
      </c>
      <c r="I2822" t="str" cm="1">
        <f t="array" ref="I28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22">
        <v>3</v>
      </c>
      <c r="K2822" s="14">
        <f>suppliement_sales[[#This Row],[Units Returned]]/suppliement_sales[[#This Row],[Units Sold]] * 10</f>
        <v>0.19867549668874174</v>
      </c>
      <c r="L2822" t="s">
        <v>12</v>
      </c>
      <c r="M2822" t="s">
        <v>17</v>
      </c>
    </row>
    <row r="2823" spans="1:13" x14ac:dyDescent="0.3">
      <c r="A2823" s="1">
        <v>45068</v>
      </c>
      <c r="B2823">
        <v>2023</v>
      </c>
      <c r="C2823" t="s">
        <v>24</v>
      </c>
      <c r="D2823" t="s">
        <v>25</v>
      </c>
      <c r="E2823">
        <v>168</v>
      </c>
      <c r="F2823" s="4">
        <v>46.27</v>
      </c>
      <c r="G2823" s="4">
        <v>7773.36</v>
      </c>
      <c r="H2823" s="2">
        <v>0.14000000000000001</v>
      </c>
      <c r="I2823" t="str" cm="1">
        <f t="array" ref="I28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23">
        <v>1</v>
      </c>
      <c r="K2823" s="14">
        <f>suppliement_sales[[#This Row],[Units Returned]]/suppliement_sales[[#This Row],[Units Sold]] * 10</f>
        <v>5.9523809523809521E-2</v>
      </c>
      <c r="L2823" t="s">
        <v>16</v>
      </c>
      <c r="M2823" t="s">
        <v>13</v>
      </c>
    </row>
    <row r="2824" spans="1:13" x14ac:dyDescent="0.3">
      <c r="A2824" s="1">
        <v>45068</v>
      </c>
      <c r="B2824">
        <v>2023</v>
      </c>
      <c r="C2824" t="s">
        <v>26</v>
      </c>
      <c r="D2824" t="s">
        <v>22</v>
      </c>
      <c r="E2824">
        <v>155</v>
      </c>
      <c r="F2824" s="4">
        <v>30.83</v>
      </c>
      <c r="G2824" s="4">
        <v>4778.6499999999996</v>
      </c>
      <c r="H2824" s="2">
        <v>0.08</v>
      </c>
      <c r="I2824" t="str" cm="1">
        <f t="array" ref="I28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24">
        <v>1</v>
      </c>
      <c r="K2824" s="14">
        <f>suppliement_sales[[#This Row],[Units Returned]]/suppliement_sales[[#This Row],[Units Sold]] * 10</f>
        <v>6.4516129032258063E-2</v>
      </c>
      <c r="L2824" t="s">
        <v>12</v>
      </c>
      <c r="M2824" t="s">
        <v>17</v>
      </c>
    </row>
    <row r="2825" spans="1:13" x14ac:dyDescent="0.3">
      <c r="A2825" s="1">
        <v>45068</v>
      </c>
      <c r="B2825">
        <v>2023</v>
      </c>
      <c r="C2825" t="s">
        <v>27</v>
      </c>
      <c r="D2825" t="s">
        <v>28</v>
      </c>
      <c r="E2825">
        <v>148</v>
      </c>
      <c r="F2825" s="4">
        <v>34.92</v>
      </c>
      <c r="G2825" s="4">
        <v>5168.16</v>
      </c>
      <c r="H2825" s="2">
        <v>0.12</v>
      </c>
      <c r="I2825" t="str" cm="1">
        <f t="array" ref="I28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25">
        <v>2</v>
      </c>
      <c r="K2825" s="14">
        <f>suppliement_sales[[#This Row],[Units Returned]]/suppliement_sales[[#This Row],[Units Sold]] * 10</f>
        <v>0.13513513513513514</v>
      </c>
      <c r="L2825" t="s">
        <v>16</v>
      </c>
      <c r="M2825" t="s">
        <v>23</v>
      </c>
    </row>
    <row r="2826" spans="1:13" x14ac:dyDescent="0.3">
      <c r="A2826" s="1">
        <v>45068</v>
      </c>
      <c r="B2826">
        <v>2023</v>
      </c>
      <c r="C2826" t="s">
        <v>29</v>
      </c>
      <c r="D2826" t="s">
        <v>11</v>
      </c>
      <c r="E2826">
        <v>145</v>
      </c>
      <c r="F2826" s="4">
        <v>53.91</v>
      </c>
      <c r="G2826" s="4">
        <v>7816.95</v>
      </c>
      <c r="H2826" s="2">
        <v>0.24</v>
      </c>
      <c r="I2826" t="str" cm="1">
        <f t="array" ref="I282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26">
        <v>2</v>
      </c>
      <c r="K2826" s="14">
        <f>suppliement_sales[[#This Row],[Units Returned]]/suppliement_sales[[#This Row],[Units Sold]] * 10</f>
        <v>0.13793103448275862</v>
      </c>
      <c r="L2826" t="s">
        <v>30</v>
      </c>
      <c r="M2826" t="s">
        <v>13</v>
      </c>
    </row>
    <row r="2827" spans="1:13" x14ac:dyDescent="0.3">
      <c r="A2827" s="1">
        <v>45068</v>
      </c>
      <c r="B2827">
        <v>2023</v>
      </c>
      <c r="C2827" t="s">
        <v>31</v>
      </c>
      <c r="D2827" t="s">
        <v>28</v>
      </c>
      <c r="E2827">
        <v>158</v>
      </c>
      <c r="F2827" s="4">
        <v>17.36</v>
      </c>
      <c r="G2827" s="4">
        <v>2742.88</v>
      </c>
      <c r="H2827" s="2">
        <v>0.04</v>
      </c>
      <c r="I2827" t="str" cm="1">
        <f t="array" ref="I28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27">
        <v>0</v>
      </c>
      <c r="K2827" s="14">
        <f>suppliement_sales[[#This Row],[Units Returned]]/suppliement_sales[[#This Row],[Units Sold]] * 10</f>
        <v>0</v>
      </c>
      <c r="L2827" t="s">
        <v>30</v>
      </c>
      <c r="M2827" t="s">
        <v>13</v>
      </c>
    </row>
    <row r="2828" spans="1:13" x14ac:dyDescent="0.3">
      <c r="A2828" s="1">
        <v>45068</v>
      </c>
      <c r="B2828">
        <v>2023</v>
      </c>
      <c r="C2828" t="s">
        <v>32</v>
      </c>
      <c r="D2828" t="s">
        <v>33</v>
      </c>
      <c r="E2828">
        <v>151</v>
      </c>
      <c r="F2828" s="4">
        <v>51.41</v>
      </c>
      <c r="G2828" s="4">
        <v>7762.91</v>
      </c>
      <c r="H2828" s="2">
        <v>0.2</v>
      </c>
      <c r="I2828" t="str" cm="1">
        <f t="array" ref="I28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28">
        <v>3</v>
      </c>
      <c r="K2828" s="14">
        <f>suppliement_sales[[#This Row],[Units Returned]]/suppliement_sales[[#This Row],[Units Sold]] * 10</f>
        <v>0.19867549668874174</v>
      </c>
      <c r="L2828" t="s">
        <v>30</v>
      </c>
      <c r="M2828" t="s">
        <v>23</v>
      </c>
    </row>
    <row r="2829" spans="1:13" x14ac:dyDescent="0.3">
      <c r="A2829" s="1">
        <v>45068</v>
      </c>
      <c r="B2829">
        <v>2023</v>
      </c>
      <c r="C2829" t="s">
        <v>34</v>
      </c>
      <c r="D2829" t="s">
        <v>35</v>
      </c>
      <c r="E2829">
        <v>127</v>
      </c>
      <c r="F2829" s="4">
        <v>44.34</v>
      </c>
      <c r="G2829" s="4">
        <v>5631.18</v>
      </c>
      <c r="H2829" s="2">
        <v>0.23</v>
      </c>
      <c r="I2829" t="str" cm="1">
        <f t="array" ref="I28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29">
        <v>1</v>
      </c>
      <c r="K2829" s="14">
        <f>suppliement_sales[[#This Row],[Units Returned]]/suppliement_sales[[#This Row],[Units Sold]] * 10</f>
        <v>7.874015748031496E-2</v>
      </c>
      <c r="L2829" t="s">
        <v>16</v>
      </c>
      <c r="M2829" t="s">
        <v>17</v>
      </c>
    </row>
    <row r="2830" spans="1:13" x14ac:dyDescent="0.3">
      <c r="A2830" s="1">
        <v>45068</v>
      </c>
      <c r="B2830">
        <v>2023</v>
      </c>
      <c r="C2830" t="s">
        <v>36</v>
      </c>
      <c r="D2830" t="s">
        <v>15</v>
      </c>
      <c r="E2830">
        <v>153</v>
      </c>
      <c r="F2830" s="4">
        <v>26.6</v>
      </c>
      <c r="G2830" s="4">
        <v>4069.8</v>
      </c>
      <c r="H2830" s="2">
        <v>0.02</v>
      </c>
      <c r="I2830" t="str" cm="1">
        <f t="array" ref="I28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30">
        <v>1</v>
      </c>
      <c r="K2830" s="14">
        <f>suppliement_sales[[#This Row],[Units Returned]]/suppliement_sales[[#This Row],[Units Sold]] * 10</f>
        <v>6.535947712418301E-2</v>
      </c>
      <c r="L2830" t="s">
        <v>30</v>
      </c>
      <c r="M2830" t="s">
        <v>17</v>
      </c>
    </row>
    <row r="2831" spans="1:13" x14ac:dyDescent="0.3">
      <c r="A2831" s="1">
        <v>45068</v>
      </c>
      <c r="B2831">
        <v>2023</v>
      </c>
      <c r="C2831" t="s">
        <v>37</v>
      </c>
      <c r="D2831" t="s">
        <v>38</v>
      </c>
      <c r="E2831">
        <v>163</v>
      </c>
      <c r="F2831" s="4">
        <v>36.369999999999997</v>
      </c>
      <c r="G2831" s="4">
        <v>5928.31</v>
      </c>
      <c r="H2831" s="2">
        <v>0.05</v>
      </c>
      <c r="I2831" t="str" cm="1">
        <f t="array" ref="I28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31">
        <v>0</v>
      </c>
      <c r="K2831" s="14">
        <f>suppliement_sales[[#This Row],[Units Returned]]/suppliement_sales[[#This Row],[Units Sold]] * 10</f>
        <v>0</v>
      </c>
      <c r="L2831" t="s">
        <v>16</v>
      </c>
      <c r="M2831" t="s">
        <v>13</v>
      </c>
    </row>
    <row r="2832" spans="1:13" x14ac:dyDescent="0.3">
      <c r="A2832" s="1">
        <v>45068</v>
      </c>
      <c r="B2832">
        <v>2023</v>
      </c>
      <c r="C2832" t="s">
        <v>39</v>
      </c>
      <c r="D2832" t="s">
        <v>28</v>
      </c>
      <c r="E2832">
        <v>150</v>
      </c>
      <c r="F2832" s="4">
        <v>39.369999999999997</v>
      </c>
      <c r="G2832" s="4">
        <v>5905.5</v>
      </c>
      <c r="H2832" s="2">
        <v>0.01</v>
      </c>
      <c r="I2832" t="str" cm="1">
        <f t="array" ref="I28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32">
        <v>0</v>
      </c>
      <c r="K2832" s="14">
        <f>suppliement_sales[[#This Row],[Units Returned]]/suppliement_sales[[#This Row],[Units Sold]] * 10</f>
        <v>0</v>
      </c>
      <c r="L2832" t="s">
        <v>16</v>
      </c>
      <c r="M2832" t="s">
        <v>13</v>
      </c>
    </row>
    <row r="2833" spans="1:13" x14ac:dyDescent="0.3">
      <c r="A2833" s="1">
        <v>45068</v>
      </c>
      <c r="B2833">
        <v>2023</v>
      </c>
      <c r="C2833" t="s">
        <v>40</v>
      </c>
      <c r="D2833" t="s">
        <v>41</v>
      </c>
      <c r="E2833">
        <v>152</v>
      </c>
      <c r="F2833" s="4">
        <v>11.45</v>
      </c>
      <c r="G2833" s="4">
        <v>1740.4</v>
      </c>
      <c r="H2833" s="2">
        <v>0.14000000000000001</v>
      </c>
      <c r="I2833" t="str" cm="1">
        <f t="array" ref="I28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33">
        <v>3</v>
      </c>
      <c r="K2833" s="14">
        <f>suppliement_sales[[#This Row],[Units Returned]]/suppliement_sales[[#This Row],[Units Sold]] * 10</f>
        <v>0.19736842105263158</v>
      </c>
      <c r="L2833" t="s">
        <v>12</v>
      </c>
      <c r="M2833" t="s">
        <v>13</v>
      </c>
    </row>
    <row r="2834" spans="1:13" x14ac:dyDescent="0.3">
      <c r="A2834" s="1">
        <v>45075</v>
      </c>
      <c r="B2834">
        <v>2023</v>
      </c>
      <c r="C2834" t="s">
        <v>10</v>
      </c>
      <c r="D2834" t="s">
        <v>11</v>
      </c>
      <c r="E2834">
        <v>158</v>
      </c>
      <c r="F2834" s="4">
        <v>39.619999999999997</v>
      </c>
      <c r="G2834" s="4">
        <v>6259.96</v>
      </c>
      <c r="H2834" s="2">
        <v>0.17</v>
      </c>
      <c r="I2834" t="str" cm="1">
        <f t="array" ref="I28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34">
        <v>0</v>
      </c>
      <c r="K2834" s="14">
        <f>suppliement_sales[[#This Row],[Units Returned]]/suppliement_sales[[#This Row],[Units Sold]] * 10</f>
        <v>0</v>
      </c>
      <c r="L2834" t="s">
        <v>30</v>
      </c>
      <c r="M2834" t="s">
        <v>23</v>
      </c>
    </row>
    <row r="2835" spans="1:13" x14ac:dyDescent="0.3">
      <c r="A2835" s="1">
        <v>45075</v>
      </c>
      <c r="B2835">
        <v>2023</v>
      </c>
      <c r="C2835" t="s">
        <v>14</v>
      </c>
      <c r="D2835" t="s">
        <v>15</v>
      </c>
      <c r="E2835">
        <v>165</v>
      </c>
      <c r="F2835" s="4">
        <v>47.25</v>
      </c>
      <c r="G2835" s="4">
        <v>7796.25</v>
      </c>
      <c r="H2835" s="2">
        <v>0.16</v>
      </c>
      <c r="I2835" t="str" cm="1">
        <f t="array" ref="I28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35">
        <v>2</v>
      </c>
      <c r="K2835" s="14">
        <f>suppliement_sales[[#This Row],[Units Returned]]/suppliement_sales[[#This Row],[Units Sold]] * 10</f>
        <v>0.12121212121212122</v>
      </c>
      <c r="L2835" t="s">
        <v>30</v>
      </c>
      <c r="M2835" t="s">
        <v>23</v>
      </c>
    </row>
    <row r="2836" spans="1:13" x14ac:dyDescent="0.3">
      <c r="A2836" s="1">
        <v>45075</v>
      </c>
      <c r="B2836">
        <v>2023</v>
      </c>
      <c r="C2836" t="s">
        <v>18</v>
      </c>
      <c r="D2836" t="s">
        <v>19</v>
      </c>
      <c r="E2836">
        <v>162</v>
      </c>
      <c r="F2836" s="4">
        <v>26.39</v>
      </c>
      <c r="G2836" s="4">
        <v>4275.18</v>
      </c>
      <c r="H2836" s="2">
        <v>0.09</v>
      </c>
      <c r="I2836" t="str" cm="1">
        <f t="array" ref="I28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36">
        <v>3</v>
      </c>
      <c r="K2836" s="14">
        <f>suppliement_sales[[#This Row],[Units Returned]]/suppliement_sales[[#This Row],[Units Sold]] * 10</f>
        <v>0.18518518518518517</v>
      </c>
      <c r="L2836" t="s">
        <v>16</v>
      </c>
      <c r="M2836" t="s">
        <v>23</v>
      </c>
    </row>
    <row r="2837" spans="1:13" x14ac:dyDescent="0.3">
      <c r="A2837" s="1">
        <v>45075</v>
      </c>
      <c r="B2837">
        <v>2023</v>
      </c>
      <c r="C2837" t="s">
        <v>20</v>
      </c>
      <c r="D2837" t="s">
        <v>15</v>
      </c>
      <c r="E2837">
        <v>179</v>
      </c>
      <c r="F2837" s="4">
        <v>59.7</v>
      </c>
      <c r="G2837" s="4">
        <v>10686.3</v>
      </c>
      <c r="H2837" s="2">
        <v>0.17</v>
      </c>
      <c r="I2837" t="str" cm="1">
        <f t="array" ref="I28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37">
        <v>0</v>
      </c>
      <c r="K2837" s="14">
        <f>suppliement_sales[[#This Row],[Units Returned]]/suppliement_sales[[#This Row],[Units Sold]] * 10</f>
        <v>0</v>
      </c>
      <c r="L2837" t="s">
        <v>16</v>
      </c>
      <c r="M2837" t="s">
        <v>23</v>
      </c>
    </row>
    <row r="2838" spans="1:13" x14ac:dyDescent="0.3">
      <c r="A2838" s="1">
        <v>45075</v>
      </c>
      <c r="B2838">
        <v>2023</v>
      </c>
      <c r="C2838" t="s">
        <v>21</v>
      </c>
      <c r="D2838" t="s">
        <v>22</v>
      </c>
      <c r="E2838">
        <v>163</v>
      </c>
      <c r="F2838" s="4">
        <v>32.299999999999997</v>
      </c>
      <c r="G2838" s="4">
        <v>5264.9</v>
      </c>
      <c r="H2838" s="2">
        <v>0.08</v>
      </c>
      <c r="I2838" t="str" cm="1">
        <f t="array" ref="I28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38">
        <v>1</v>
      </c>
      <c r="K2838" s="14">
        <f>suppliement_sales[[#This Row],[Units Returned]]/suppliement_sales[[#This Row],[Units Sold]] * 10</f>
        <v>6.1349693251533742E-2</v>
      </c>
      <c r="L2838" t="s">
        <v>12</v>
      </c>
      <c r="M2838" t="s">
        <v>13</v>
      </c>
    </row>
    <row r="2839" spans="1:13" x14ac:dyDescent="0.3">
      <c r="A2839" s="1">
        <v>45075</v>
      </c>
      <c r="B2839">
        <v>2023</v>
      </c>
      <c r="C2839" t="s">
        <v>24</v>
      </c>
      <c r="D2839" t="s">
        <v>25</v>
      </c>
      <c r="E2839">
        <v>148</v>
      </c>
      <c r="F2839" s="4">
        <v>41.67</v>
      </c>
      <c r="G2839" s="4">
        <v>6167.16</v>
      </c>
      <c r="H2839" s="2">
        <v>0.2</v>
      </c>
      <c r="I2839" t="str" cm="1">
        <f t="array" ref="I28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39">
        <v>1</v>
      </c>
      <c r="K2839" s="14">
        <f>suppliement_sales[[#This Row],[Units Returned]]/suppliement_sales[[#This Row],[Units Sold]] * 10</f>
        <v>6.7567567567567571E-2</v>
      </c>
      <c r="L2839" t="s">
        <v>30</v>
      </c>
      <c r="M2839" t="s">
        <v>23</v>
      </c>
    </row>
    <row r="2840" spans="1:13" x14ac:dyDescent="0.3">
      <c r="A2840" s="1">
        <v>45075</v>
      </c>
      <c r="B2840">
        <v>2023</v>
      </c>
      <c r="C2840" t="s">
        <v>26</v>
      </c>
      <c r="D2840" t="s">
        <v>22</v>
      </c>
      <c r="E2840">
        <v>139</v>
      </c>
      <c r="F2840" s="4">
        <v>43.52</v>
      </c>
      <c r="G2840" s="4">
        <v>6049.28</v>
      </c>
      <c r="H2840" s="2">
        <v>0.23</v>
      </c>
      <c r="I2840" t="str" cm="1">
        <f t="array" ref="I28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40">
        <v>0</v>
      </c>
      <c r="K2840" s="14">
        <f>suppliement_sales[[#This Row],[Units Returned]]/suppliement_sales[[#This Row],[Units Sold]] * 10</f>
        <v>0</v>
      </c>
      <c r="L2840" t="s">
        <v>12</v>
      </c>
      <c r="M2840" t="s">
        <v>13</v>
      </c>
    </row>
    <row r="2841" spans="1:13" x14ac:dyDescent="0.3">
      <c r="A2841" s="1">
        <v>45075</v>
      </c>
      <c r="B2841">
        <v>2023</v>
      </c>
      <c r="C2841" t="s">
        <v>27</v>
      </c>
      <c r="D2841" t="s">
        <v>28</v>
      </c>
      <c r="E2841">
        <v>165</v>
      </c>
      <c r="F2841" s="4">
        <v>41.07</v>
      </c>
      <c r="G2841" s="4">
        <v>6776.55</v>
      </c>
      <c r="H2841" s="2">
        <v>0.02</v>
      </c>
      <c r="I2841" t="str" cm="1">
        <f t="array" ref="I28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41">
        <v>1</v>
      </c>
      <c r="K2841" s="14">
        <f>suppliement_sales[[#This Row],[Units Returned]]/suppliement_sales[[#This Row],[Units Sold]] * 10</f>
        <v>6.0606060606060608E-2</v>
      </c>
      <c r="L2841" t="s">
        <v>12</v>
      </c>
      <c r="M2841" t="s">
        <v>23</v>
      </c>
    </row>
    <row r="2842" spans="1:13" x14ac:dyDescent="0.3">
      <c r="A2842" s="1">
        <v>45075</v>
      </c>
      <c r="B2842">
        <v>2023</v>
      </c>
      <c r="C2842" t="s">
        <v>29</v>
      </c>
      <c r="D2842" t="s">
        <v>11</v>
      </c>
      <c r="E2842">
        <v>139</v>
      </c>
      <c r="F2842" s="4">
        <v>35.200000000000003</v>
      </c>
      <c r="G2842" s="4">
        <v>4892.8</v>
      </c>
      <c r="H2842" s="2">
        <v>0.2</v>
      </c>
      <c r="I2842" t="str" cm="1">
        <f t="array" ref="I28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42">
        <v>2</v>
      </c>
      <c r="K2842" s="14">
        <f>suppliement_sales[[#This Row],[Units Returned]]/suppliement_sales[[#This Row],[Units Sold]] * 10</f>
        <v>0.14388489208633093</v>
      </c>
      <c r="L2842" t="s">
        <v>30</v>
      </c>
      <c r="M2842" t="s">
        <v>17</v>
      </c>
    </row>
    <row r="2843" spans="1:13" x14ac:dyDescent="0.3">
      <c r="A2843" s="1">
        <v>45075</v>
      </c>
      <c r="B2843">
        <v>2023</v>
      </c>
      <c r="C2843" t="s">
        <v>31</v>
      </c>
      <c r="D2843" t="s">
        <v>28</v>
      </c>
      <c r="E2843">
        <v>153</v>
      </c>
      <c r="F2843" s="4">
        <v>31.37</v>
      </c>
      <c r="G2843" s="4">
        <v>4799.6099999999997</v>
      </c>
      <c r="H2843" s="2">
        <v>0.24</v>
      </c>
      <c r="I2843" t="str" cm="1">
        <f t="array" ref="I284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43">
        <v>2</v>
      </c>
      <c r="K2843" s="14">
        <f>suppliement_sales[[#This Row],[Units Returned]]/suppliement_sales[[#This Row],[Units Sold]] * 10</f>
        <v>0.13071895424836602</v>
      </c>
      <c r="L2843" t="s">
        <v>12</v>
      </c>
      <c r="M2843" t="s">
        <v>17</v>
      </c>
    </row>
    <row r="2844" spans="1:13" x14ac:dyDescent="0.3">
      <c r="A2844" s="1">
        <v>45075</v>
      </c>
      <c r="B2844">
        <v>2023</v>
      </c>
      <c r="C2844" t="s">
        <v>32</v>
      </c>
      <c r="D2844" t="s">
        <v>33</v>
      </c>
      <c r="E2844">
        <v>141</v>
      </c>
      <c r="F2844" s="4">
        <v>40.57</v>
      </c>
      <c r="G2844" s="4">
        <v>5720.37</v>
      </c>
      <c r="H2844" s="2">
        <v>0.13</v>
      </c>
      <c r="I2844" t="str" cm="1">
        <f t="array" ref="I28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44">
        <v>0</v>
      </c>
      <c r="K2844" s="14">
        <f>suppliement_sales[[#This Row],[Units Returned]]/suppliement_sales[[#This Row],[Units Sold]] * 10</f>
        <v>0</v>
      </c>
      <c r="L2844" t="s">
        <v>16</v>
      </c>
      <c r="M2844" t="s">
        <v>17</v>
      </c>
    </row>
    <row r="2845" spans="1:13" x14ac:dyDescent="0.3">
      <c r="A2845" s="1">
        <v>45075</v>
      </c>
      <c r="B2845">
        <v>2023</v>
      </c>
      <c r="C2845" t="s">
        <v>34</v>
      </c>
      <c r="D2845" t="s">
        <v>35</v>
      </c>
      <c r="E2845">
        <v>163</v>
      </c>
      <c r="F2845" s="4">
        <v>43.09</v>
      </c>
      <c r="G2845" s="4">
        <v>7023.67</v>
      </c>
      <c r="H2845" s="2">
        <v>0.02</v>
      </c>
      <c r="I2845" t="str" cm="1">
        <f t="array" ref="I28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45">
        <v>1</v>
      </c>
      <c r="K2845" s="14">
        <f>suppliement_sales[[#This Row],[Units Returned]]/suppliement_sales[[#This Row],[Units Sold]] * 10</f>
        <v>6.1349693251533742E-2</v>
      </c>
      <c r="L2845" t="s">
        <v>12</v>
      </c>
      <c r="M2845" t="s">
        <v>13</v>
      </c>
    </row>
    <row r="2846" spans="1:13" x14ac:dyDescent="0.3">
      <c r="A2846" s="1">
        <v>45075</v>
      </c>
      <c r="B2846">
        <v>2023</v>
      </c>
      <c r="C2846" t="s">
        <v>36</v>
      </c>
      <c r="D2846" t="s">
        <v>15</v>
      </c>
      <c r="E2846">
        <v>174</v>
      </c>
      <c r="F2846" s="4">
        <v>24.28</v>
      </c>
      <c r="G2846" s="4">
        <v>4224.72</v>
      </c>
      <c r="H2846" s="2">
        <v>0.04</v>
      </c>
      <c r="I2846" t="str" cm="1">
        <f t="array" ref="I28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46">
        <v>1</v>
      </c>
      <c r="K2846" s="14">
        <f>suppliement_sales[[#This Row],[Units Returned]]/suppliement_sales[[#This Row],[Units Sold]] * 10</f>
        <v>5.7471264367816091E-2</v>
      </c>
      <c r="L2846" t="s">
        <v>30</v>
      </c>
      <c r="M2846" t="s">
        <v>23</v>
      </c>
    </row>
    <row r="2847" spans="1:13" x14ac:dyDescent="0.3">
      <c r="A2847" s="1">
        <v>45075</v>
      </c>
      <c r="B2847">
        <v>2023</v>
      </c>
      <c r="C2847" t="s">
        <v>37</v>
      </c>
      <c r="D2847" t="s">
        <v>38</v>
      </c>
      <c r="E2847">
        <v>145</v>
      </c>
      <c r="F2847" s="4">
        <v>58.32</v>
      </c>
      <c r="G2847" s="4">
        <v>8456.4</v>
      </c>
      <c r="H2847" s="2">
        <v>0.09</v>
      </c>
      <c r="I2847" t="str" cm="1">
        <f t="array" ref="I28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47">
        <v>0</v>
      </c>
      <c r="K2847" s="14">
        <f>suppliement_sales[[#This Row],[Units Returned]]/suppliement_sales[[#This Row],[Units Sold]] * 10</f>
        <v>0</v>
      </c>
      <c r="L2847" t="s">
        <v>16</v>
      </c>
      <c r="M2847" t="s">
        <v>23</v>
      </c>
    </row>
    <row r="2848" spans="1:13" x14ac:dyDescent="0.3">
      <c r="A2848" s="1">
        <v>45075</v>
      </c>
      <c r="B2848">
        <v>2023</v>
      </c>
      <c r="C2848" t="s">
        <v>39</v>
      </c>
      <c r="D2848" t="s">
        <v>28</v>
      </c>
      <c r="E2848">
        <v>168</v>
      </c>
      <c r="F2848" s="4">
        <v>57.64</v>
      </c>
      <c r="G2848" s="4">
        <v>9683.52</v>
      </c>
      <c r="H2848" s="2">
        <v>0.17</v>
      </c>
      <c r="I2848" t="str" cm="1">
        <f t="array" ref="I28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48">
        <v>4</v>
      </c>
      <c r="K2848" s="14">
        <f>suppliement_sales[[#This Row],[Units Returned]]/suppliement_sales[[#This Row],[Units Sold]] * 10</f>
        <v>0.23809523809523808</v>
      </c>
      <c r="L2848" t="s">
        <v>30</v>
      </c>
      <c r="M2848" t="s">
        <v>17</v>
      </c>
    </row>
    <row r="2849" spans="1:13" x14ac:dyDescent="0.3">
      <c r="A2849" s="1">
        <v>45075</v>
      </c>
      <c r="B2849">
        <v>2023</v>
      </c>
      <c r="C2849" t="s">
        <v>40</v>
      </c>
      <c r="D2849" t="s">
        <v>41</v>
      </c>
      <c r="E2849">
        <v>138</v>
      </c>
      <c r="F2849" s="4">
        <v>34.409999999999997</v>
      </c>
      <c r="G2849" s="4">
        <v>4748.58</v>
      </c>
      <c r="H2849" s="2">
        <v>0.11</v>
      </c>
      <c r="I2849" t="str" cm="1">
        <f t="array" ref="I28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49">
        <v>1</v>
      </c>
      <c r="K2849" s="14">
        <f>suppliement_sales[[#This Row],[Units Returned]]/suppliement_sales[[#This Row],[Units Sold]] * 10</f>
        <v>7.2463768115942032E-2</v>
      </c>
      <c r="L2849" t="s">
        <v>12</v>
      </c>
      <c r="M2849" t="s">
        <v>23</v>
      </c>
    </row>
    <row r="2850" spans="1:13" x14ac:dyDescent="0.3">
      <c r="A2850" s="1">
        <v>45082</v>
      </c>
      <c r="B2850">
        <v>2023</v>
      </c>
      <c r="C2850" t="s">
        <v>10</v>
      </c>
      <c r="D2850" t="s">
        <v>11</v>
      </c>
      <c r="E2850">
        <v>156</v>
      </c>
      <c r="F2850" s="4">
        <v>46.72</v>
      </c>
      <c r="G2850" s="4">
        <v>7288.32</v>
      </c>
      <c r="H2850" s="2">
        <v>0.18</v>
      </c>
      <c r="I2850" t="str" cm="1">
        <f t="array" ref="I28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50">
        <v>1</v>
      </c>
      <c r="K2850" s="14">
        <f>suppliement_sales[[#This Row],[Units Returned]]/suppliement_sales[[#This Row],[Units Sold]] * 10</f>
        <v>6.4102564102564097E-2</v>
      </c>
      <c r="L2850" t="s">
        <v>12</v>
      </c>
      <c r="M2850" t="s">
        <v>17</v>
      </c>
    </row>
    <row r="2851" spans="1:13" x14ac:dyDescent="0.3">
      <c r="A2851" s="1">
        <v>45082</v>
      </c>
      <c r="B2851">
        <v>2023</v>
      </c>
      <c r="C2851" t="s">
        <v>14</v>
      </c>
      <c r="D2851" t="s">
        <v>15</v>
      </c>
      <c r="E2851">
        <v>172</v>
      </c>
      <c r="F2851" s="4">
        <v>23.37</v>
      </c>
      <c r="G2851" s="4">
        <v>4019.64</v>
      </c>
      <c r="H2851" s="2">
        <v>0.02</v>
      </c>
      <c r="I2851" t="str" cm="1">
        <f t="array" ref="I28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51">
        <v>3</v>
      </c>
      <c r="K2851" s="14">
        <f>suppliement_sales[[#This Row],[Units Returned]]/suppliement_sales[[#This Row],[Units Sold]] * 10</f>
        <v>0.1744186046511628</v>
      </c>
      <c r="L2851" t="s">
        <v>12</v>
      </c>
      <c r="M2851" t="s">
        <v>13</v>
      </c>
    </row>
    <row r="2852" spans="1:13" x14ac:dyDescent="0.3">
      <c r="A2852" s="1">
        <v>45082</v>
      </c>
      <c r="B2852">
        <v>2023</v>
      </c>
      <c r="C2852" t="s">
        <v>18</v>
      </c>
      <c r="D2852" t="s">
        <v>19</v>
      </c>
      <c r="E2852">
        <v>154</v>
      </c>
      <c r="F2852" s="4">
        <v>18.190000000000001</v>
      </c>
      <c r="G2852" s="4">
        <v>2801.26</v>
      </c>
      <c r="H2852" s="2">
        <v>0.01</v>
      </c>
      <c r="I2852" t="str" cm="1">
        <f t="array" ref="I28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52">
        <v>0</v>
      </c>
      <c r="K2852" s="14">
        <f>suppliement_sales[[#This Row],[Units Returned]]/suppliement_sales[[#This Row],[Units Sold]] * 10</f>
        <v>0</v>
      </c>
      <c r="L2852" t="s">
        <v>12</v>
      </c>
      <c r="M2852" t="s">
        <v>13</v>
      </c>
    </row>
    <row r="2853" spans="1:13" x14ac:dyDescent="0.3">
      <c r="A2853" s="1">
        <v>45082</v>
      </c>
      <c r="B2853">
        <v>2023</v>
      </c>
      <c r="C2853" t="s">
        <v>20</v>
      </c>
      <c r="D2853" t="s">
        <v>15</v>
      </c>
      <c r="E2853">
        <v>148</v>
      </c>
      <c r="F2853" s="4">
        <v>22.95</v>
      </c>
      <c r="G2853" s="4">
        <v>3396.6</v>
      </c>
      <c r="H2853" s="2">
        <v>0.22</v>
      </c>
      <c r="I2853" t="str" cm="1">
        <f t="array" ref="I28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53">
        <v>1</v>
      </c>
      <c r="K2853" s="14">
        <f>suppliement_sales[[#This Row],[Units Returned]]/suppliement_sales[[#This Row],[Units Sold]] * 10</f>
        <v>6.7567567567567571E-2</v>
      </c>
      <c r="L2853" t="s">
        <v>12</v>
      </c>
      <c r="M2853" t="s">
        <v>13</v>
      </c>
    </row>
    <row r="2854" spans="1:13" x14ac:dyDescent="0.3">
      <c r="A2854" s="1">
        <v>45082</v>
      </c>
      <c r="B2854">
        <v>2023</v>
      </c>
      <c r="C2854" t="s">
        <v>21</v>
      </c>
      <c r="D2854" t="s">
        <v>22</v>
      </c>
      <c r="E2854">
        <v>158</v>
      </c>
      <c r="F2854" s="4">
        <v>28.26</v>
      </c>
      <c r="G2854" s="4">
        <v>4465.08</v>
      </c>
      <c r="H2854" s="2">
        <v>0.12</v>
      </c>
      <c r="I2854" t="str" cm="1">
        <f t="array" ref="I28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54">
        <v>0</v>
      </c>
      <c r="K2854" s="14">
        <f>suppliement_sales[[#This Row],[Units Returned]]/suppliement_sales[[#This Row],[Units Sold]] * 10</f>
        <v>0</v>
      </c>
      <c r="L2854" t="s">
        <v>30</v>
      </c>
      <c r="M2854" t="s">
        <v>23</v>
      </c>
    </row>
    <row r="2855" spans="1:13" x14ac:dyDescent="0.3">
      <c r="A2855" s="1">
        <v>45082</v>
      </c>
      <c r="B2855">
        <v>2023</v>
      </c>
      <c r="C2855" t="s">
        <v>24</v>
      </c>
      <c r="D2855" t="s">
        <v>25</v>
      </c>
      <c r="E2855">
        <v>133</v>
      </c>
      <c r="F2855" s="4">
        <v>56.97</v>
      </c>
      <c r="G2855" s="4">
        <v>7577.01</v>
      </c>
      <c r="H2855" s="2">
        <v>0.02</v>
      </c>
      <c r="I2855" t="str" cm="1">
        <f t="array" ref="I28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55">
        <v>1</v>
      </c>
      <c r="K2855" s="14">
        <f>suppliement_sales[[#This Row],[Units Returned]]/suppliement_sales[[#This Row],[Units Sold]] * 10</f>
        <v>7.5187969924812026E-2</v>
      </c>
      <c r="L2855" t="s">
        <v>12</v>
      </c>
      <c r="M2855" t="s">
        <v>13</v>
      </c>
    </row>
    <row r="2856" spans="1:13" x14ac:dyDescent="0.3">
      <c r="A2856" s="1">
        <v>45082</v>
      </c>
      <c r="B2856">
        <v>2023</v>
      </c>
      <c r="C2856" t="s">
        <v>26</v>
      </c>
      <c r="D2856" t="s">
        <v>22</v>
      </c>
      <c r="E2856">
        <v>181</v>
      </c>
      <c r="F2856" s="4">
        <v>42.18</v>
      </c>
      <c r="G2856" s="4">
        <v>7634.58</v>
      </c>
      <c r="H2856" s="2">
        <v>0.24</v>
      </c>
      <c r="I2856" t="str" cm="1">
        <f t="array" ref="I28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56">
        <v>5</v>
      </c>
      <c r="K2856" s="14">
        <f>suppliement_sales[[#This Row],[Units Returned]]/suppliement_sales[[#This Row],[Units Sold]] * 10</f>
        <v>0.27624309392265189</v>
      </c>
      <c r="L2856" t="s">
        <v>30</v>
      </c>
      <c r="M2856" t="s">
        <v>17</v>
      </c>
    </row>
    <row r="2857" spans="1:13" x14ac:dyDescent="0.3">
      <c r="A2857" s="1">
        <v>45082</v>
      </c>
      <c r="B2857">
        <v>2023</v>
      </c>
      <c r="C2857" t="s">
        <v>27</v>
      </c>
      <c r="D2857" t="s">
        <v>28</v>
      </c>
      <c r="E2857">
        <v>149</v>
      </c>
      <c r="F2857" s="4">
        <v>20.100000000000001</v>
      </c>
      <c r="G2857" s="4">
        <v>2994.9</v>
      </c>
      <c r="H2857" s="2">
        <v>0.22</v>
      </c>
      <c r="I2857" t="str" cm="1">
        <f t="array" ref="I28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57">
        <v>3</v>
      </c>
      <c r="K2857" s="14">
        <f>suppliement_sales[[#This Row],[Units Returned]]/suppliement_sales[[#This Row],[Units Sold]] * 10</f>
        <v>0.20134228187919462</v>
      </c>
      <c r="L2857" t="s">
        <v>16</v>
      </c>
      <c r="M2857" t="s">
        <v>17</v>
      </c>
    </row>
    <row r="2858" spans="1:13" x14ac:dyDescent="0.3">
      <c r="A2858" s="1">
        <v>45082</v>
      </c>
      <c r="B2858">
        <v>2023</v>
      </c>
      <c r="C2858" t="s">
        <v>29</v>
      </c>
      <c r="D2858" t="s">
        <v>11</v>
      </c>
      <c r="E2858">
        <v>154</v>
      </c>
      <c r="F2858" s="4">
        <v>47</v>
      </c>
      <c r="G2858" s="4">
        <v>7238</v>
      </c>
      <c r="H2858" s="2">
        <v>0.17</v>
      </c>
      <c r="I2858" t="str" cm="1">
        <f t="array" ref="I28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58">
        <v>3</v>
      </c>
      <c r="K2858" s="14">
        <f>suppliement_sales[[#This Row],[Units Returned]]/suppliement_sales[[#This Row],[Units Sold]] * 10</f>
        <v>0.19480519480519481</v>
      </c>
      <c r="L2858" t="s">
        <v>12</v>
      </c>
      <c r="M2858" t="s">
        <v>13</v>
      </c>
    </row>
    <row r="2859" spans="1:13" x14ac:dyDescent="0.3">
      <c r="A2859" s="1">
        <v>45082</v>
      </c>
      <c r="B2859">
        <v>2023</v>
      </c>
      <c r="C2859" t="s">
        <v>31</v>
      </c>
      <c r="D2859" t="s">
        <v>28</v>
      </c>
      <c r="E2859">
        <v>157</v>
      </c>
      <c r="F2859" s="4">
        <v>21.85</v>
      </c>
      <c r="G2859" s="4">
        <v>3430.45</v>
      </c>
      <c r="H2859" s="2">
        <v>0.19</v>
      </c>
      <c r="I2859" t="str" cm="1">
        <f t="array" ref="I28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59">
        <v>1</v>
      </c>
      <c r="K2859" s="14">
        <f>suppliement_sales[[#This Row],[Units Returned]]/suppliement_sales[[#This Row],[Units Sold]] * 10</f>
        <v>6.3694267515923567E-2</v>
      </c>
      <c r="L2859" t="s">
        <v>30</v>
      </c>
      <c r="M2859" t="s">
        <v>23</v>
      </c>
    </row>
    <row r="2860" spans="1:13" x14ac:dyDescent="0.3">
      <c r="A2860" s="1">
        <v>45082</v>
      </c>
      <c r="B2860">
        <v>2023</v>
      </c>
      <c r="C2860" t="s">
        <v>32</v>
      </c>
      <c r="D2860" t="s">
        <v>33</v>
      </c>
      <c r="E2860">
        <v>142</v>
      </c>
      <c r="F2860" s="4">
        <v>44.84</v>
      </c>
      <c r="G2860" s="4">
        <v>6367.28</v>
      </c>
      <c r="H2860" s="2">
        <v>0.23</v>
      </c>
      <c r="I2860" t="str" cm="1">
        <f t="array" ref="I286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60">
        <v>0</v>
      </c>
      <c r="K2860" s="14">
        <f>suppliement_sales[[#This Row],[Units Returned]]/suppliement_sales[[#This Row],[Units Sold]] * 10</f>
        <v>0</v>
      </c>
      <c r="L2860" t="s">
        <v>16</v>
      </c>
      <c r="M2860" t="s">
        <v>17</v>
      </c>
    </row>
    <row r="2861" spans="1:13" x14ac:dyDescent="0.3">
      <c r="A2861" s="1">
        <v>45082</v>
      </c>
      <c r="B2861">
        <v>2023</v>
      </c>
      <c r="C2861" t="s">
        <v>34</v>
      </c>
      <c r="D2861" t="s">
        <v>35</v>
      </c>
      <c r="E2861">
        <v>155</v>
      </c>
      <c r="F2861" s="4">
        <v>55.18</v>
      </c>
      <c r="G2861" s="4">
        <v>8552.9</v>
      </c>
      <c r="H2861" s="2">
        <v>0.02</v>
      </c>
      <c r="I2861" t="str" cm="1">
        <f t="array" ref="I28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61">
        <v>2</v>
      </c>
      <c r="K2861" s="14">
        <f>suppliement_sales[[#This Row],[Units Returned]]/suppliement_sales[[#This Row],[Units Sold]] * 10</f>
        <v>0.12903225806451613</v>
      </c>
      <c r="L2861" t="s">
        <v>12</v>
      </c>
      <c r="M2861" t="s">
        <v>13</v>
      </c>
    </row>
    <row r="2862" spans="1:13" x14ac:dyDescent="0.3">
      <c r="A2862" s="1">
        <v>45082</v>
      </c>
      <c r="B2862">
        <v>2023</v>
      </c>
      <c r="C2862" t="s">
        <v>36</v>
      </c>
      <c r="D2862" t="s">
        <v>15</v>
      </c>
      <c r="E2862">
        <v>161</v>
      </c>
      <c r="F2862" s="4">
        <v>57.71</v>
      </c>
      <c r="G2862" s="4">
        <v>9291.31</v>
      </c>
      <c r="H2862" s="2">
        <v>0.21</v>
      </c>
      <c r="I2862" t="str" cm="1">
        <f t="array" ref="I286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62">
        <v>1</v>
      </c>
      <c r="K2862" s="14">
        <f>suppliement_sales[[#This Row],[Units Returned]]/suppliement_sales[[#This Row],[Units Sold]] * 10</f>
        <v>6.2111801242236017E-2</v>
      </c>
      <c r="L2862" t="s">
        <v>16</v>
      </c>
      <c r="M2862" t="s">
        <v>13</v>
      </c>
    </row>
    <row r="2863" spans="1:13" x14ac:dyDescent="0.3">
      <c r="A2863" s="1">
        <v>45082</v>
      </c>
      <c r="B2863">
        <v>2023</v>
      </c>
      <c r="C2863" t="s">
        <v>37</v>
      </c>
      <c r="D2863" t="s">
        <v>38</v>
      </c>
      <c r="E2863">
        <v>142</v>
      </c>
      <c r="F2863" s="4">
        <v>58.36</v>
      </c>
      <c r="G2863" s="4">
        <v>8287.1200000000008</v>
      </c>
      <c r="H2863" s="2">
        <v>0.02</v>
      </c>
      <c r="I2863" t="str" cm="1">
        <f t="array" ref="I28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63">
        <v>1</v>
      </c>
      <c r="K2863" s="14">
        <f>suppliement_sales[[#This Row],[Units Returned]]/suppliement_sales[[#This Row],[Units Sold]] * 10</f>
        <v>7.0422535211267609E-2</v>
      </c>
      <c r="L2863" t="s">
        <v>12</v>
      </c>
      <c r="M2863" t="s">
        <v>17</v>
      </c>
    </row>
    <row r="2864" spans="1:13" x14ac:dyDescent="0.3">
      <c r="A2864" s="1">
        <v>45082</v>
      </c>
      <c r="B2864">
        <v>2023</v>
      </c>
      <c r="C2864" t="s">
        <v>39</v>
      </c>
      <c r="D2864" t="s">
        <v>28</v>
      </c>
      <c r="E2864">
        <v>152</v>
      </c>
      <c r="F2864" s="4">
        <v>28.87</v>
      </c>
      <c r="G2864" s="4">
        <v>4388.24</v>
      </c>
      <c r="H2864" s="2">
        <v>0.08</v>
      </c>
      <c r="I2864" t="str" cm="1">
        <f t="array" ref="I28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64">
        <v>1</v>
      </c>
      <c r="K2864" s="14">
        <f>suppliement_sales[[#This Row],[Units Returned]]/suppliement_sales[[#This Row],[Units Sold]] * 10</f>
        <v>6.5789473684210523E-2</v>
      </c>
      <c r="L2864" t="s">
        <v>16</v>
      </c>
      <c r="M2864" t="s">
        <v>23</v>
      </c>
    </row>
    <row r="2865" spans="1:13" x14ac:dyDescent="0.3">
      <c r="A2865" s="1">
        <v>45082</v>
      </c>
      <c r="B2865">
        <v>2023</v>
      </c>
      <c r="C2865" t="s">
        <v>40</v>
      </c>
      <c r="D2865" t="s">
        <v>41</v>
      </c>
      <c r="E2865">
        <v>156</v>
      </c>
      <c r="F2865" s="4">
        <v>16.84</v>
      </c>
      <c r="G2865" s="4">
        <v>2627.04</v>
      </c>
      <c r="H2865" s="2">
        <v>0.2</v>
      </c>
      <c r="I2865" t="str" cm="1">
        <f t="array" ref="I28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65">
        <v>2</v>
      </c>
      <c r="K2865" s="14">
        <f>suppliement_sales[[#This Row],[Units Returned]]/suppliement_sales[[#This Row],[Units Sold]] * 10</f>
        <v>0.12820512820512819</v>
      </c>
      <c r="L2865" t="s">
        <v>12</v>
      </c>
      <c r="M2865" t="s">
        <v>23</v>
      </c>
    </row>
    <row r="2866" spans="1:13" x14ac:dyDescent="0.3">
      <c r="A2866" s="1">
        <v>45089</v>
      </c>
      <c r="B2866">
        <v>2023</v>
      </c>
      <c r="C2866" t="s">
        <v>10</v>
      </c>
      <c r="D2866" t="s">
        <v>11</v>
      </c>
      <c r="E2866">
        <v>167</v>
      </c>
      <c r="F2866" s="4">
        <v>54.69</v>
      </c>
      <c r="G2866" s="4">
        <v>9133.23</v>
      </c>
      <c r="H2866" s="2">
        <v>0.22</v>
      </c>
      <c r="I2866" t="str" cm="1">
        <f t="array" ref="I286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66">
        <v>1</v>
      </c>
      <c r="K2866" s="14">
        <f>suppliement_sales[[#This Row],[Units Returned]]/suppliement_sales[[#This Row],[Units Sold]] * 10</f>
        <v>5.9880239520958084E-2</v>
      </c>
      <c r="L2866" t="s">
        <v>16</v>
      </c>
      <c r="M2866" t="s">
        <v>13</v>
      </c>
    </row>
    <row r="2867" spans="1:13" x14ac:dyDescent="0.3">
      <c r="A2867" s="1">
        <v>45089</v>
      </c>
      <c r="B2867">
        <v>2023</v>
      </c>
      <c r="C2867" t="s">
        <v>14</v>
      </c>
      <c r="D2867" t="s">
        <v>15</v>
      </c>
      <c r="E2867">
        <v>146</v>
      </c>
      <c r="F2867" s="4">
        <v>45.76</v>
      </c>
      <c r="G2867" s="4">
        <v>6680.96</v>
      </c>
      <c r="H2867" s="2">
        <v>0.23</v>
      </c>
      <c r="I2867" t="str" cm="1">
        <f t="array" ref="I286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67">
        <v>2</v>
      </c>
      <c r="K2867" s="14">
        <f>suppliement_sales[[#This Row],[Units Returned]]/suppliement_sales[[#This Row],[Units Sold]] * 10</f>
        <v>0.13698630136986301</v>
      </c>
      <c r="L2867" t="s">
        <v>12</v>
      </c>
      <c r="M2867" t="s">
        <v>17</v>
      </c>
    </row>
    <row r="2868" spans="1:13" x14ac:dyDescent="0.3">
      <c r="A2868" s="1">
        <v>45089</v>
      </c>
      <c r="B2868">
        <v>2023</v>
      </c>
      <c r="C2868" t="s">
        <v>18</v>
      </c>
      <c r="D2868" t="s">
        <v>19</v>
      </c>
      <c r="E2868">
        <v>154</v>
      </c>
      <c r="F2868" s="4">
        <v>24.57</v>
      </c>
      <c r="G2868" s="4">
        <v>3783.78</v>
      </c>
      <c r="H2868" s="2">
        <v>0.24</v>
      </c>
      <c r="I2868" t="str" cm="1">
        <f t="array" ref="I286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68">
        <v>1</v>
      </c>
      <c r="K2868" s="14">
        <f>suppliement_sales[[#This Row],[Units Returned]]/suppliement_sales[[#This Row],[Units Sold]] * 10</f>
        <v>6.4935064935064943E-2</v>
      </c>
      <c r="L2868" t="s">
        <v>30</v>
      </c>
      <c r="M2868" t="s">
        <v>17</v>
      </c>
    </row>
    <row r="2869" spans="1:13" x14ac:dyDescent="0.3">
      <c r="A2869" s="1">
        <v>45089</v>
      </c>
      <c r="B2869">
        <v>2023</v>
      </c>
      <c r="C2869" t="s">
        <v>20</v>
      </c>
      <c r="D2869" t="s">
        <v>15</v>
      </c>
      <c r="E2869">
        <v>131</v>
      </c>
      <c r="F2869" s="4">
        <v>46.7</v>
      </c>
      <c r="G2869" s="4">
        <v>6117.7</v>
      </c>
      <c r="H2869" s="2">
        <v>7.0000000000000007E-2</v>
      </c>
      <c r="I2869" t="str" cm="1">
        <f t="array" ref="I28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69">
        <v>1</v>
      </c>
      <c r="K2869" s="14">
        <f>suppliement_sales[[#This Row],[Units Returned]]/suppliement_sales[[#This Row],[Units Sold]] * 10</f>
        <v>7.6335877862595422E-2</v>
      </c>
      <c r="L2869" t="s">
        <v>16</v>
      </c>
      <c r="M2869" t="s">
        <v>13</v>
      </c>
    </row>
    <row r="2870" spans="1:13" x14ac:dyDescent="0.3">
      <c r="A2870" s="1">
        <v>45089</v>
      </c>
      <c r="B2870">
        <v>2023</v>
      </c>
      <c r="C2870" t="s">
        <v>21</v>
      </c>
      <c r="D2870" t="s">
        <v>22</v>
      </c>
      <c r="E2870">
        <v>149</v>
      </c>
      <c r="F2870" s="4">
        <v>49.47</v>
      </c>
      <c r="G2870" s="4">
        <v>7371.03</v>
      </c>
      <c r="H2870" s="2">
        <v>0.08</v>
      </c>
      <c r="I2870" t="str" cm="1">
        <f t="array" ref="I28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70">
        <v>3</v>
      </c>
      <c r="K2870" s="14">
        <f>suppliement_sales[[#This Row],[Units Returned]]/suppliement_sales[[#This Row],[Units Sold]] * 10</f>
        <v>0.20134228187919462</v>
      </c>
      <c r="L2870" t="s">
        <v>30</v>
      </c>
      <c r="M2870" t="s">
        <v>17</v>
      </c>
    </row>
    <row r="2871" spans="1:13" x14ac:dyDescent="0.3">
      <c r="A2871" s="1">
        <v>45089</v>
      </c>
      <c r="B2871">
        <v>2023</v>
      </c>
      <c r="C2871" t="s">
        <v>24</v>
      </c>
      <c r="D2871" t="s">
        <v>25</v>
      </c>
      <c r="E2871">
        <v>162</v>
      </c>
      <c r="F2871" s="4">
        <v>26.24</v>
      </c>
      <c r="G2871" s="4">
        <v>4250.88</v>
      </c>
      <c r="H2871" s="2">
        <v>0.13</v>
      </c>
      <c r="I2871" t="str" cm="1">
        <f t="array" ref="I28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71">
        <v>1</v>
      </c>
      <c r="K2871" s="14">
        <f>suppliement_sales[[#This Row],[Units Returned]]/suppliement_sales[[#This Row],[Units Sold]] * 10</f>
        <v>6.1728395061728392E-2</v>
      </c>
      <c r="L2871" t="s">
        <v>12</v>
      </c>
      <c r="M2871" t="s">
        <v>17</v>
      </c>
    </row>
    <row r="2872" spans="1:13" x14ac:dyDescent="0.3">
      <c r="A2872" s="1">
        <v>45089</v>
      </c>
      <c r="B2872">
        <v>2023</v>
      </c>
      <c r="C2872" t="s">
        <v>26</v>
      </c>
      <c r="D2872" t="s">
        <v>22</v>
      </c>
      <c r="E2872">
        <v>144</v>
      </c>
      <c r="F2872" s="4">
        <v>34.18</v>
      </c>
      <c r="G2872" s="4">
        <v>4921.92</v>
      </c>
      <c r="H2872" s="2">
        <v>0.21</v>
      </c>
      <c r="I2872" t="str" cm="1">
        <f t="array" ref="I28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72">
        <v>0</v>
      </c>
      <c r="K2872" s="14">
        <f>suppliement_sales[[#This Row],[Units Returned]]/suppliement_sales[[#This Row],[Units Sold]] * 10</f>
        <v>0</v>
      </c>
      <c r="L2872" t="s">
        <v>12</v>
      </c>
      <c r="M2872" t="s">
        <v>17</v>
      </c>
    </row>
    <row r="2873" spans="1:13" x14ac:dyDescent="0.3">
      <c r="A2873" s="1">
        <v>45089</v>
      </c>
      <c r="B2873">
        <v>2023</v>
      </c>
      <c r="C2873" t="s">
        <v>27</v>
      </c>
      <c r="D2873" t="s">
        <v>28</v>
      </c>
      <c r="E2873">
        <v>153</v>
      </c>
      <c r="F2873" s="4">
        <v>36.159999999999997</v>
      </c>
      <c r="G2873" s="4">
        <v>5532.48</v>
      </c>
      <c r="H2873" s="2">
        <v>0.05</v>
      </c>
      <c r="I2873" t="str" cm="1">
        <f t="array" ref="I28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73">
        <v>2</v>
      </c>
      <c r="K2873" s="14">
        <f>suppliement_sales[[#This Row],[Units Returned]]/suppliement_sales[[#This Row],[Units Sold]] * 10</f>
        <v>0.13071895424836602</v>
      </c>
      <c r="L2873" t="s">
        <v>16</v>
      </c>
      <c r="M2873" t="s">
        <v>23</v>
      </c>
    </row>
    <row r="2874" spans="1:13" x14ac:dyDescent="0.3">
      <c r="A2874" s="1">
        <v>45089</v>
      </c>
      <c r="B2874">
        <v>2023</v>
      </c>
      <c r="C2874" t="s">
        <v>29</v>
      </c>
      <c r="D2874" t="s">
        <v>11</v>
      </c>
      <c r="E2874">
        <v>129</v>
      </c>
      <c r="F2874" s="4">
        <v>38.54</v>
      </c>
      <c r="G2874" s="4">
        <v>4971.66</v>
      </c>
      <c r="H2874" s="2">
        <v>0.23</v>
      </c>
      <c r="I2874" t="str" cm="1">
        <f t="array" ref="I28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74">
        <v>1</v>
      </c>
      <c r="K2874" s="14">
        <f>suppliement_sales[[#This Row],[Units Returned]]/suppliement_sales[[#This Row],[Units Sold]] * 10</f>
        <v>7.7519379844961239E-2</v>
      </c>
      <c r="L2874" t="s">
        <v>16</v>
      </c>
      <c r="M2874" t="s">
        <v>13</v>
      </c>
    </row>
    <row r="2875" spans="1:13" x14ac:dyDescent="0.3">
      <c r="A2875" s="1">
        <v>45089</v>
      </c>
      <c r="B2875">
        <v>2023</v>
      </c>
      <c r="C2875" t="s">
        <v>31</v>
      </c>
      <c r="D2875" t="s">
        <v>28</v>
      </c>
      <c r="E2875">
        <v>134</v>
      </c>
      <c r="F2875" s="4">
        <v>14.57</v>
      </c>
      <c r="G2875" s="4">
        <v>1952.38</v>
      </c>
      <c r="H2875" s="2">
        <v>0.05</v>
      </c>
      <c r="I2875" t="str" cm="1">
        <f t="array" ref="I28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75">
        <v>0</v>
      </c>
      <c r="K2875" s="14">
        <f>suppliement_sales[[#This Row],[Units Returned]]/suppliement_sales[[#This Row],[Units Sold]] * 10</f>
        <v>0</v>
      </c>
      <c r="L2875" t="s">
        <v>30</v>
      </c>
      <c r="M2875" t="s">
        <v>23</v>
      </c>
    </row>
    <row r="2876" spans="1:13" x14ac:dyDescent="0.3">
      <c r="A2876" s="1">
        <v>45089</v>
      </c>
      <c r="B2876">
        <v>2023</v>
      </c>
      <c r="C2876" t="s">
        <v>32</v>
      </c>
      <c r="D2876" t="s">
        <v>33</v>
      </c>
      <c r="E2876">
        <v>150</v>
      </c>
      <c r="F2876" s="4">
        <v>33.47</v>
      </c>
      <c r="G2876" s="4">
        <v>5020.5</v>
      </c>
      <c r="H2876" s="2">
        <v>0.23</v>
      </c>
      <c r="I2876" t="str" cm="1">
        <f t="array" ref="I28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76">
        <v>2</v>
      </c>
      <c r="K2876" s="14">
        <f>suppliement_sales[[#This Row],[Units Returned]]/suppliement_sales[[#This Row],[Units Sold]] * 10</f>
        <v>0.13333333333333333</v>
      </c>
      <c r="L2876" t="s">
        <v>12</v>
      </c>
      <c r="M2876" t="s">
        <v>23</v>
      </c>
    </row>
    <row r="2877" spans="1:13" x14ac:dyDescent="0.3">
      <c r="A2877" s="1">
        <v>45089</v>
      </c>
      <c r="B2877">
        <v>2023</v>
      </c>
      <c r="C2877" t="s">
        <v>34</v>
      </c>
      <c r="D2877" t="s">
        <v>35</v>
      </c>
      <c r="E2877">
        <v>128</v>
      </c>
      <c r="F2877" s="4">
        <v>43.68</v>
      </c>
      <c r="G2877" s="4">
        <v>5591.04</v>
      </c>
      <c r="H2877" s="2">
        <v>0.22</v>
      </c>
      <c r="I2877" t="str" cm="1">
        <f t="array" ref="I28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77">
        <v>0</v>
      </c>
      <c r="K2877" s="14">
        <f>suppliement_sales[[#This Row],[Units Returned]]/suppliement_sales[[#This Row],[Units Sold]] * 10</f>
        <v>0</v>
      </c>
      <c r="L2877" t="s">
        <v>30</v>
      </c>
      <c r="M2877" t="s">
        <v>17</v>
      </c>
    </row>
    <row r="2878" spans="1:13" x14ac:dyDescent="0.3">
      <c r="A2878" s="1">
        <v>45089</v>
      </c>
      <c r="B2878">
        <v>2023</v>
      </c>
      <c r="C2878" t="s">
        <v>36</v>
      </c>
      <c r="D2878" t="s">
        <v>15</v>
      </c>
      <c r="E2878">
        <v>162</v>
      </c>
      <c r="F2878" s="4">
        <v>37.299999999999997</v>
      </c>
      <c r="G2878" s="4">
        <v>6042.6</v>
      </c>
      <c r="H2878" s="2">
        <v>0.24</v>
      </c>
      <c r="I2878" t="str" cm="1">
        <f t="array" ref="I28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78">
        <v>2</v>
      </c>
      <c r="K2878" s="14">
        <f>suppliement_sales[[#This Row],[Units Returned]]/suppliement_sales[[#This Row],[Units Sold]] * 10</f>
        <v>0.12345679012345678</v>
      </c>
      <c r="L2878" t="s">
        <v>16</v>
      </c>
      <c r="M2878" t="s">
        <v>23</v>
      </c>
    </row>
    <row r="2879" spans="1:13" x14ac:dyDescent="0.3">
      <c r="A2879" s="1">
        <v>45089</v>
      </c>
      <c r="B2879">
        <v>2023</v>
      </c>
      <c r="C2879" t="s">
        <v>37</v>
      </c>
      <c r="D2879" t="s">
        <v>38</v>
      </c>
      <c r="E2879">
        <v>165</v>
      </c>
      <c r="F2879" s="4">
        <v>37.72</v>
      </c>
      <c r="G2879" s="4">
        <v>6223.8</v>
      </c>
      <c r="H2879" s="2">
        <v>0.15</v>
      </c>
      <c r="I2879" t="str" cm="1">
        <f t="array" ref="I28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79">
        <v>1</v>
      </c>
      <c r="K2879" s="14">
        <f>suppliement_sales[[#This Row],[Units Returned]]/suppliement_sales[[#This Row],[Units Sold]] * 10</f>
        <v>6.0606060606060608E-2</v>
      </c>
      <c r="L2879" t="s">
        <v>12</v>
      </c>
      <c r="M2879" t="s">
        <v>13</v>
      </c>
    </row>
    <row r="2880" spans="1:13" x14ac:dyDescent="0.3">
      <c r="A2880" s="1">
        <v>45089</v>
      </c>
      <c r="B2880">
        <v>2023</v>
      </c>
      <c r="C2880" t="s">
        <v>39</v>
      </c>
      <c r="D2880" t="s">
        <v>28</v>
      </c>
      <c r="E2880">
        <v>152</v>
      </c>
      <c r="F2880" s="4">
        <v>17.170000000000002</v>
      </c>
      <c r="G2880" s="4">
        <v>2609.84</v>
      </c>
      <c r="H2880" s="2">
        <v>0.09</v>
      </c>
      <c r="I2880" t="str" cm="1">
        <f t="array" ref="I28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0">
        <v>2</v>
      </c>
      <c r="K2880" s="14">
        <f>suppliement_sales[[#This Row],[Units Returned]]/suppliement_sales[[#This Row],[Units Sold]] * 10</f>
        <v>0.13157894736842105</v>
      </c>
      <c r="L2880" t="s">
        <v>30</v>
      </c>
      <c r="M2880" t="s">
        <v>23</v>
      </c>
    </row>
    <row r="2881" spans="1:13" x14ac:dyDescent="0.3">
      <c r="A2881" s="1">
        <v>45089</v>
      </c>
      <c r="B2881">
        <v>2023</v>
      </c>
      <c r="C2881" t="s">
        <v>40</v>
      </c>
      <c r="D2881" t="s">
        <v>41</v>
      </c>
      <c r="E2881">
        <v>170</v>
      </c>
      <c r="F2881" s="4">
        <v>42.14</v>
      </c>
      <c r="G2881" s="4">
        <v>7163.8</v>
      </c>
      <c r="H2881" s="2">
        <v>0.03</v>
      </c>
      <c r="I2881" t="str" cm="1">
        <f t="array" ref="I28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1">
        <v>3</v>
      </c>
      <c r="K2881" s="14">
        <f>suppliement_sales[[#This Row],[Units Returned]]/suppliement_sales[[#This Row],[Units Sold]] * 10</f>
        <v>0.1764705882352941</v>
      </c>
      <c r="L2881" t="s">
        <v>16</v>
      </c>
      <c r="M2881" t="s">
        <v>23</v>
      </c>
    </row>
    <row r="2882" spans="1:13" x14ac:dyDescent="0.3">
      <c r="A2882" s="1">
        <v>45096</v>
      </c>
      <c r="B2882">
        <v>2023</v>
      </c>
      <c r="C2882" t="s">
        <v>10</v>
      </c>
      <c r="D2882" t="s">
        <v>11</v>
      </c>
      <c r="E2882">
        <v>152</v>
      </c>
      <c r="F2882" s="4">
        <v>49.72</v>
      </c>
      <c r="G2882" s="4">
        <v>7557.44</v>
      </c>
      <c r="H2882" s="2">
        <v>0.06</v>
      </c>
      <c r="I2882" t="str" cm="1">
        <f t="array" ref="I28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2">
        <v>1</v>
      </c>
      <c r="K2882" s="14">
        <f>suppliement_sales[[#This Row],[Units Returned]]/suppliement_sales[[#This Row],[Units Sold]] * 10</f>
        <v>6.5789473684210523E-2</v>
      </c>
      <c r="L2882" t="s">
        <v>30</v>
      </c>
      <c r="M2882" t="s">
        <v>17</v>
      </c>
    </row>
    <row r="2883" spans="1:13" x14ac:dyDescent="0.3">
      <c r="A2883" s="1">
        <v>45096</v>
      </c>
      <c r="B2883">
        <v>2023</v>
      </c>
      <c r="C2883" t="s">
        <v>14</v>
      </c>
      <c r="D2883" t="s">
        <v>15</v>
      </c>
      <c r="E2883">
        <v>182</v>
      </c>
      <c r="F2883" s="4">
        <v>44.15</v>
      </c>
      <c r="G2883" s="4">
        <v>8035.3</v>
      </c>
      <c r="H2883" s="2">
        <v>0.24</v>
      </c>
      <c r="I2883" t="str" cm="1">
        <f t="array" ref="I28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83">
        <v>1</v>
      </c>
      <c r="K2883" s="14">
        <f>suppliement_sales[[#This Row],[Units Returned]]/suppliement_sales[[#This Row],[Units Sold]] * 10</f>
        <v>5.4945054945054951E-2</v>
      </c>
      <c r="L2883" t="s">
        <v>30</v>
      </c>
      <c r="M2883" t="s">
        <v>17</v>
      </c>
    </row>
    <row r="2884" spans="1:13" x14ac:dyDescent="0.3">
      <c r="A2884" s="1">
        <v>45096</v>
      </c>
      <c r="B2884">
        <v>2023</v>
      </c>
      <c r="C2884" t="s">
        <v>18</v>
      </c>
      <c r="D2884" t="s">
        <v>19</v>
      </c>
      <c r="E2884">
        <v>159</v>
      </c>
      <c r="F2884" s="4">
        <v>26.7</v>
      </c>
      <c r="G2884" s="4">
        <v>4245.3</v>
      </c>
      <c r="H2884" s="2">
        <v>0.01</v>
      </c>
      <c r="I2884" t="str" cm="1">
        <f t="array" ref="I28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4">
        <v>3</v>
      </c>
      <c r="K2884" s="14">
        <f>suppliement_sales[[#This Row],[Units Returned]]/suppliement_sales[[#This Row],[Units Sold]] * 10</f>
        <v>0.18867924528301885</v>
      </c>
      <c r="L2884" t="s">
        <v>12</v>
      </c>
      <c r="M2884" t="s">
        <v>17</v>
      </c>
    </row>
    <row r="2885" spans="1:13" x14ac:dyDescent="0.3">
      <c r="A2885" s="1">
        <v>45096</v>
      </c>
      <c r="B2885">
        <v>2023</v>
      </c>
      <c r="C2885" t="s">
        <v>20</v>
      </c>
      <c r="D2885" t="s">
        <v>15</v>
      </c>
      <c r="E2885">
        <v>164</v>
      </c>
      <c r="F2885" s="4">
        <v>27.63</v>
      </c>
      <c r="G2885" s="4">
        <v>4531.32</v>
      </c>
      <c r="H2885" s="2">
        <v>0.02</v>
      </c>
      <c r="I2885" t="str" cm="1">
        <f t="array" ref="I28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5">
        <v>2</v>
      </c>
      <c r="K2885" s="14">
        <f>suppliement_sales[[#This Row],[Units Returned]]/suppliement_sales[[#This Row],[Units Sold]] * 10</f>
        <v>0.12195121951219512</v>
      </c>
      <c r="L2885" t="s">
        <v>12</v>
      </c>
      <c r="M2885" t="s">
        <v>17</v>
      </c>
    </row>
    <row r="2886" spans="1:13" x14ac:dyDescent="0.3">
      <c r="A2886" s="1">
        <v>45096</v>
      </c>
      <c r="B2886">
        <v>2023</v>
      </c>
      <c r="C2886" t="s">
        <v>21</v>
      </c>
      <c r="D2886" t="s">
        <v>22</v>
      </c>
      <c r="E2886">
        <v>158</v>
      </c>
      <c r="F2886" s="4">
        <v>46.53</v>
      </c>
      <c r="G2886" s="4">
        <v>7351.74</v>
      </c>
      <c r="H2886" s="2">
        <v>0.21</v>
      </c>
      <c r="I2886" t="str" cm="1">
        <f t="array" ref="I28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86">
        <v>2</v>
      </c>
      <c r="K2886" s="14">
        <f>suppliement_sales[[#This Row],[Units Returned]]/suppliement_sales[[#This Row],[Units Sold]] * 10</f>
        <v>0.12658227848101267</v>
      </c>
      <c r="L2886" t="s">
        <v>12</v>
      </c>
      <c r="M2886" t="s">
        <v>23</v>
      </c>
    </row>
    <row r="2887" spans="1:13" x14ac:dyDescent="0.3">
      <c r="A2887" s="1">
        <v>45096</v>
      </c>
      <c r="B2887">
        <v>2023</v>
      </c>
      <c r="C2887" t="s">
        <v>24</v>
      </c>
      <c r="D2887" t="s">
        <v>25</v>
      </c>
      <c r="E2887">
        <v>155</v>
      </c>
      <c r="F2887" s="4">
        <v>55.11</v>
      </c>
      <c r="G2887" s="4">
        <v>8542.0499999999993</v>
      </c>
      <c r="H2887" s="2">
        <v>0.16</v>
      </c>
      <c r="I2887" t="str" cm="1">
        <f t="array" ref="I28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87">
        <v>1</v>
      </c>
      <c r="K2887" s="14">
        <f>suppliement_sales[[#This Row],[Units Returned]]/suppliement_sales[[#This Row],[Units Sold]] * 10</f>
        <v>6.4516129032258063E-2</v>
      </c>
      <c r="L2887" t="s">
        <v>30</v>
      </c>
      <c r="M2887" t="s">
        <v>17</v>
      </c>
    </row>
    <row r="2888" spans="1:13" x14ac:dyDescent="0.3">
      <c r="A2888" s="1">
        <v>45096</v>
      </c>
      <c r="B2888">
        <v>2023</v>
      </c>
      <c r="C2888" t="s">
        <v>26</v>
      </c>
      <c r="D2888" t="s">
        <v>22</v>
      </c>
      <c r="E2888">
        <v>129</v>
      </c>
      <c r="F2888" s="4">
        <v>37.19</v>
      </c>
      <c r="G2888" s="4">
        <v>4797.51</v>
      </c>
      <c r="H2888" s="2">
        <v>7.0000000000000007E-2</v>
      </c>
      <c r="I2888" t="str" cm="1">
        <f t="array" ref="I28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88">
        <v>0</v>
      </c>
      <c r="K2888" s="14">
        <f>suppliement_sales[[#This Row],[Units Returned]]/suppliement_sales[[#This Row],[Units Sold]] * 10</f>
        <v>0</v>
      </c>
      <c r="L2888" t="s">
        <v>12</v>
      </c>
      <c r="M2888" t="s">
        <v>23</v>
      </c>
    </row>
    <row r="2889" spans="1:13" x14ac:dyDescent="0.3">
      <c r="A2889" s="1">
        <v>45096</v>
      </c>
      <c r="B2889">
        <v>2023</v>
      </c>
      <c r="C2889" t="s">
        <v>27</v>
      </c>
      <c r="D2889" t="s">
        <v>28</v>
      </c>
      <c r="E2889">
        <v>151</v>
      </c>
      <c r="F2889" s="4">
        <v>50.02</v>
      </c>
      <c r="G2889" s="4">
        <v>7553.02</v>
      </c>
      <c r="H2889" s="2">
        <v>0.12</v>
      </c>
      <c r="I2889" t="str" cm="1">
        <f t="array" ref="I28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89">
        <v>2</v>
      </c>
      <c r="K2889" s="14">
        <f>suppliement_sales[[#This Row],[Units Returned]]/suppliement_sales[[#This Row],[Units Sold]] * 10</f>
        <v>0.13245033112582782</v>
      </c>
      <c r="L2889" t="s">
        <v>30</v>
      </c>
      <c r="M2889" t="s">
        <v>13</v>
      </c>
    </row>
    <row r="2890" spans="1:13" x14ac:dyDescent="0.3">
      <c r="A2890" s="1">
        <v>45096</v>
      </c>
      <c r="B2890">
        <v>2023</v>
      </c>
      <c r="C2890" t="s">
        <v>29</v>
      </c>
      <c r="D2890" t="s">
        <v>11</v>
      </c>
      <c r="E2890">
        <v>135</v>
      </c>
      <c r="F2890" s="4">
        <v>30.5</v>
      </c>
      <c r="G2890" s="4">
        <v>4117.5</v>
      </c>
      <c r="H2890" s="2">
        <v>0.2</v>
      </c>
      <c r="I2890" t="str" cm="1">
        <f t="array" ref="I28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0">
        <v>2</v>
      </c>
      <c r="K2890" s="14">
        <f>suppliement_sales[[#This Row],[Units Returned]]/suppliement_sales[[#This Row],[Units Sold]] * 10</f>
        <v>0.14814814814814814</v>
      </c>
      <c r="L2890" t="s">
        <v>12</v>
      </c>
      <c r="M2890" t="s">
        <v>13</v>
      </c>
    </row>
    <row r="2891" spans="1:13" x14ac:dyDescent="0.3">
      <c r="A2891" s="1">
        <v>45096</v>
      </c>
      <c r="B2891">
        <v>2023</v>
      </c>
      <c r="C2891" t="s">
        <v>31</v>
      </c>
      <c r="D2891" t="s">
        <v>28</v>
      </c>
      <c r="E2891">
        <v>139</v>
      </c>
      <c r="F2891" s="4">
        <v>22.17</v>
      </c>
      <c r="G2891" s="4">
        <v>3081.63</v>
      </c>
      <c r="H2891" s="2">
        <v>0.25</v>
      </c>
      <c r="I2891" t="str" cm="1">
        <f t="array" ref="I28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91">
        <v>4</v>
      </c>
      <c r="K2891" s="14">
        <f>suppliement_sales[[#This Row],[Units Returned]]/suppliement_sales[[#This Row],[Units Sold]] * 10</f>
        <v>0.28776978417266186</v>
      </c>
      <c r="L2891" t="s">
        <v>30</v>
      </c>
      <c r="M2891" t="s">
        <v>17</v>
      </c>
    </row>
    <row r="2892" spans="1:13" x14ac:dyDescent="0.3">
      <c r="A2892" s="1">
        <v>45096</v>
      </c>
      <c r="B2892">
        <v>2023</v>
      </c>
      <c r="C2892" t="s">
        <v>32</v>
      </c>
      <c r="D2892" t="s">
        <v>33</v>
      </c>
      <c r="E2892">
        <v>152</v>
      </c>
      <c r="F2892" s="4">
        <v>50.07</v>
      </c>
      <c r="G2892" s="4">
        <v>7610.64</v>
      </c>
      <c r="H2892" s="2">
        <v>0.18</v>
      </c>
      <c r="I2892" t="str" cm="1">
        <f t="array" ref="I28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2">
        <v>2</v>
      </c>
      <c r="K2892" s="14">
        <f>suppliement_sales[[#This Row],[Units Returned]]/suppliement_sales[[#This Row],[Units Sold]] * 10</f>
        <v>0.13157894736842105</v>
      </c>
      <c r="L2892" t="s">
        <v>16</v>
      </c>
      <c r="M2892" t="s">
        <v>23</v>
      </c>
    </row>
    <row r="2893" spans="1:13" x14ac:dyDescent="0.3">
      <c r="A2893" s="1">
        <v>45096</v>
      </c>
      <c r="B2893">
        <v>2023</v>
      </c>
      <c r="C2893" t="s">
        <v>34</v>
      </c>
      <c r="D2893" t="s">
        <v>35</v>
      </c>
      <c r="E2893">
        <v>155</v>
      </c>
      <c r="F2893" s="4">
        <v>43.49</v>
      </c>
      <c r="G2893" s="4">
        <v>6740.95</v>
      </c>
      <c r="H2893" s="2">
        <v>0.18</v>
      </c>
      <c r="I2893" t="str" cm="1">
        <f t="array" ref="I28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3">
        <v>1</v>
      </c>
      <c r="K2893" s="14">
        <f>suppliement_sales[[#This Row],[Units Returned]]/suppliement_sales[[#This Row],[Units Sold]] * 10</f>
        <v>6.4516129032258063E-2</v>
      </c>
      <c r="L2893" t="s">
        <v>12</v>
      </c>
      <c r="M2893" t="s">
        <v>17</v>
      </c>
    </row>
    <row r="2894" spans="1:13" x14ac:dyDescent="0.3">
      <c r="A2894" s="1">
        <v>45096</v>
      </c>
      <c r="B2894">
        <v>2023</v>
      </c>
      <c r="C2894" t="s">
        <v>36</v>
      </c>
      <c r="D2894" t="s">
        <v>15</v>
      </c>
      <c r="E2894">
        <v>145</v>
      </c>
      <c r="F2894" s="4">
        <v>35.29</v>
      </c>
      <c r="G2894" s="4">
        <v>5117.05</v>
      </c>
      <c r="H2894" s="2">
        <v>0.11</v>
      </c>
      <c r="I2894" t="str" cm="1">
        <f t="array" ref="I28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4">
        <v>6</v>
      </c>
      <c r="K2894" s="14">
        <f>suppliement_sales[[#This Row],[Units Returned]]/suppliement_sales[[#This Row],[Units Sold]] * 10</f>
        <v>0.41379310344827586</v>
      </c>
      <c r="L2894" t="s">
        <v>30</v>
      </c>
      <c r="M2894" t="s">
        <v>17</v>
      </c>
    </row>
    <row r="2895" spans="1:13" x14ac:dyDescent="0.3">
      <c r="A2895" s="1">
        <v>45096</v>
      </c>
      <c r="B2895">
        <v>2023</v>
      </c>
      <c r="C2895" t="s">
        <v>37</v>
      </c>
      <c r="D2895" t="s">
        <v>38</v>
      </c>
      <c r="E2895">
        <v>154</v>
      </c>
      <c r="F2895" s="4">
        <v>26.7</v>
      </c>
      <c r="G2895" s="4">
        <v>4111.8</v>
      </c>
      <c r="H2895" s="2">
        <v>0.21</v>
      </c>
      <c r="I2895" t="str" cm="1">
        <f t="array" ref="I28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895">
        <v>2</v>
      </c>
      <c r="K2895" s="14">
        <f>suppliement_sales[[#This Row],[Units Returned]]/suppliement_sales[[#This Row],[Units Sold]] * 10</f>
        <v>0.12987012987012989</v>
      </c>
      <c r="L2895" t="s">
        <v>12</v>
      </c>
      <c r="M2895" t="s">
        <v>17</v>
      </c>
    </row>
    <row r="2896" spans="1:13" x14ac:dyDescent="0.3">
      <c r="A2896" s="1">
        <v>45096</v>
      </c>
      <c r="B2896">
        <v>2023</v>
      </c>
      <c r="C2896" t="s">
        <v>39</v>
      </c>
      <c r="D2896" t="s">
        <v>28</v>
      </c>
      <c r="E2896">
        <v>157</v>
      </c>
      <c r="F2896" s="4">
        <v>37.43</v>
      </c>
      <c r="G2896" s="4">
        <v>5876.51</v>
      </c>
      <c r="H2896" s="2">
        <v>0.16</v>
      </c>
      <c r="I2896" t="str" cm="1">
        <f t="array" ref="I28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6">
        <v>2</v>
      </c>
      <c r="K2896" s="14">
        <f>suppliement_sales[[#This Row],[Units Returned]]/suppliement_sales[[#This Row],[Units Sold]] * 10</f>
        <v>0.12738853503184713</v>
      </c>
      <c r="L2896" t="s">
        <v>16</v>
      </c>
      <c r="M2896" t="s">
        <v>13</v>
      </c>
    </row>
    <row r="2897" spans="1:13" x14ac:dyDescent="0.3">
      <c r="A2897" s="1">
        <v>45096</v>
      </c>
      <c r="B2897">
        <v>2023</v>
      </c>
      <c r="C2897" t="s">
        <v>40</v>
      </c>
      <c r="D2897" t="s">
        <v>41</v>
      </c>
      <c r="E2897">
        <v>170</v>
      </c>
      <c r="F2897" s="4">
        <v>58.55</v>
      </c>
      <c r="G2897" s="4">
        <v>9953.5</v>
      </c>
      <c r="H2897" s="2">
        <v>0.17</v>
      </c>
      <c r="I2897" t="str" cm="1">
        <f t="array" ref="I28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7">
        <v>5</v>
      </c>
      <c r="K2897" s="14">
        <f>suppliement_sales[[#This Row],[Units Returned]]/suppliement_sales[[#This Row],[Units Sold]] * 10</f>
        <v>0.29411764705882354</v>
      </c>
      <c r="L2897" t="s">
        <v>16</v>
      </c>
      <c r="M2897" t="s">
        <v>23</v>
      </c>
    </row>
    <row r="2898" spans="1:13" x14ac:dyDescent="0.3">
      <c r="A2898" s="1">
        <v>45103</v>
      </c>
      <c r="B2898">
        <v>2023</v>
      </c>
      <c r="C2898" t="s">
        <v>10</v>
      </c>
      <c r="D2898" t="s">
        <v>11</v>
      </c>
      <c r="E2898">
        <v>163</v>
      </c>
      <c r="F2898" s="4">
        <v>31.37</v>
      </c>
      <c r="G2898" s="4">
        <v>5113.3100000000004</v>
      </c>
      <c r="H2898" s="2">
        <v>0.06</v>
      </c>
      <c r="I2898" t="str" cm="1">
        <f t="array" ref="I28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898">
        <v>0</v>
      </c>
      <c r="K2898" s="14">
        <f>suppliement_sales[[#This Row],[Units Returned]]/suppliement_sales[[#This Row],[Units Sold]] * 10</f>
        <v>0</v>
      </c>
      <c r="L2898" t="s">
        <v>12</v>
      </c>
      <c r="M2898" t="s">
        <v>23</v>
      </c>
    </row>
    <row r="2899" spans="1:13" x14ac:dyDescent="0.3">
      <c r="A2899" s="1">
        <v>45103</v>
      </c>
      <c r="B2899">
        <v>2023</v>
      </c>
      <c r="C2899" t="s">
        <v>14</v>
      </c>
      <c r="D2899" t="s">
        <v>15</v>
      </c>
      <c r="E2899">
        <v>138</v>
      </c>
      <c r="F2899" s="4">
        <v>45.99</v>
      </c>
      <c r="G2899" s="4">
        <v>6346.62</v>
      </c>
      <c r="H2899" s="2">
        <v>0.11</v>
      </c>
      <c r="I2899" t="str" cm="1">
        <f t="array" ref="I28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899">
        <v>1</v>
      </c>
      <c r="K2899" s="14">
        <f>suppliement_sales[[#This Row],[Units Returned]]/suppliement_sales[[#This Row],[Units Sold]] * 10</f>
        <v>7.2463768115942032E-2</v>
      </c>
      <c r="L2899" t="s">
        <v>16</v>
      </c>
      <c r="M2899" t="s">
        <v>17</v>
      </c>
    </row>
    <row r="2900" spans="1:13" x14ac:dyDescent="0.3">
      <c r="A2900" s="1">
        <v>45103</v>
      </c>
      <c r="B2900">
        <v>2023</v>
      </c>
      <c r="C2900" t="s">
        <v>18</v>
      </c>
      <c r="D2900" t="s">
        <v>19</v>
      </c>
      <c r="E2900">
        <v>160</v>
      </c>
      <c r="F2900" s="4">
        <v>58.76</v>
      </c>
      <c r="G2900" s="4">
        <v>9401.6</v>
      </c>
      <c r="H2900" s="2">
        <v>0.16</v>
      </c>
      <c r="I2900" t="str" cm="1">
        <f t="array" ref="I29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00">
        <v>1</v>
      </c>
      <c r="K2900" s="14">
        <f>suppliement_sales[[#This Row],[Units Returned]]/suppliement_sales[[#This Row],[Units Sold]] * 10</f>
        <v>6.25E-2</v>
      </c>
      <c r="L2900" t="s">
        <v>12</v>
      </c>
      <c r="M2900" t="s">
        <v>13</v>
      </c>
    </row>
    <row r="2901" spans="1:13" x14ac:dyDescent="0.3">
      <c r="A2901" s="1">
        <v>45103</v>
      </c>
      <c r="B2901">
        <v>2023</v>
      </c>
      <c r="C2901" t="s">
        <v>20</v>
      </c>
      <c r="D2901" t="s">
        <v>15</v>
      </c>
      <c r="E2901">
        <v>143</v>
      </c>
      <c r="F2901" s="4">
        <v>20.65</v>
      </c>
      <c r="G2901" s="4">
        <v>2952.95</v>
      </c>
      <c r="H2901" s="2">
        <v>0.1</v>
      </c>
      <c r="I2901" t="str" cm="1">
        <f t="array" ref="I29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01">
        <v>5</v>
      </c>
      <c r="K2901" s="14">
        <f>suppliement_sales[[#This Row],[Units Returned]]/suppliement_sales[[#This Row],[Units Sold]] * 10</f>
        <v>0.34965034965034969</v>
      </c>
      <c r="L2901" t="s">
        <v>30</v>
      </c>
      <c r="M2901" t="s">
        <v>23</v>
      </c>
    </row>
    <row r="2902" spans="1:13" x14ac:dyDescent="0.3">
      <c r="A2902" s="1">
        <v>45103</v>
      </c>
      <c r="B2902">
        <v>2023</v>
      </c>
      <c r="C2902" t="s">
        <v>21</v>
      </c>
      <c r="D2902" t="s">
        <v>22</v>
      </c>
      <c r="E2902">
        <v>138</v>
      </c>
      <c r="F2902" s="4">
        <v>27.62</v>
      </c>
      <c r="G2902" s="4">
        <v>3811.56</v>
      </c>
      <c r="H2902" s="2">
        <v>0.11</v>
      </c>
      <c r="I2902" t="str" cm="1">
        <f t="array" ref="I29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02">
        <v>0</v>
      </c>
      <c r="K2902" s="14">
        <f>suppliement_sales[[#This Row],[Units Returned]]/suppliement_sales[[#This Row],[Units Sold]] * 10</f>
        <v>0</v>
      </c>
      <c r="L2902" t="s">
        <v>16</v>
      </c>
      <c r="M2902" t="s">
        <v>13</v>
      </c>
    </row>
    <row r="2903" spans="1:13" x14ac:dyDescent="0.3">
      <c r="A2903" s="1">
        <v>45103</v>
      </c>
      <c r="B2903">
        <v>2023</v>
      </c>
      <c r="C2903" t="s">
        <v>24</v>
      </c>
      <c r="D2903" t="s">
        <v>25</v>
      </c>
      <c r="E2903">
        <v>147</v>
      </c>
      <c r="F2903" s="4">
        <v>36.65</v>
      </c>
      <c r="G2903" s="4">
        <v>5387.55</v>
      </c>
      <c r="H2903" s="2">
        <v>0.02</v>
      </c>
      <c r="I2903" t="str" cm="1">
        <f t="array" ref="I29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03">
        <v>2</v>
      </c>
      <c r="K2903" s="14">
        <f>suppliement_sales[[#This Row],[Units Returned]]/suppliement_sales[[#This Row],[Units Sold]] * 10</f>
        <v>0.13605442176870747</v>
      </c>
      <c r="L2903" t="s">
        <v>16</v>
      </c>
      <c r="M2903" t="s">
        <v>17</v>
      </c>
    </row>
    <row r="2904" spans="1:13" x14ac:dyDescent="0.3">
      <c r="A2904" s="1">
        <v>45103</v>
      </c>
      <c r="B2904">
        <v>2023</v>
      </c>
      <c r="C2904" t="s">
        <v>26</v>
      </c>
      <c r="D2904" t="s">
        <v>22</v>
      </c>
      <c r="E2904">
        <v>152</v>
      </c>
      <c r="F2904" s="4">
        <v>30.93</v>
      </c>
      <c r="G2904" s="4">
        <v>4701.3599999999997</v>
      </c>
      <c r="H2904" s="2">
        <v>0.1</v>
      </c>
      <c r="I2904" t="str" cm="1">
        <f t="array" ref="I29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04">
        <v>0</v>
      </c>
      <c r="K2904" s="14">
        <f>suppliement_sales[[#This Row],[Units Returned]]/suppliement_sales[[#This Row],[Units Sold]] * 10</f>
        <v>0</v>
      </c>
      <c r="L2904" t="s">
        <v>30</v>
      </c>
      <c r="M2904" t="s">
        <v>17</v>
      </c>
    </row>
    <row r="2905" spans="1:13" x14ac:dyDescent="0.3">
      <c r="A2905" s="1">
        <v>45103</v>
      </c>
      <c r="B2905">
        <v>2023</v>
      </c>
      <c r="C2905" t="s">
        <v>27</v>
      </c>
      <c r="D2905" t="s">
        <v>28</v>
      </c>
      <c r="E2905">
        <v>151</v>
      </c>
      <c r="F2905" s="4">
        <v>33.409999999999997</v>
      </c>
      <c r="G2905" s="4">
        <v>5044.91</v>
      </c>
      <c r="H2905" s="2">
        <v>0.19</v>
      </c>
      <c r="I2905" t="str" cm="1">
        <f t="array" ref="I29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05">
        <v>3</v>
      </c>
      <c r="K2905" s="14">
        <f>suppliement_sales[[#This Row],[Units Returned]]/suppliement_sales[[#This Row],[Units Sold]] * 10</f>
        <v>0.19867549668874174</v>
      </c>
      <c r="L2905" t="s">
        <v>30</v>
      </c>
      <c r="M2905" t="s">
        <v>17</v>
      </c>
    </row>
    <row r="2906" spans="1:13" x14ac:dyDescent="0.3">
      <c r="A2906" s="1">
        <v>45103</v>
      </c>
      <c r="B2906">
        <v>2023</v>
      </c>
      <c r="C2906" t="s">
        <v>29</v>
      </c>
      <c r="D2906" t="s">
        <v>11</v>
      </c>
      <c r="E2906">
        <v>159</v>
      </c>
      <c r="F2906" s="4">
        <v>41.1</v>
      </c>
      <c r="G2906" s="4">
        <v>6534.9</v>
      </c>
      <c r="H2906" s="2">
        <v>0.02</v>
      </c>
      <c r="I2906" t="str" cm="1">
        <f t="array" ref="I29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06">
        <v>2</v>
      </c>
      <c r="K2906" s="14">
        <f>suppliement_sales[[#This Row],[Units Returned]]/suppliement_sales[[#This Row],[Units Sold]] * 10</f>
        <v>0.12578616352201258</v>
      </c>
      <c r="L2906" t="s">
        <v>12</v>
      </c>
      <c r="M2906" t="s">
        <v>13</v>
      </c>
    </row>
    <row r="2907" spans="1:13" x14ac:dyDescent="0.3">
      <c r="A2907" s="1">
        <v>45103</v>
      </c>
      <c r="B2907">
        <v>2023</v>
      </c>
      <c r="C2907" t="s">
        <v>31</v>
      </c>
      <c r="D2907" t="s">
        <v>28</v>
      </c>
      <c r="E2907">
        <v>146</v>
      </c>
      <c r="F2907" s="4">
        <v>53.1</v>
      </c>
      <c r="G2907" s="4">
        <v>7752.6</v>
      </c>
      <c r="H2907" s="2">
        <v>0.15</v>
      </c>
      <c r="I2907" t="str" cm="1">
        <f t="array" ref="I29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07">
        <v>1</v>
      </c>
      <c r="K2907" s="14">
        <f>suppliement_sales[[#This Row],[Units Returned]]/suppliement_sales[[#This Row],[Units Sold]] * 10</f>
        <v>6.8493150684931503E-2</v>
      </c>
      <c r="L2907" t="s">
        <v>12</v>
      </c>
      <c r="M2907" t="s">
        <v>13</v>
      </c>
    </row>
    <row r="2908" spans="1:13" x14ac:dyDescent="0.3">
      <c r="A2908" s="1">
        <v>45103</v>
      </c>
      <c r="B2908">
        <v>2023</v>
      </c>
      <c r="C2908" t="s">
        <v>32</v>
      </c>
      <c r="D2908" t="s">
        <v>33</v>
      </c>
      <c r="E2908">
        <v>172</v>
      </c>
      <c r="F2908" s="4">
        <v>58.58</v>
      </c>
      <c r="G2908" s="4">
        <v>10075.76</v>
      </c>
      <c r="H2908" s="2">
        <v>0.03</v>
      </c>
      <c r="I2908" t="str" cm="1">
        <f t="array" ref="I29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08">
        <v>2</v>
      </c>
      <c r="K2908" s="14">
        <f>suppliement_sales[[#This Row],[Units Returned]]/suppliement_sales[[#This Row],[Units Sold]] * 10</f>
        <v>0.11627906976744186</v>
      </c>
      <c r="L2908" t="s">
        <v>16</v>
      </c>
      <c r="M2908" t="s">
        <v>17</v>
      </c>
    </row>
    <row r="2909" spans="1:13" x14ac:dyDescent="0.3">
      <c r="A2909" s="1">
        <v>45103</v>
      </c>
      <c r="B2909">
        <v>2023</v>
      </c>
      <c r="C2909" t="s">
        <v>34</v>
      </c>
      <c r="D2909" t="s">
        <v>35</v>
      </c>
      <c r="E2909">
        <v>162</v>
      </c>
      <c r="F2909" s="4">
        <v>14.55</v>
      </c>
      <c r="G2909" s="4">
        <v>2357.1</v>
      </c>
      <c r="H2909" s="2">
        <v>0.15</v>
      </c>
      <c r="I2909" t="str" cm="1">
        <f t="array" ref="I29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09">
        <v>2</v>
      </c>
      <c r="K2909" s="14">
        <f>suppliement_sales[[#This Row],[Units Returned]]/suppliement_sales[[#This Row],[Units Sold]] * 10</f>
        <v>0.12345679012345678</v>
      </c>
      <c r="L2909" t="s">
        <v>12</v>
      </c>
      <c r="M2909" t="s">
        <v>13</v>
      </c>
    </row>
    <row r="2910" spans="1:13" x14ac:dyDescent="0.3">
      <c r="A2910" s="1">
        <v>45103</v>
      </c>
      <c r="B2910">
        <v>2023</v>
      </c>
      <c r="C2910" t="s">
        <v>36</v>
      </c>
      <c r="D2910" t="s">
        <v>15</v>
      </c>
      <c r="E2910">
        <v>158</v>
      </c>
      <c r="F2910" s="4">
        <v>48.54</v>
      </c>
      <c r="G2910" s="4">
        <v>7669.32</v>
      </c>
      <c r="H2910" s="2">
        <v>0.17</v>
      </c>
      <c r="I2910" t="str" cm="1">
        <f t="array" ref="I29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0">
        <v>1</v>
      </c>
      <c r="K2910" s="14">
        <f>suppliement_sales[[#This Row],[Units Returned]]/suppliement_sales[[#This Row],[Units Sold]] * 10</f>
        <v>6.3291139240506333E-2</v>
      </c>
      <c r="L2910" t="s">
        <v>16</v>
      </c>
      <c r="M2910" t="s">
        <v>17</v>
      </c>
    </row>
    <row r="2911" spans="1:13" x14ac:dyDescent="0.3">
      <c r="A2911" s="1">
        <v>45103</v>
      </c>
      <c r="B2911">
        <v>2023</v>
      </c>
      <c r="C2911" t="s">
        <v>37</v>
      </c>
      <c r="D2911" t="s">
        <v>38</v>
      </c>
      <c r="E2911">
        <v>147</v>
      </c>
      <c r="F2911" s="4">
        <v>57.67</v>
      </c>
      <c r="G2911" s="4">
        <v>8477.49</v>
      </c>
      <c r="H2911" s="2">
        <v>0.02</v>
      </c>
      <c r="I2911" t="str" cm="1">
        <f t="array" ref="I29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11">
        <v>1</v>
      </c>
      <c r="K2911" s="14">
        <f>suppliement_sales[[#This Row],[Units Returned]]/suppliement_sales[[#This Row],[Units Sold]] * 10</f>
        <v>6.8027210884353734E-2</v>
      </c>
      <c r="L2911" t="s">
        <v>12</v>
      </c>
      <c r="M2911" t="s">
        <v>13</v>
      </c>
    </row>
    <row r="2912" spans="1:13" x14ac:dyDescent="0.3">
      <c r="A2912" s="1">
        <v>45103</v>
      </c>
      <c r="B2912">
        <v>2023</v>
      </c>
      <c r="C2912" t="s">
        <v>39</v>
      </c>
      <c r="D2912" t="s">
        <v>28</v>
      </c>
      <c r="E2912">
        <v>143</v>
      </c>
      <c r="F2912" s="4">
        <v>35.29</v>
      </c>
      <c r="G2912" s="4">
        <v>5046.47</v>
      </c>
      <c r="H2912" s="2">
        <v>0.15</v>
      </c>
      <c r="I2912" t="str" cm="1">
        <f t="array" ref="I29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2">
        <v>0</v>
      </c>
      <c r="K2912" s="14">
        <f>suppliement_sales[[#This Row],[Units Returned]]/suppliement_sales[[#This Row],[Units Sold]] * 10</f>
        <v>0</v>
      </c>
      <c r="L2912" t="s">
        <v>16</v>
      </c>
      <c r="M2912" t="s">
        <v>13</v>
      </c>
    </row>
    <row r="2913" spans="1:13" x14ac:dyDescent="0.3">
      <c r="A2913" s="1">
        <v>45103</v>
      </c>
      <c r="B2913">
        <v>2023</v>
      </c>
      <c r="C2913" t="s">
        <v>40</v>
      </c>
      <c r="D2913" t="s">
        <v>41</v>
      </c>
      <c r="E2913">
        <v>161</v>
      </c>
      <c r="F2913" s="4">
        <v>58.28</v>
      </c>
      <c r="G2913" s="4">
        <v>9383.08</v>
      </c>
      <c r="H2913" s="2">
        <v>0.05</v>
      </c>
      <c r="I2913" t="str" cm="1">
        <f t="array" ref="I29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13">
        <v>2</v>
      </c>
      <c r="K2913" s="14">
        <f>suppliement_sales[[#This Row],[Units Returned]]/suppliement_sales[[#This Row],[Units Sold]] * 10</f>
        <v>0.12422360248447203</v>
      </c>
      <c r="L2913" t="s">
        <v>30</v>
      </c>
      <c r="M2913" t="s">
        <v>17</v>
      </c>
    </row>
    <row r="2914" spans="1:13" x14ac:dyDescent="0.3">
      <c r="A2914" s="1">
        <v>45110</v>
      </c>
      <c r="B2914">
        <v>2023</v>
      </c>
      <c r="C2914" t="s">
        <v>10</v>
      </c>
      <c r="D2914" t="s">
        <v>11</v>
      </c>
      <c r="E2914">
        <v>147</v>
      </c>
      <c r="F2914" s="4">
        <v>38.28</v>
      </c>
      <c r="G2914" s="4">
        <v>5627.16</v>
      </c>
      <c r="H2914" s="2">
        <v>0.2</v>
      </c>
      <c r="I2914" t="str" cm="1">
        <f t="array" ref="I29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4">
        <v>0</v>
      </c>
      <c r="K2914" s="14">
        <f>suppliement_sales[[#This Row],[Units Returned]]/suppliement_sales[[#This Row],[Units Sold]] * 10</f>
        <v>0</v>
      </c>
      <c r="L2914" t="s">
        <v>12</v>
      </c>
      <c r="M2914" t="s">
        <v>17</v>
      </c>
    </row>
    <row r="2915" spans="1:13" x14ac:dyDescent="0.3">
      <c r="A2915" s="1">
        <v>45110</v>
      </c>
      <c r="B2915">
        <v>2023</v>
      </c>
      <c r="C2915" t="s">
        <v>14</v>
      </c>
      <c r="D2915" t="s">
        <v>15</v>
      </c>
      <c r="E2915">
        <v>159</v>
      </c>
      <c r="F2915" s="4">
        <v>29.45</v>
      </c>
      <c r="G2915" s="4">
        <v>4682.55</v>
      </c>
      <c r="H2915" s="2">
        <v>0.19</v>
      </c>
      <c r="I2915" t="str" cm="1">
        <f t="array" ref="I29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5">
        <v>1</v>
      </c>
      <c r="K2915" s="14">
        <f>suppliement_sales[[#This Row],[Units Returned]]/suppliement_sales[[#This Row],[Units Sold]] * 10</f>
        <v>6.2893081761006289E-2</v>
      </c>
      <c r="L2915" t="s">
        <v>12</v>
      </c>
      <c r="M2915" t="s">
        <v>13</v>
      </c>
    </row>
    <row r="2916" spans="1:13" x14ac:dyDescent="0.3">
      <c r="A2916" s="1">
        <v>45110</v>
      </c>
      <c r="B2916">
        <v>2023</v>
      </c>
      <c r="C2916" t="s">
        <v>18</v>
      </c>
      <c r="D2916" t="s">
        <v>19</v>
      </c>
      <c r="E2916">
        <v>168</v>
      </c>
      <c r="F2916" s="4">
        <v>24.62</v>
      </c>
      <c r="G2916" s="4">
        <v>4136.16</v>
      </c>
      <c r="H2916" s="2">
        <v>0.14000000000000001</v>
      </c>
      <c r="I2916" t="str" cm="1">
        <f t="array" ref="I29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6">
        <v>1</v>
      </c>
      <c r="K2916" s="14">
        <f>suppliement_sales[[#This Row],[Units Returned]]/suppliement_sales[[#This Row],[Units Sold]] * 10</f>
        <v>5.9523809523809521E-2</v>
      </c>
      <c r="L2916" t="s">
        <v>30</v>
      </c>
      <c r="M2916" t="s">
        <v>17</v>
      </c>
    </row>
    <row r="2917" spans="1:13" x14ac:dyDescent="0.3">
      <c r="A2917" s="1">
        <v>45110</v>
      </c>
      <c r="B2917">
        <v>2023</v>
      </c>
      <c r="C2917" t="s">
        <v>20</v>
      </c>
      <c r="D2917" t="s">
        <v>15</v>
      </c>
      <c r="E2917">
        <v>147</v>
      </c>
      <c r="F2917" s="4">
        <v>52.82</v>
      </c>
      <c r="G2917" s="4">
        <v>7764.54</v>
      </c>
      <c r="H2917" s="2">
        <v>0.13</v>
      </c>
      <c r="I2917" t="str" cm="1">
        <f t="array" ref="I29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7">
        <v>1</v>
      </c>
      <c r="K2917" s="14">
        <f>suppliement_sales[[#This Row],[Units Returned]]/suppliement_sales[[#This Row],[Units Sold]] * 10</f>
        <v>6.8027210884353734E-2</v>
      </c>
      <c r="L2917" t="s">
        <v>30</v>
      </c>
      <c r="M2917" t="s">
        <v>17</v>
      </c>
    </row>
    <row r="2918" spans="1:13" x14ac:dyDescent="0.3">
      <c r="A2918" s="1">
        <v>45110</v>
      </c>
      <c r="B2918">
        <v>2023</v>
      </c>
      <c r="C2918" t="s">
        <v>21</v>
      </c>
      <c r="D2918" t="s">
        <v>22</v>
      </c>
      <c r="E2918">
        <v>140</v>
      </c>
      <c r="F2918" s="4">
        <v>35.79</v>
      </c>
      <c r="G2918" s="4">
        <v>5010.6000000000004</v>
      </c>
      <c r="H2918" s="2">
        <v>0.19</v>
      </c>
      <c r="I2918" t="str" cm="1">
        <f t="array" ref="I29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18">
        <v>0</v>
      </c>
      <c r="K2918" s="14">
        <f>suppliement_sales[[#This Row],[Units Returned]]/suppliement_sales[[#This Row],[Units Sold]] * 10</f>
        <v>0</v>
      </c>
      <c r="L2918" t="s">
        <v>30</v>
      </c>
      <c r="M2918" t="s">
        <v>23</v>
      </c>
    </row>
    <row r="2919" spans="1:13" x14ac:dyDescent="0.3">
      <c r="A2919" s="1">
        <v>45110</v>
      </c>
      <c r="B2919">
        <v>2023</v>
      </c>
      <c r="C2919" t="s">
        <v>24</v>
      </c>
      <c r="D2919" t="s">
        <v>25</v>
      </c>
      <c r="E2919">
        <v>139</v>
      </c>
      <c r="F2919" s="4">
        <v>28.02</v>
      </c>
      <c r="G2919" s="4">
        <v>3894.78</v>
      </c>
      <c r="H2919" s="2">
        <v>0.1</v>
      </c>
      <c r="I2919" t="str" cm="1">
        <f t="array" ref="I29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19">
        <v>2</v>
      </c>
      <c r="K2919" s="14">
        <f>suppliement_sales[[#This Row],[Units Returned]]/suppliement_sales[[#This Row],[Units Sold]] * 10</f>
        <v>0.14388489208633093</v>
      </c>
      <c r="L2919" t="s">
        <v>12</v>
      </c>
      <c r="M2919" t="s">
        <v>13</v>
      </c>
    </row>
    <row r="2920" spans="1:13" x14ac:dyDescent="0.3">
      <c r="A2920" s="1">
        <v>45110</v>
      </c>
      <c r="B2920">
        <v>2023</v>
      </c>
      <c r="C2920" t="s">
        <v>26</v>
      </c>
      <c r="D2920" t="s">
        <v>22</v>
      </c>
      <c r="E2920">
        <v>144</v>
      </c>
      <c r="F2920" s="4">
        <v>41.2</v>
      </c>
      <c r="G2920" s="4">
        <v>5932.8</v>
      </c>
      <c r="H2920" s="2">
        <v>0.06</v>
      </c>
      <c r="I2920" t="str" cm="1">
        <f t="array" ref="I29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20">
        <v>2</v>
      </c>
      <c r="K2920" s="14">
        <f>suppliement_sales[[#This Row],[Units Returned]]/suppliement_sales[[#This Row],[Units Sold]] * 10</f>
        <v>0.1388888888888889</v>
      </c>
      <c r="L2920" t="s">
        <v>30</v>
      </c>
      <c r="M2920" t="s">
        <v>17</v>
      </c>
    </row>
    <row r="2921" spans="1:13" x14ac:dyDescent="0.3">
      <c r="A2921" s="1">
        <v>45110</v>
      </c>
      <c r="B2921">
        <v>2023</v>
      </c>
      <c r="C2921" t="s">
        <v>27</v>
      </c>
      <c r="D2921" t="s">
        <v>28</v>
      </c>
      <c r="E2921">
        <v>152</v>
      </c>
      <c r="F2921" s="4">
        <v>50.49</v>
      </c>
      <c r="G2921" s="4">
        <v>7674.48</v>
      </c>
      <c r="H2921" s="2">
        <v>0.06</v>
      </c>
      <c r="I2921" t="str" cm="1">
        <f t="array" ref="I29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21">
        <v>3</v>
      </c>
      <c r="K2921" s="14">
        <f>suppliement_sales[[#This Row],[Units Returned]]/suppliement_sales[[#This Row],[Units Sold]] * 10</f>
        <v>0.19736842105263158</v>
      </c>
      <c r="L2921" t="s">
        <v>12</v>
      </c>
      <c r="M2921" t="s">
        <v>17</v>
      </c>
    </row>
    <row r="2922" spans="1:13" x14ac:dyDescent="0.3">
      <c r="A2922" s="1">
        <v>45110</v>
      </c>
      <c r="B2922">
        <v>2023</v>
      </c>
      <c r="C2922" t="s">
        <v>29</v>
      </c>
      <c r="D2922" t="s">
        <v>11</v>
      </c>
      <c r="E2922">
        <v>152</v>
      </c>
      <c r="F2922" s="4">
        <v>53.75</v>
      </c>
      <c r="G2922" s="4">
        <v>8170</v>
      </c>
      <c r="H2922" s="2">
        <v>0.2</v>
      </c>
      <c r="I2922" t="str" cm="1">
        <f t="array" ref="I29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22">
        <v>2</v>
      </c>
      <c r="K2922" s="14">
        <f>suppliement_sales[[#This Row],[Units Returned]]/suppliement_sales[[#This Row],[Units Sold]] * 10</f>
        <v>0.13157894736842105</v>
      </c>
      <c r="L2922" t="s">
        <v>12</v>
      </c>
      <c r="M2922" t="s">
        <v>13</v>
      </c>
    </row>
    <row r="2923" spans="1:13" x14ac:dyDescent="0.3">
      <c r="A2923" s="1">
        <v>45110</v>
      </c>
      <c r="B2923">
        <v>2023</v>
      </c>
      <c r="C2923" t="s">
        <v>31</v>
      </c>
      <c r="D2923" t="s">
        <v>28</v>
      </c>
      <c r="E2923">
        <v>160</v>
      </c>
      <c r="F2923" s="4">
        <v>37.369999999999997</v>
      </c>
      <c r="G2923" s="4">
        <v>5979.2</v>
      </c>
      <c r="H2923" s="2">
        <v>0.02</v>
      </c>
      <c r="I2923" t="str" cm="1">
        <f t="array" ref="I29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23">
        <v>0</v>
      </c>
      <c r="K2923" s="14">
        <f>suppliement_sales[[#This Row],[Units Returned]]/suppliement_sales[[#This Row],[Units Sold]] * 10</f>
        <v>0</v>
      </c>
      <c r="L2923" t="s">
        <v>30</v>
      </c>
      <c r="M2923" t="s">
        <v>23</v>
      </c>
    </row>
    <row r="2924" spans="1:13" x14ac:dyDescent="0.3">
      <c r="A2924" s="1">
        <v>45110</v>
      </c>
      <c r="B2924">
        <v>2023</v>
      </c>
      <c r="C2924" t="s">
        <v>32</v>
      </c>
      <c r="D2924" t="s">
        <v>33</v>
      </c>
      <c r="E2924">
        <v>163</v>
      </c>
      <c r="F2924" s="4">
        <v>18.47</v>
      </c>
      <c r="G2924" s="4">
        <v>3010.61</v>
      </c>
      <c r="H2924" s="2">
        <v>0.2</v>
      </c>
      <c r="I2924" t="str" cm="1">
        <f t="array" ref="I29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24">
        <v>0</v>
      </c>
      <c r="K2924" s="14">
        <f>suppliement_sales[[#This Row],[Units Returned]]/suppliement_sales[[#This Row],[Units Sold]] * 10</f>
        <v>0</v>
      </c>
      <c r="L2924" t="s">
        <v>12</v>
      </c>
      <c r="M2924" t="s">
        <v>17</v>
      </c>
    </row>
    <row r="2925" spans="1:13" x14ac:dyDescent="0.3">
      <c r="A2925" s="1">
        <v>45110</v>
      </c>
      <c r="B2925">
        <v>2023</v>
      </c>
      <c r="C2925" t="s">
        <v>34</v>
      </c>
      <c r="D2925" t="s">
        <v>35</v>
      </c>
      <c r="E2925">
        <v>142</v>
      </c>
      <c r="F2925" s="4">
        <v>39.770000000000003</v>
      </c>
      <c r="G2925" s="4">
        <v>5647.34</v>
      </c>
      <c r="H2925" s="2">
        <v>0.19</v>
      </c>
      <c r="I2925" t="str" cm="1">
        <f t="array" ref="I29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25">
        <v>1</v>
      </c>
      <c r="K2925" s="14">
        <f>suppliement_sales[[#This Row],[Units Returned]]/suppliement_sales[[#This Row],[Units Sold]] * 10</f>
        <v>7.0422535211267609E-2</v>
      </c>
      <c r="L2925" t="s">
        <v>16</v>
      </c>
      <c r="M2925" t="s">
        <v>13</v>
      </c>
    </row>
    <row r="2926" spans="1:13" x14ac:dyDescent="0.3">
      <c r="A2926" s="1">
        <v>45110</v>
      </c>
      <c r="B2926">
        <v>2023</v>
      </c>
      <c r="C2926" t="s">
        <v>36</v>
      </c>
      <c r="D2926" t="s">
        <v>15</v>
      </c>
      <c r="E2926">
        <v>150</v>
      </c>
      <c r="F2926" s="4">
        <v>34.93</v>
      </c>
      <c r="G2926" s="4">
        <v>5239.5</v>
      </c>
      <c r="H2926" s="2">
        <v>0.15</v>
      </c>
      <c r="I2926" t="str" cm="1">
        <f t="array" ref="I29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26">
        <v>3</v>
      </c>
      <c r="K2926" s="14">
        <f>suppliement_sales[[#This Row],[Units Returned]]/suppliement_sales[[#This Row],[Units Sold]] * 10</f>
        <v>0.2</v>
      </c>
      <c r="L2926" t="s">
        <v>12</v>
      </c>
      <c r="M2926" t="s">
        <v>23</v>
      </c>
    </row>
    <row r="2927" spans="1:13" x14ac:dyDescent="0.3">
      <c r="A2927" s="1">
        <v>45110</v>
      </c>
      <c r="B2927">
        <v>2023</v>
      </c>
      <c r="C2927" t="s">
        <v>37</v>
      </c>
      <c r="D2927" t="s">
        <v>38</v>
      </c>
      <c r="E2927">
        <v>146</v>
      </c>
      <c r="F2927" s="4">
        <v>10.18</v>
      </c>
      <c r="G2927" s="4">
        <v>1486.28</v>
      </c>
      <c r="H2927" s="2">
        <v>0.15</v>
      </c>
      <c r="I2927" t="str" cm="1">
        <f t="array" ref="I29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27">
        <v>0</v>
      </c>
      <c r="K2927" s="14">
        <f>suppliement_sales[[#This Row],[Units Returned]]/suppliement_sales[[#This Row],[Units Sold]] * 10</f>
        <v>0</v>
      </c>
      <c r="L2927" t="s">
        <v>16</v>
      </c>
      <c r="M2927" t="s">
        <v>17</v>
      </c>
    </row>
    <row r="2928" spans="1:13" x14ac:dyDescent="0.3">
      <c r="A2928" s="1">
        <v>45110</v>
      </c>
      <c r="B2928">
        <v>2023</v>
      </c>
      <c r="C2928" t="s">
        <v>39</v>
      </c>
      <c r="D2928" t="s">
        <v>28</v>
      </c>
      <c r="E2928">
        <v>150</v>
      </c>
      <c r="F2928" s="4">
        <v>37.5</v>
      </c>
      <c r="G2928" s="4">
        <v>5625</v>
      </c>
      <c r="H2928" s="2">
        <v>7.0000000000000007E-2</v>
      </c>
      <c r="I2928" t="str" cm="1">
        <f t="array" ref="I29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28">
        <v>2</v>
      </c>
      <c r="K2928" s="14">
        <f>suppliement_sales[[#This Row],[Units Returned]]/suppliement_sales[[#This Row],[Units Sold]] * 10</f>
        <v>0.13333333333333333</v>
      </c>
      <c r="L2928" t="s">
        <v>16</v>
      </c>
      <c r="M2928" t="s">
        <v>17</v>
      </c>
    </row>
    <row r="2929" spans="1:13" x14ac:dyDescent="0.3">
      <c r="A2929" s="1">
        <v>45110</v>
      </c>
      <c r="B2929">
        <v>2023</v>
      </c>
      <c r="C2929" t="s">
        <v>40</v>
      </c>
      <c r="D2929" t="s">
        <v>41</v>
      </c>
      <c r="E2929">
        <v>141</v>
      </c>
      <c r="F2929" s="4">
        <v>40.51</v>
      </c>
      <c r="G2929" s="4">
        <v>5711.91</v>
      </c>
      <c r="H2929" s="2">
        <v>0.04</v>
      </c>
      <c r="I2929" t="str" cm="1">
        <f t="array" ref="I29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29">
        <v>3</v>
      </c>
      <c r="K2929" s="14">
        <f>suppliement_sales[[#This Row],[Units Returned]]/suppliement_sales[[#This Row],[Units Sold]] * 10</f>
        <v>0.21276595744680851</v>
      </c>
      <c r="L2929" t="s">
        <v>12</v>
      </c>
      <c r="M2929" t="s">
        <v>23</v>
      </c>
    </row>
    <row r="2930" spans="1:13" x14ac:dyDescent="0.3">
      <c r="A2930" s="1">
        <v>45117</v>
      </c>
      <c r="B2930">
        <v>2023</v>
      </c>
      <c r="C2930" t="s">
        <v>10</v>
      </c>
      <c r="D2930" t="s">
        <v>11</v>
      </c>
      <c r="E2930">
        <v>138</v>
      </c>
      <c r="F2930" s="4">
        <v>46.62</v>
      </c>
      <c r="G2930" s="4">
        <v>6433.56</v>
      </c>
      <c r="H2930" s="2">
        <v>0.17</v>
      </c>
      <c r="I2930" t="str" cm="1">
        <f t="array" ref="I29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30">
        <v>2</v>
      </c>
      <c r="K2930" s="14">
        <f>suppliement_sales[[#This Row],[Units Returned]]/suppliement_sales[[#This Row],[Units Sold]] * 10</f>
        <v>0.14492753623188406</v>
      </c>
      <c r="L2930" t="s">
        <v>12</v>
      </c>
      <c r="M2930" t="s">
        <v>23</v>
      </c>
    </row>
    <row r="2931" spans="1:13" x14ac:dyDescent="0.3">
      <c r="A2931" s="1">
        <v>45117</v>
      </c>
      <c r="B2931">
        <v>2023</v>
      </c>
      <c r="C2931" t="s">
        <v>14</v>
      </c>
      <c r="D2931" t="s">
        <v>15</v>
      </c>
      <c r="E2931">
        <v>141</v>
      </c>
      <c r="F2931" s="4">
        <v>42.96</v>
      </c>
      <c r="G2931" s="4">
        <v>6057.36</v>
      </c>
      <c r="H2931" s="2">
        <v>0.11</v>
      </c>
      <c r="I2931" t="str" cm="1">
        <f t="array" ref="I29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31">
        <v>2</v>
      </c>
      <c r="K2931" s="14">
        <f>suppliement_sales[[#This Row],[Units Returned]]/suppliement_sales[[#This Row],[Units Sold]] * 10</f>
        <v>0.14184397163120566</v>
      </c>
      <c r="L2931" t="s">
        <v>12</v>
      </c>
      <c r="M2931" t="s">
        <v>17</v>
      </c>
    </row>
    <row r="2932" spans="1:13" x14ac:dyDescent="0.3">
      <c r="A2932" s="1">
        <v>45117</v>
      </c>
      <c r="B2932">
        <v>2023</v>
      </c>
      <c r="C2932" t="s">
        <v>18</v>
      </c>
      <c r="D2932" t="s">
        <v>19</v>
      </c>
      <c r="E2932">
        <v>155</v>
      </c>
      <c r="F2932" s="4">
        <v>49.05</v>
      </c>
      <c r="G2932" s="4">
        <v>7602.75</v>
      </c>
      <c r="H2932" s="2">
        <v>0.18</v>
      </c>
      <c r="I2932" t="str" cm="1">
        <f t="array" ref="I29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32">
        <v>2</v>
      </c>
      <c r="K2932" s="14">
        <f>suppliement_sales[[#This Row],[Units Returned]]/suppliement_sales[[#This Row],[Units Sold]] * 10</f>
        <v>0.12903225806451613</v>
      </c>
      <c r="L2932" t="s">
        <v>12</v>
      </c>
      <c r="M2932" t="s">
        <v>23</v>
      </c>
    </row>
    <row r="2933" spans="1:13" x14ac:dyDescent="0.3">
      <c r="A2933" s="1">
        <v>45117</v>
      </c>
      <c r="B2933">
        <v>2023</v>
      </c>
      <c r="C2933" t="s">
        <v>20</v>
      </c>
      <c r="D2933" t="s">
        <v>15</v>
      </c>
      <c r="E2933">
        <v>136</v>
      </c>
      <c r="F2933" s="4">
        <v>29.66</v>
      </c>
      <c r="G2933" s="4">
        <v>4033.76</v>
      </c>
      <c r="H2933" s="2">
        <v>7.0000000000000007E-2</v>
      </c>
      <c r="I2933" t="str" cm="1">
        <f t="array" ref="I29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33">
        <v>0</v>
      </c>
      <c r="K2933" s="14">
        <f>suppliement_sales[[#This Row],[Units Returned]]/suppliement_sales[[#This Row],[Units Sold]] * 10</f>
        <v>0</v>
      </c>
      <c r="L2933" t="s">
        <v>16</v>
      </c>
      <c r="M2933" t="s">
        <v>17</v>
      </c>
    </row>
    <row r="2934" spans="1:13" x14ac:dyDescent="0.3">
      <c r="A2934" s="1">
        <v>45117</v>
      </c>
      <c r="B2934">
        <v>2023</v>
      </c>
      <c r="C2934" t="s">
        <v>21</v>
      </c>
      <c r="D2934" t="s">
        <v>22</v>
      </c>
      <c r="E2934">
        <v>162</v>
      </c>
      <c r="F2934" s="4">
        <v>38.270000000000003</v>
      </c>
      <c r="G2934" s="4">
        <v>6199.74</v>
      </c>
      <c r="H2934" s="2">
        <v>0.06</v>
      </c>
      <c r="I2934" t="str" cm="1">
        <f t="array" ref="I29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34">
        <v>3</v>
      </c>
      <c r="K2934" s="14">
        <f>suppliement_sales[[#This Row],[Units Returned]]/suppliement_sales[[#This Row],[Units Sold]] * 10</f>
        <v>0.18518518518518517</v>
      </c>
      <c r="L2934" t="s">
        <v>16</v>
      </c>
      <c r="M2934" t="s">
        <v>23</v>
      </c>
    </row>
    <row r="2935" spans="1:13" x14ac:dyDescent="0.3">
      <c r="A2935" s="1">
        <v>45117</v>
      </c>
      <c r="B2935">
        <v>2023</v>
      </c>
      <c r="C2935" t="s">
        <v>24</v>
      </c>
      <c r="D2935" t="s">
        <v>25</v>
      </c>
      <c r="E2935">
        <v>138</v>
      </c>
      <c r="F2935" s="4">
        <v>58.33</v>
      </c>
      <c r="G2935" s="4">
        <v>8049.54</v>
      </c>
      <c r="H2935" s="2">
        <v>0.18</v>
      </c>
      <c r="I2935" t="str" cm="1">
        <f t="array" ref="I29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35">
        <v>5</v>
      </c>
      <c r="K2935" s="14">
        <f>suppliement_sales[[#This Row],[Units Returned]]/suppliement_sales[[#This Row],[Units Sold]] * 10</f>
        <v>0.36231884057971014</v>
      </c>
      <c r="L2935" t="s">
        <v>16</v>
      </c>
      <c r="M2935" t="s">
        <v>17</v>
      </c>
    </row>
    <row r="2936" spans="1:13" x14ac:dyDescent="0.3">
      <c r="A2936" s="1">
        <v>45117</v>
      </c>
      <c r="B2936">
        <v>2023</v>
      </c>
      <c r="C2936" t="s">
        <v>26</v>
      </c>
      <c r="D2936" t="s">
        <v>22</v>
      </c>
      <c r="E2936">
        <v>155</v>
      </c>
      <c r="F2936" s="4">
        <v>20.190000000000001</v>
      </c>
      <c r="G2936" s="4">
        <v>3129.45</v>
      </c>
      <c r="H2936" s="2">
        <v>0.08</v>
      </c>
      <c r="I2936" t="str" cm="1">
        <f t="array" ref="I29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36">
        <v>0</v>
      </c>
      <c r="K2936" s="14">
        <f>suppliement_sales[[#This Row],[Units Returned]]/suppliement_sales[[#This Row],[Units Sold]] * 10</f>
        <v>0</v>
      </c>
      <c r="L2936" t="s">
        <v>16</v>
      </c>
      <c r="M2936" t="s">
        <v>13</v>
      </c>
    </row>
    <row r="2937" spans="1:13" x14ac:dyDescent="0.3">
      <c r="A2937" s="1">
        <v>45117</v>
      </c>
      <c r="B2937">
        <v>2023</v>
      </c>
      <c r="C2937" t="s">
        <v>27</v>
      </c>
      <c r="D2937" t="s">
        <v>28</v>
      </c>
      <c r="E2937">
        <v>157</v>
      </c>
      <c r="F2937" s="4">
        <v>50.76</v>
      </c>
      <c r="G2937" s="4">
        <v>7969.32</v>
      </c>
      <c r="H2937" s="2">
        <v>0.09</v>
      </c>
      <c r="I2937" t="str" cm="1">
        <f t="array" ref="I29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37">
        <v>1</v>
      </c>
      <c r="K2937" s="14">
        <f>suppliement_sales[[#This Row],[Units Returned]]/suppliement_sales[[#This Row],[Units Sold]] * 10</f>
        <v>6.3694267515923567E-2</v>
      </c>
      <c r="L2937" t="s">
        <v>16</v>
      </c>
      <c r="M2937" t="s">
        <v>13</v>
      </c>
    </row>
    <row r="2938" spans="1:13" x14ac:dyDescent="0.3">
      <c r="A2938" s="1">
        <v>45117</v>
      </c>
      <c r="B2938">
        <v>2023</v>
      </c>
      <c r="C2938" t="s">
        <v>29</v>
      </c>
      <c r="D2938" t="s">
        <v>11</v>
      </c>
      <c r="E2938">
        <v>185</v>
      </c>
      <c r="F2938" s="4">
        <v>46.06</v>
      </c>
      <c r="G2938" s="4">
        <v>8521.1</v>
      </c>
      <c r="H2938" s="2">
        <v>0.19</v>
      </c>
      <c r="I2938" t="str" cm="1">
        <f t="array" ref="I29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38">
        <v>1</v>
      </c>
      <c r="K2938" s="14">
        <f>suppliement_sales[[#This Row],[Units Returned]]/suppliement_sales[[#This Row],[Units Sold]] * 10</f>
        <v>5.4054054054054057E-2</v>
      </c>
      <c r="L2938" t="s">
        <v>12</v>
      </c>
      <c r="M2938" t="s">
        <v>23</v>
      </c>
    </row>
    <row r="2939" spans="1:13" x14ac:dyDescent="0.3">
      <c r="A2939" s="1">
        <v>45117</v>
      </c>
      <c r="B2939">
        <v>2023</v>
      </c>
      <c r="C2939" t="s">
        <v>31</v>
      </c>
      <c r="D2939" t="s">
        <v>28</v>
      </c>
      <c r="E2939">
        <v>150</v>
      </c>
      <c r="F2939" s="4">
        <v>48.6</v>
      </c>
      <c r="G2939" s="4">
        <v>7290</v>
      </c>
      <c r="H2939" s="2">
        <v>0.16</v>
      </c>
      <c r="I2939" t="str" cm="1">
        <f t="array" ref="I29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39">
        <v>1</v>
      </c>
      <c r="K2939" s="14">
        <f>suppliement_sales[[#This Row],[Units Returned]]/suppliement_sales[[#This Row],[Units Sold]] * 10</f>
        <v>6.6666666666666666E-2</v>
      </c>
      <c r="L2939" t="s">
        <v>16</v>
      </c>
      <c r="M2939" t="s">
        <v>23</v>
      </c>
    </row>
    <row r="2940" spans="1:13" x14ac:dyDescent="0.3">
      <c r="A2940" s="1">
        <v>45117</v>
      </c>
      <c r="B2940">
        <v>2023</v>
      </c>
      <c r="C2940" t="s">
        <v>32</v>
      </c>
      <c r="D2940" t="s">
        <v>33</v>
      </c>
      <c r="E2940">
        <v>161</v>
      </c>
      <c r="F2940" s="4">
        <v>47.68</v>
      </c>
      <c r="G2940" s="4">
        <v>7676.48</v>
      </c>
      <c r="H2940" s="2">
        <v>0.22</v>
      </c>
      <c r="I2940" t="str" cm="1">
        <f t="array" ref="I294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40">
        <v>3</v>
      </c>
      <c r="K2940" s="14">
        <f>suppliement_sales[[#This Row],[Units Returned]]/suppliement_sales[[#This Row],[Units Sold]] * 10</f>
        <v>0.18633540372670809</v>
      </c>
      <c r="L2940" t="s">
        <v>16</v>
      </c>
      <c r="M2940" t="s">
        <v>23</v>
      </c>
    </row>
    <row r="2941" spans="1:13" x14ac:dyDescent="0.3">
      <c r="A2941" s="1">
        <v>45117</v>
      </c>
      <c r="B2941">
        <v>2023</v>
      </c>
      <c r="C2941" t="s">
        <v>34</v>
      </c>
      <c r="D2941" t="s">
        <v>35</v>
      </c>
      <c r="E2941">
        <v>161</v>
      </c>
      <c r="F2941" s="4">
        <v>59.09</v>
      </c>
      <c r="G2941" s="4">
        <v>9513.49</v>
      </c>
      <c r="H2941" s="2">
        <v>0.09</v>
      </c>
      <c r="I2941" t="str" cm="1">
        <f t="array" ref="I29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41">
        <v>2</v>
      </c>
      <c r="K2941" s="14">
        <f>suppliement_sales[[#This Row],[Units Returned]]/suppliement_sales[[#This Row],[Units Sold]] * 10</f>
        <v>0.12422360248447203</v>
      </c>
      <c r="L2941" t="s">
        <v>16</v>
      </c>
      <c r="M2941" t="s">
        <v>17</v>
      </c>
    </row>
    <row r="2942" spans="1:13" x14ac:dyDescent="0.3">
      <c r="A2942" s="1">
        <v>45117</v>
      </c>
      <c r="B2942">
        <v>2023</v>
      </c>
      <c r="C2942" t="s">
        <v>36</v>
      </c>
      <c r="D2942" t="s">
        <v>15</v>
      </c>
      <c r="E2942">
        <v>157</v>
      </c>
      <c r="F2942" s="4">
        <v>13.29</v>
      </c>
      <c r="G2942" s="4">
        <v>2086.5300000000002</v>
      </c>
      <c r="H2942" s="2">
        <v>0.19</v>
      </c>
      <c r="I2942" t="str" cm="1">
        <f t="array" ref="I29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42">
        <v>2</v>
      </c>
      <c r="K2942" s="14">
        <f>suppliement_sales[[#This Row],[Units Returned]]/suppliement_sales[[#This Row],[Units Sold]] * 10</f>
        <v>0.12738853503184713</v>
      </c>
      <c r="L2942" t="s">
        <v>30</v>
      </c>
      <c r="M2942" t="s">
        <v>13</v>
      </c>
    </row>
    <row r="2943" spans="1:13" x14ac:dyDescent="0.3">
      <c r="A2943" s="1">
        <v>45117</v>
      </c>
      <c r="B2943">
        <v>2023</v>
      </c>
      <c r="C2943" t="s">
        <v>37</v>
      </c>
      <c r="D2943" t="s">
        <v>38</v>
      </c>
      <c r="E2943">
        <v>156</v>
      </c>
      <c r="F2943" s="4">
        <v>34.479999999999997</v>
      </c>
      <c r="G2943" s="4">
        <v>5378.88</v>
      </c>
      <c r="H2943" s="2">
        <v>0.03</v>
      </c>
      <c r="I2943" t="str" cm="1">
        <f t="array" ref="I29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43">
        <v>1</v>
      </c>
      <c r="K2943" s="14">
        <f>suppliement_sales[[#This Row],[Units Returned]]/suppliement_sales[[#This Row],[Units Sold]] * 10</f>
        <v>6.4102564102564097E-2</v>
      </c>
      <c r="L2943" t="s">
        <v>30</v>
      </c>
      <c r="M2943" t="s">
        <v>23</v>
      </c>
    </row>
    <row r="2944" spans="1:13" x14ac:dyDescent="0.3">
      <c r="A2944" s="1">
        <v>45117</v>
      </c>
      <c r="B2944">
        <v>2023</v>
      </c>
      <c r="C2944" t="s">
        <v>39</v>
      </c>
      <c r="D2944" t="s">
        <v>28</v>
      </c>
      <c r="E2944">
        <v>140</v>
      </c>
      <c r="F2944" s="4">
        <v>18.13</v>
      </c>
      <c r="G2944" s="4">
        <v>2538.1999999999998</v>
      </c>
      <c r="H2944" s="2">
        <v>0.06</v>
      </c>
      <c r="I2944" t="str" cm="1">
        <f t="array" ref="I29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44">
        <v>0</v>
      </c>
      <c r="K2944" s="14">
        <f>suppliement_sales[[#This Row],[Units Returned]]/suppliement_sales[[#This Row],[Units Sold]] * 10</f>
        <v>0</v>
      </c>
      <c r="L2944" t="s">
        <v>16</v>
      </c>
      <c r="M2944" t="s">
        <v>17</v>
      </c>
    </row>
    <row r="2945" spans="1:13" x14ac:dyDescent="0.3">
      <c r="A2945" s="1">
        <v>45117</v>
      </c>
      <c r="B2945">
        <v>2023</v>
      </c>
      <c r="C2945" t="s">
        <v>40</v>
      </c>
      <c r="D2945" t="s">
        <v>41</v>
      </c>
      <c r="E2945">
        <v>171</v>
      </c>
      <c r="F2945" s="4">
        <v>29.84</v>
      </c>
      <c r="G2945" s="4">
        <v>5102.6400000000003</v>
      </c>
      <c r="H2945" s="2">
        <v>0.13</v>
      </c>
      <c r="I2945" t="str" cm="1">
        <f t="array" ref="I29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45">
        <v>2</v>
      </c>
      <c r="K2945" s="14">
        <f>suppliement_sales[[#This Row],[Units Returned]]/suppliement_sales[[#This Row],[Units Sold]] * 10</f>
        <v>0.11695906432748537</v>
      </c>
      <c r="L2945" t="s">
        <v>16</v>
      </c>
      <c r="M2945" t="s">
        <v>23</v>
      </c>
    </row>
    <row r="2946" spans="1:13" x14ac:dyDescent="0.3">
      <c r="A2946" s="1">
        <v>45124</v>
      </c>
      <c r="B2946">
        <v>2023</v>
      </c>
      <c r="C2946" t="s">
        <v>10</v>
      </c>
      <c r="D2946" t="s">
        <v>11</v>
      </c>
      <c r="E2946">
        <v>171</v>
      </c>
      <c r="F2946" s="4">
        <v>24.78</v>
      </c>
      <c r="G2946" s="4">
        <v>4237.38</v>
      </c>
      <c r="H2946" s="2">
        <v>0.24</v>
      </c>
      <c r="I2946" t="str" cm="1">
        <f t="array" ref="I29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46">
        <v>1</v>
      </c>
      <c r="K2946" s="14">
        <f>suppliement_sales[[#This Row],[Units Returned]]/suppliement_sales[[#This Row],[Units Sold]] * 10</f>
        <v>5.8479532163742687E-2</v>
      </c>
      <c r="L2946" t="s">
        <v>30</v>
      </c>
      <c r="M2946" t="s">
        <v>17</v>
      </c>
    </row>
    <row r="2947" spans="1:13" x14ac:dyDescent="0.3">
      <c r="A2947" s="1">
        <v>45124</v>
      </c>
      <c r="B2947">
        <v>2023</v>
      </c>
      <c r="C2947" t="s">
        <v>14</v>
      </c>
      <c r="D2947" t="s">
        <v>15</v>
      </c>
      <c r="E2947">
        <v>142</v>
      </c>
      <c r="F2947" s="4">
        <v>59.79</v>
      </c>
      <c r="G2947" s="4">
        <v>8490.18</v>
      </c>
      <c r="H2947" s="2">
        <v>0.15</v>
      </c>
      <c r="I2947" t="str" cm="1">
        <f t="array" ref="I29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47">
        <v>0</v>
      </c>
      <c r="K2947" s="14">
        <f>suppliement_sales[[#This Row],[Units Returned]]/suppliement_sales[[#This Row],[Units Sold]] * 10</f>
        <v>0</v>
      </c>
      <c r="L2947" t="s">
        <v>12</v>
      </c>
      <c r="M2947" t="s">
        <v>17</v>
      </c>
    </row>
    <row r="2948" spans="1:13" x14ac:dyDescent="0.3">
      <c r="A2948" s="1">
        <v>45124</v>
      </c>
      <c r="B2948">
        <v>2023</v>
      </c>
      <c r="C2948" t="s">
        <v>18</v>
      </c>
      <c r="D2948" t="s">
        <v>19</v>
      </c>
      <c r="E2948">
        <v>129</v>
      </c>
      <c r="F2948" s="4">
        <v>30.31</v>
      </c>
      <c r="G2948" s="4">
        <v>3909.99</v>
      </c>
      <c r="H2948" s="2">
        <v>0.15</v>
      </c>
      <c r="I2948" t="str" cm="1">
        <f t="array" ref="I29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48">
        <v>1</v>
      </c>
      <c r="K2948" s="14">
        <f>suppliement_sales[[#This Row],[Units Returned]]/suppliement_sales[[#This Row],[Units Sold]] * 10</f>
        <v>7.7519379844961239E-2</v>
      </c>
      <c r="L2948" t="s">
        <v>12</v>
      </c>
      <c r="M2948" t="s">
        <v>17</v>
      </c>
    </row>
    <row r="2949" spans="1:13" x14ac:dyDescent="0.3">
      <c r="A2949" s="1">
        <v>45124</v>
      </c>
      <c r="B2949">
        <v>2023</v>
      </c>
      <c r="C2949" t="s">
        <v>20</v>
      </c>
      <c r="D2949" t="s">
        <v>15</v>
      </c>
      <c r="E2949">
        <v>173</v>
      </c>
      <c r="F2949" s="4">
        <v>44.69</v>
      </c>
      <c r="G2949" s="4">
        <v>7731.37</v>
      </c>
      <c r="H2949" s="2">
        <v>0.22</v>
      </c>
      <c r="I2949" t="str" cm="1">
        <f t="array" ref="I294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49">
        <v>0</v>
      </c>
      <c r="K2949" s="14">
        <f>suppliement_sales[[#This Row],[Units Returned]]/suppliement_sales[[#This Row],[Units Sold]] * 10</f>
        <v>0</v>
      </c>
      <c r="L2949" t="s">
        <v>30</v>
      </c>
      <c r="M2949" t="s">
        <v>23</v>
      </c>
    </row>
    <row r="2950" spans="1:13" x14ac:dyDescent="0.3">
      <c r="A2950" s="1">
        <v>45124</v>
      </c>
      <c r="B2950">
        <v>2023</v>
      </c>
      <c r="C2950" t="s">
        <v>21</v>
      </c>
      <c r="D2950" t="s">
        <v>22</v>
      </c>
      <c r="E2950">
        <v>140</v>
      </c>
      <c r="F2950" s="4">
        <v>16.98</v>
      </c>
      <c r="G2950" s="4">
        <v>2377.1999999999998</v>
      </c>
      <c r="H2950" s="2">
        <v>0.13</v>
      </c>
      <c r="I2950" t="str" cm="1">
        <f t="array" ref="I29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0">
        <v>1</v>
      </c>
      <c r="K2950" s="14">
        <f>suppliement_sales[[#This Row],[Units Returned]]/suppliement_sales[[#This Row],[Units Sold]] * 10</f>
        <v>7.1428571428571425E-2</v>
      </c>
      <c r="L2950" t="s">
        <v>16</v>
      </c>
      <c r="M2950" t="s">
        <v>23</v>
      </c>
    </row>
    <row r="2951" spans="1:13" x14ac:dyDescent="0.3">
      <c r="A2951" s="1">
        <v>45124</v>
      </c>
      <c r="B2951">
        <v>2023</v>
      </c>
      <c r="C2951" t="s">
        <v>24</v>
      </c>
      <c r="D2951" t="s">
        <v>25</v>
      </c>
      <c r="E2951">
        <v>147</v>
      </c>
      <c r="F2951" s="4">
        <v>17.84</v>
      </c>
      <c r="G2951" s="4">
        <v>2622.48</v>
      </c>
      <c r="H2951" s="2">
        <v>0.14000000000000001</v>
      </c>
      <c r="I2951" t="str" cm="1">
        <f t="array" ref="I29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1">
        <v>0</v>
      </c>
      <c r="K2951" s="14">
        <f>suppliement_sales[[#This Row],[Units Returned]]/suppliement_sales[[#This Row],[Units Sold]] * 10</f>
        <v>0</v>
      </c>
      <c r="L2951" t="s">
        <v>12</v>
      </c>
      <c r="M2951" t="s">
        <v>13</v>
      </c>
    </row>
    <row r="2952" spans="1:13" x14ac:dyDescent="0.3">
      <c r="A2952" s="1">
        <v>45124</v>
      </c>
      <c r="B2952">
        <v>2023</v>
      </c>
      <c r="C2952" t="s">
        <v>26</v>
      </c>
      <c r="D2952" t="s">
        <v>22</v>
      </c>
      <c r="E2952">
        <v>143</v>
      </c>
      <c r="F2952" s="4">
        <v>57.33</v>
      </c>
      <c r="G2952" s="4">
        <v>8198.19</v>
      </c>
      <c r="H2952" s="2">
        <v>0.1</v>
      </c>
      <c r="I2952" t="str" cm="1">
        <f t="array" ref="I29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52">
        <v>0</v>
      </c>
      <c r="K2952" s="14">
        <f>suppliement_sales[[#This Row],[Units Returned]]/suppliement_sales[[#This Row],[Units Sold]] * 10</f>
        <v>0</v>
      </c>
      <c r="L2952" t="s">
        <v>16</v>
      </c>
      <c r="M2952" t="s">
        <v>23</v>
      </c>
    </row>
    <row r="2953" spans="1:13" x14ac:dyDescent="0.3">
      <c r="A2953" s="1">
        <v>45124</v>
      </c>
      <c r="B2953">
        <v>2023</v>
      </c>
      <c r="C2953" t="s">
        <v>27</v>
      </c>
      <c r="D2953" t="s">
        <v>28</v>
      </c>
      <c r="E2953">
        <v>146</v>
      </c>
      <c r="F2953" s="4">
        <v>21.5</v>
      </c>
      <c r="G2953" s="4">
        <v>3139</v>
      </c>
      <c r="H2953" s="2">
        <v>0.15</v>
      </c>
      <c r="I2953" t="str" cm="1">
        <f t="array" ref="I29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3">
        <v>0</v>
      </c>
      <c r="K2953" s="14">
        <f>suppliement_sales[[#This Row],[Units Returned]]/suppliement_sales[[#This Row],[Units Sold]] * 10</f>
        <v>0</v>
      </c>
      <c r="L2953" t="s">
        <v>16</v>
      </c>
      <c r="M2953" t="s">
        <v>17</v>
      </c>
    </row>
    <row r="2954" spans="1:13" x14ac:dyDescent="0.3">
      <c r="A2954" s="1">
        <v>45124</v>
      </c>
      <c r="B2954">
        <v>2023</v>
      </c>
      <c r="C2954" t="s">
        <v>29</v>
      </c>
      <c r="D2954" t="s">
        <v>11</v>
      </c>
      <c r="E2954">
        <v>149</v>
      </c>
      <c r="F2954" s="4">
        <v>31.09</v>
      </c>
      <c r="G2954" s="4">
        <v>4632.41</v>
      </c>
      <c r="H2954" s="2">
        <v>0</v>
      </c>
      <c r="I2954" t="str" cm="1">
        <f t="array" ref="I295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2954">
        <v>5</v>
      </c>
      <c r="K2954" s="14">
        <f>suppliement_sales[[#This Row],[Units Returned]]/suppliement_sales[[#This Row],[Units Sold]] * 10</f>
        <v>0.33557046979865773</v>
      </c>
      <c r="L2954" t="s">
        <v>16</v>
      </c>
      <c r="M2954" t="s">
        <v>17</v>
      </c>
    </row>
    <row r="2955" spans="1:13" x14ac:dyDescent="0.3">
      <c r="A2955" s="1">
        <v>45124</v>
      </c>
      <c r="B2955">
        <v>2023</v>
      </c>
      <c r="C2955" t="s">
        <v>31</v>
      </c>
      <c r="D2955" t="s">
        <v>28</v>
      </c>
      <c r="E2955">
        <v>145</v>
      </c>
      <c r="F2955" s="4">
        <v>26.28</v>
      </c>
      <c r="G2955" s="4">
        <v>3810.6</v>
      </c>
      <c r="H2955" s="2">
        <v>0.12</v>
      </c>
      <c r="I2955" t="str" cm="1">
        <f t="array" ref="I29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5">
        <v>1</v>
      </c>
      <c r="K2955" s="14">
        <f>suppliement_sales[[#This Row],[Units Returned]]/suppliement_sales[[#This Row],[Units Sold]] * 10</f>
        <v>6.8965517241379309E-2</v>
      </c>
      <c r="L2955" t="s">
        <v>12</v>
      </c>
      <c r="M2955" t="s">
        <v>17</v>
      </c>
    </row>
    <row r="2956" spans="1:13" x14ac:dyDescent="0.3">
      <c r="A2956" s="1">
        <v>45124</v>
      </c>
      <c r="B2956">
        <v>2023</v>
      </c>
      <c r="C2956" t="s">
        <v>32</v>
      </c>
      <c r="D2956" t="s">
        <v>33</v>
      </c>
      <c r="E2956">
        <v>144</v>
      </c>
      <c r="F2956" s="4">
        <v>28</v>
      </c>
      <c r="G2956" s="4">
        <v>4032</v>
      </c>
      <c r="H2956" s="2">
        <v>0.22</v>
      </c>
      <c r="I2956" t="str" cm="1">
        <f t="array" ref="I29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56">
        <v>2</v>
      </c>
      <c r="K2956" s="14">
        <f>suppliement_sales[[#This Row],[Units Returned]]/suppliement_sales[[#This Row],[Units Sold]] * 10</f>
        <v>0.1388888888888889</v>
      </c>
      <c r="L2956" t="s">
        <v>12</v>
      </c>
      <c r="M2956" t="s">
        <v>23</v>
      </c>
    </row>
    <row r="2957" spans="1:13" x14ac:dyDescent="0.3">
      <c r="A2957" s="1">
        <v>45124</v>
      </c>
      <c r="B2957">
        <v>2023</v>
      </c>
      <c r="C2957" t="s">
        <v>34</v>
      </c>
      <c r="D2957" t="s">
        <v>35</v>
      </c>
      <c r="E2957">
        <v>135</v>
      </c>
      <c r="F2957" s="4">
        <v>54.61</v>
      </c>
      <c r="G2957" s="4">
        <v>7372.35</v>
      </c>
      <c r="H2957" s="2">
        <v>0.18</v>
      </c>
      <c r="I2957" t="str" cm="1">
        <f t="array" ref="I29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7">
        <v>0</v>
      </c>
      <c r="K2957" s="14">
        <f>suppliement_sales[[#This Row],[Units Returned]]/suppliement_sales[[#This Row],[Units Sold]] * 10</f>
        <v>0</v>
      </c>
      <c r="L2957" t="s">
        <v>30</v>
      </c>
      <c r="M2957" t="s">
        <v>13</v>
      </c>
    </row>
    <row r="2958" spans="1:13" x14ac:dyDescent="0.3">
      <c r="A2958" s="1">
        <v>45124</v>
      </c>
      <c r="B2958">
        <v>2023</v>
      </c>
      <c r="C2958" t="s">
        <v>36</v>
      </c>
      <c r="D2958" t="s">
        <v>15</v>
      </c>
      <c r="E2958">
        <v>166</v>
      </c>
      <c r="F2958" s="4">
        <v>32.700000000000003</v>
      </c>
      <c r="G2958" s="4">
        <v>5428.2</v>
      </c>
      <c r="H2958" s="2">
        <v>0.13</v>
      </c>
      <c r="I2958" t="str" cm="1">
        <f t="array" ref="I29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8">
        <v>3</v>
      </c>
      <c r="K2958" s="14">
        <f>suppliement_sales[[#This Row],[Units Returned]]/suppliement_sales[[#This Row],[Units Sold]] * 10</f>
        <v>0.18072289156626506</v>
      </c>
      <c r="L2958" t="s">
        <v>16</v>
      </c>
      <c r="M2958" t="s">
        <v>23</v>
      </c>
    </row>
    <row r="2959" spans="1:13" x14ac:dyDescent="0.3">
      <c r="A2959" s="1">
        <v>45124</v>
      </c>
      <c r="B2959">
        <v>2023</v>
      </c>
      <c r="C2959" t="s">
        <v>37</v>
      </c>
      <c r="D2959" t="s">
        <v>38</v>
      </c>
      <c r="E2959">
        <v>124</v>
      </c>
      <c r="F2959" s="4">
        <v>35.75</v>
      </c>
      <c r="G2959" s="4">
        <v>4433</v>
      </c>
      <c r="H2959" s="2">
        <v>0.12</v>
      </c>
      <c r="I2959" t="str" cm="1">
        <f t="array" ref="I29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59">
        <v>1</v>
      </c>
      <c r="K2959" s="14">
        <f>suppliement_sales[[#This Row],[Units Returned]]/suppliement_sales[[#This Row],[Units Sold]] * 10</f>
        <v>8.0645161290322578E-2</v>
      </c>
      <c r="L2959" t="s">
        <v>30</v>
      </c>
      <c r="M2959" t="s">
        <v>17</v>
      </c>
    </row>
    <row r="2960" spans="1:13" x14ac:dyDescent="0.3">
      <c r="A2960" s="1">
        <v>45124</v>
      </c>
      <c r="B2960">
        <v>2023</v>
      </c>
      <c r="C2960" t="s">
        <v>39</v>
      </c>
      <c r="D2960" t="s">
        <v>28</v>
      </c>
      <c r="E2960">
        <v>149</v>
      </c>
      <c r="F2960" s="4">
        <v>22.03</v>
      </c>
      <c r="G2960" s="4">
        <v>3282.47</v>
      </c>
      <c r="H2960" s="2">
        <v>7.0000000000000007E-2</v>
      </c>
      <c r="I2960" t="str" cm="1">
        <f t="array" ref="I29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60">
        <v>3</v>
      </c>
      <c r="K2960" s="14">
        <f>suppliement_sales[[#This Row],[Units Returned]]/suppliement_sales[[#This Row],[Units Sold]] * 10</f>
        <v>0.20134228187919462</v>
      </c>
      <c r="L2960" t="s">
        <v>30</v>
      </c>
      <c r="M2960" t="s">
        <v>13</v>
      </c>
    </row>
    <row r="2961" spans="1:13" x14ac:dyDescent="0.3">
      <c r="A2961" s="1">
        <v>45124</v>
      </c>
      <c r="B2961">
        <v>2023</v>
      </c>
      <c r="C2961" t="s">
        <v>40</v>
      </c>
      <c r="D2961" t="s">
        <v>41</v>
      </c>
      <c r="E2961">
        <v>128</v>
      </c>
      <c r="F2961" s="4">
        <v>44.09</v>
      </c>
      <c r="G2961" s="4">
        <v>5643.52</v>
      </c>
      <c r="H2961" s="2">
        <v>0.13</v>
      </c>
      <c r="I2961" t="str" cm="1">
        <f t="array" ref="I29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61">
        <v>2</v>
      </c>
      <c r="K2961" s="14">
        <f>suppliement_sales[[#This Row],[Units Returned]]/suppliement_sales[[#This Row],[Units Sold]] * 10</f>
        <v>0.15625</v>
      </c>
      <c r="L2961" t="s">
        <v>12</v>
      </c>
      <c r="M2961" t="s">
        <v>13</v>
      </c>
    </row>
    <row r="2962" spans="1:13" x14ac:dyDescent="0.3">
      <c r="A2962" s="1">
        <v>45131</v>
      </c>
      <c r="B2962">
        <v>2023</v>
      </c>
      <c r="C2962" t="s">
        <v>10</v>
      </c>
      <c r="D2962" t="s">
        <v>11</v>
      </c>
      <c r="E2962">
        <v>137</v>
      </c>
      <c r="F2962" s="4">
        <v>17</v>
      </c>
      <c r="G2962" s="4">
        <v>2329</v>
      </c>
      <c r="H2962" s="2">
        <v>0.1</v>
      </c>
      <c r="I2962" t="str" cm="1">
        <f t="array" ref="I29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62">
        <v>0</v>
      </c>
      <c r="K2962" s="14">
        <f>suppliement_sales[[#This Row],[Units Returned]]/suppliement_sales[[#This Row],[Units Sold]] * 10</f>
        <v>0</v>
      </c>
      <c r="L2962" t="s">
        <v>12</v>
      </c>
      <c r="M2962" t="s">
        <v>13</v>
      </c>
    </row>
    <row r="2963" spans="1:13" x14ac:dyDescent="0.3">
      <c r="A2963" s="1">
        <v>45131</v>
      </c>
      <c r="B2963">
        <v>2023</v>
      </c>
      <c r="C2963" t="s">
        <v>14</v>
      </c>
      <c r="D2963" t="s">
        <v>15</v>
      </c>
      <c r="E2963">
        <v>152</v>
      </c>
      <c r="F2963" s="4">
        <v>57.06</v>
      </c>
      <c r="G2963" s="4">
        <v>8673.1200000000008</v>
      </c>
      <c r="H2963" s="2">
        <v>0.18</v>
      </c>
      <c r="I2963" t="str" cm="1">
        <f t="array" ref="I29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63">
        <v>1</v>
      </c>
      <c r="K2963" s="14">
        <f>suppliement_sales[[#This Row],[Units Returned]]/suppliement_sales[[#This Row],[Units Sold]] * 10</f>
        <v>6.5789473684210523E-2</v>
      </c>
      <c r="L2963" t="s">
        <v>30</v>
      </c>
      <c r="M2963" t="s">
        <v>13</v>
      </c>
    </row>
    <row r="2964" spans="1:13" x14ac:dyDescent="0.3">
      <c r="A2964" s="1">
        <v>45131</v>
      </c>
      <c r="B2964">
        <v>2023</v>
      </c>
      <c r="C2964" t="s">
        <v>18</v>
      </c>
      <c r="D2964" t="s">
        <v>19</v>
      </c>
      <c r="E2964">
        <v>173</v>
      </c>
      <c r="F2964" s="4">
        <v>38.06</v>
      </c>
      <c r="G2964" s="4">
        <v>6584.38</v>
      </c>
      <c r="H2964" s="2">
        <v>0.15</v>
      </c>
      <c r="I2964" t="str" cm="1">
        <f t="array" ref="I29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64">
        <v>1</v>
      </c>
      <c r="K2964" s="14">
        <f>suppliement_sales[[#This Row],[Units Returned]]/suppliement_sales[[#This Row],[Units Sold]] * 10</f>
        <v>5.7803468208092484E-2</v>
      </c>
      <c r="L2964" t="s">
        <v>16</v>
      </c>
      <c r="M2964" t="s">
        <v>13</v>
      </c>
    </row>
    <row r="2965" spans="1:13" x14ac:dyDescent="0.3">
      <c r="A2965" s="1">
        <v>45131</v>
      </c>
      <c r="B2965">
        <v>2023</v>
      </c>
      <c r="C2965" t="s">
        <v>20</v>
      </c>
      <c r="D2965" t="s">
        <v>15</v>
      </c>
      <c r="E2965">
        <v>164</v>
      </c>
      <c r="F2965" s="4">
        <v>37.74</v>
      </c>
      <c r="G2965" s="4">
        <v>6189.36</v>
      </c>
      <c r="H2965" s="2">
        <v>0.18</v>
      </c>
      <c r="I2965" t="str" cm="1">
        <f t="array" ref="I29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65">
        <v>3</v>
      </c>
      <c r="K2965" s="14">
        <f>suppliement_sales[[#This Row],[Units Returned]]/suppliement_sales[[#This Row],[Units Sold]] * 10</f>
        <v>0.18292682926829268</v>
      </c>
      <c r="L2965" t="s">
        <v>12</v>
      </c>
      <c r="M2965" t="s">
        <v>13</v>
      </c>
    </row>
    <row r="2966" spans="1:13" x14ac:dyDescent="0.3">
      <c r="A2966" s="1">
        <v>45131</v>
      </c>
      <c r="B2966">
        <v>2023</v>
      </c>
      <c r="C2966" t="s">
        <v>21</v>
      </c>
      <c r="D2966" t="s">
        <v>22</v>
      </c>
      <c r="E2966">
        <v>167</v>
      </c>
      <c r="F2966" s="4">
        <v>42.16</v>
      </c>
      <c r="G2966" s="4">
        <v>7040.72</v>
      </c>
      <c r="H2966" s="2">
        <v>0.1</v>
      </c>
      <c r="I2966" t="str" cm="1">
        <f t="array" ref="I29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66">
        <v>1</v>
      </c>
      <c r="K2966" s="14">
        <f>suppliement_sales[[#This Row],[Units Returned]]/suppliement_sales[[#This Row],[Units Sold]] * 10</f>
        <v>5.9880239520958084E-2</v>
      </c>
      <c r="L2966" t="s">
        <v>30</v>
      </c>
      <c r="M2966" t="s">
        <v>23</v>
      </c>
    </row>
    <row r="2967" spans="1:13" x14ac:dyDescent="0.3">
      <c r="A2967" s="1">
        <v>45131</v>
      </c>
      <c r="B2967">
        <v>2023</v>
      </c>
      <c r="C2967" t="s">
        <v>24</v>
      </c>
      <c r="D2967" t="s">
        <v>25</v>
      </c>
      <c r="E2967">
        <v>169</v>
      </c>
      <c r="F2967" s="4">
        <v>54.77</v>
      </c>
      <c r="G2967" s="4">
        <v>9256.1299999999992</v>
      </c>
      <c r="H2967" s="2">
        <v>0.03</v>
      </c>
      <c r="I2967" t="str" cm="1">
        <f t="array" ref="I29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67">
        <v>3</v>
      </c>
      <c r="K2967" s="14">
        <f>suppliement_sales[[#This Row],[Units Returned]]/suppliement_sales[[#This Row],[Units Sold]] * 10</f>
        <v>0.1775147928994083</v>
      </c>
      <c r="L2967" t="s">
        <v>30</v>
      </c>
      <c r="M2967" t="s">
        <v>17</v>
      </c>
    </row>
    <row r="2968" spans="1:13" x14ac:dyDescent="0.3">
      <c r="A2968" s="1">
        <v>45131</v>
      </c>
      <c r="B2968">
        <v>2023</v>
      </c>
      <c r="C2968" t="s">
        <v>26</v>
      </c>
      <c r="D2968" t="s">
        <v>22</v>
      </c>
      <c r="E2968">
        <v>177</v>
      </c>
      <c r="F2968" s="4">
        <v>35.93</v>
      </c>
      <c r="G2968" s="4">
        <v>6359.61</v>
      </c>
      <c r="H2968" s="2">
        <v>0.19</v>
      </c>
      <c r="I2968" t="str" cm="1">
        <f t="array" ref="I29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68">
        <v>2</v>
      </c>
      <c r="K2968" s="14">
        <f>suppliement_sales[[#This Row],[Units Returned]]/suppliement_sales[[#This Row],[Units Sold]] * 10</f>
        <v>0.11299435028248588</v>
      </c>
      <c r="L2968" t="s">
        <v>30</v>
      </c>
      <c r="M2968" t="s">
        <v>23</v>
      </c>
    </row>
    <row r="2969" spans="1:13" x14ac:dyDescent="0.3">
      <c r="A2969" s="1">
        <v>45131</v>
      </c>
      <c r="B2969">
        <v>2023</v>
      </c>
      <c r="C2969" t="s">
        <v>27</v>
      </c>
      <c r="D2969" t="s">
        <v>28</v>
      </c>
      <c r="E2969">
        <v>158</v>
      </c>
      <c r="F2969" s="4">
        <v>34.71</v>
      </c>
      <c r="G2969" s="4">
        <v>5484.18</v>
      </c>
      <c r="H2969" s="2">
        <v>0.21</v>
      </c>
      <c r="I2969" t="str" cm="1">
        <f t="array" ref="I29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69">
        <v>2</v>
      </c>
      <c r="K2969" s="14">
        <f>suppliement_sales[[#This Row],[Units Returned]]/suppliement_sales[[#This Row],[Units Sold]] * 10</f>
        <v>0.12658227848101267</v>
      </c>
      <c r="L2969" t="s">
        <v>16</v>
      </c>
      <c r="M2969" t="s">
        <v>23</v>
      </c>
    </row>
    <row r="2970" spans="1:13" x14ac:dyDescent="0.3">
      <c r="A2970" s="1">
        <v>45131</v>
      </c>
      <c r="B2970">
        <v>2023</v>
      </c>
      <c r="C2970" t="s">
        <v>29</v>
      </c>
      <c r="D2970" t="s">
        <v>11</v>
      </c>
      <c r="E2970">
        <v>147</v>
      </c>
      <c r="F2970" s="4">
        <v>29.67</v>
      </c>
      <c r="G2970" s="4">
        <v>4361.49</v>
      </c>
      <c r="H2970" s="2">
        <v>0.18</v>
      </c>
      <c r="I2970" t="str" cm="1">
        <f t="array" ref="I29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70">
        <v>3</v>
      </c>
      <c r="K2970" s="14">
        <f>suppliement_sales[[#This Row],[Units Returned]]/suppliement_sales[[#This Row],[Units Sold]] * 10</f>
        <v>0.2040816326530612</v>
      </c>
      <c r="L2970" t="s">
        <v>12</v>
      </c>
      <c r="M2970" t="s">
        <v>13</v>
      </c>
    </row>
    <row r="2971" spans="1:13" x14ac:dyDescent="0.3">
      <c r="A2971" s="1">
        <v>45131</v>
      </c>
      <c r="B2971">
        <v>2023</v>
      </c>
      <c r="C2971" t="s">
        <v>31</v>
      </c>
      <c r="D2971" t="s">
        <v>28</v>
      </c>
      <c r="E2971">
        <v>141</v>
      </c>
      <c r="F2971" s="4">
        <v>17.7</v>
      </c>
      <c r="G2971" s="4">
        <v>2495.6999999999998</v>
      </c>
      <c r="H2971" s="2">
        <v>0.17</v>
      </c>
      <c r="I2971" t="str" cm="1">
        <f t="array" ref="I29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71">
        <v>4</v>
      </c>
      <c r="K2971" s="14">
        <f>suppliement_sales[[#This Row],[Units Returned]]/suppliement_sales[[#This Row],[Units Sold]] * 10</f>
        <v>0.28368794326241131</v>
      </c>
      <c r="L2971" t="s">
        <v>16</v>
      </c>
      <c r="M2971" t="s">
        <v>17</v>
      </c>
    </row>
    <row r="2972" spans="1:13" x14ac:dyDescent="0.3">
      <c r="A2972" s="1">
        <v>45131</v>
      </c>
      <c r="B2972">
        <v>2023</v>
      </c>
      <c r="C2972" t="s">
        <v>32</v>
      </c>
      <c r="D2972" t="s">
        <v>33</v>
      </c>
      <c r="E2972">
        <v>155</v>
      </c>
      <c r="F2972" s="4">
        <v>37.67</v>
      </c>
      <c r="G2972" s="4">
        <v>5838.85</v>
      </c>
      <c r="H2972" s="2">
        <v>0.02</v>
      </c>
      <c r="I2972" t="str" cm="1">
        <f t="array" ref="I29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72">
        <v>2</v>
      </c>
      <c r="K2972" s="14">
        <f>suppliement_sales[[#This Row],[Units Returned]]/suppliement_sales[[#This Row],[Units Sold]] * 10</f>
        <v>0.12903225806451613</v>
      </c>
      <c r="L2972" t="s">
        <v>12</v>
      </c>
      <c r="M2972" t="s">
        <v>23</v>
      </c>
    </row>
    <row r="2973" spans="1:13" x14ac:dyDescent="0.3">
      <c r="A2973" s="1">
        <v>45131</v>
      </c>
      <c r="B2973">
        <v>2023</v>
      </c>
      <c r="C2973" t="s">
        <v>34</v>
      </c>
      <c r="D2973" t="s">
        <v>35</v>
      </c>
      <c r="E2973">
        <v>154</v>
      </c>
      <c r="F2973" s="4">
        <v>54.94</v>
      </c>
      <c r="G2973" s="4">
        <v>8460.76</v>
      </c>
      <c r="H2973" s="2">
        <v>0.2</v>
      </c>
      <c r="I2973" t="str" cm="1">
        <f t="array" ref="I29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73">
        <v>2</v>
      </c>
      <c r="K2973" s="14">
        <f>suppliement_sales[[#This Row],[Units Returned]]/suppliement_sales[[#This Row],[Units Sold]] * 10</f>
        <v>0.12987012987012989</v>
      </c>
      <c r="L2973" t="s">
        <v>12</v>
      </c>
      <c r="M2973" t="s">
        <v>17</v>
      </c>
    </row>
    <row r="2974" spans="1:13" x14ac:dyDescent="0.3">
      <c r="A2974" s="1">
        <v>45131</v>
      </c>
      <c r="B2974">
        <v>2023</v>
      </c>
      <c r="C2974" t="s">
        <v>36</v>
      </c>
      <c r="D2974" t="s">
        <v>15</v>
      </c>
      <c r="E2974">
        <v>153</v>
      </c>
      <c r="F2974" s="4">
        <v>32.96</v>
      </c>
      <c r="G2974" s="4">
        <v>5042.88</v>
      </c>
      <c r="H2974" s="2">
        <v>0.2</v>
      </c>
      <c r="I2974" t="str" cm="1">
        <f t="array" ref="I29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74">
        <v>0</v>
      </c>
      <c r="K2974" s="14">
        <f>suppliement_sales[[#This Row],[Units Returned]]/suppliement_sales[[#This Row],[Units Sold]] * 10</f>
        <v>0</v>
      </c>
      <c r="L2974" t="s">
        <v>12</v>
      </c>
      <c r="M2974" t="s">
        <v>17</v>
      </c>
    </row>
    <row r="2975" spans="1:13" x14ac:dyDescent="0.3">
      <c r="A2975" s="1">
        <v>45131</v>
      </c>
      <c r="B2975">
        <v>2023</v>
      </c>
      <c r="C2975" t="s">
        <v>37</v>
      </c>
      <c r="D2975" t="s">
        <v>38</v>
      </c>
      <c r="E2975">
        <v>124</v>
      </c>
      <c r="F2975" s="4">
        <v>46.55</v>
      </c>
      <c r="G2975" s="4">
        <v>5772.2</v>
      </c>
      <c r="H2975" s="2">
        <v>0.13</v>
      </c>
      <c r="I2975" t="str" cm="1">
        <f t="array" ref="I29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75">
        <v>1</v>
      </c>
      <c r="K2975" s="14">
        <f>suppliement_sales[[#This Row],[Units Returned]]/suppliement_sales[[#This Row],[Units Sold]] * 10</f>
        <v>8.0645161290322578E-2</v>
      </c>
      <c r="L2975" t="s">
        <v>30</v>
      </c>
      <c r="M2975" t="s">
        <v>23</v>
      </c>
    </row>
    <row r="2976" spans="1:13" x14ac:dyDescent="0.3">
      <c r="A2976" s="1">
        <v>45131</v>
      </c>
      <c r="B2976">
        <v>2023</v>
      </c>
      <c r="C2976" t="s">
        <v>39</v>
      </c>
      <c r="D2976" t="s">
        <v>28</v>
      </c>
      <c r="E2976">
        <v>132</v>
      </c>
      <c r="F2976" s="4">
        <v>26.05</v>
      </c>
      <c r="G2976" s="4">
        <v>3438.6</v>
      </c>
      <c r="H2976" s="2">
        <v>7.0000000000000007E-2</v>
      </c>
      <c r="I2976" t="str" cm="1">
        <f t="array" ref="I29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76">
        <v>2</v>
      </c>
      <c r="K2976" s="14">
        <f>suppliement_sales[[#This Row],[Units Returned]]/suppliement_sales[[#This Row],[Units Sold]] * 10</f>
        <v>0.15151515151515152</v>
      </c>
      <c r="L2976" t="s">
        <v>30</v>
      </c>
      <c r="M2976" t="s">
        <v>13</v>
      </c>
    </row>
    <row r="2977" spans="1:13" x14ac:dyDescent="0.3">
      <c r="A2977" s="1">
        <v>45131</v>
      </c>
      <c r="B2977">
        <v>2023</v>
      </c>
      <c r="C2977" t="s">
        <v>40</v>
      </c>
      <c r="D2977" t="s">
        <v>41</v>
      </c>
      <c r="E2977">
        <v>152</v>
      </c>
      <c r="F2977" s="4">
        <v>42.07</v>
      </c>
      <c r="G2977" s="4">
        <v>6394.64</v>
      </c>
      <c r="H2977" s="2">
        <v>7.0000000000000007E-2</v>
      </c>
      <c r="I2977" t="str" cm="1">
        <f t="array" ref="I29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77">
        <v>2</v>
      </c>
      <c r="K2977" s="14">
        <f>suppliement_sales[[#This Row],[Units Returned]]/suppliement_sales[[#This Row],[Units Sold]] * 10</f>
        <v>0.13157894736842105</v>
      </c>
      <c r="L2977" t="s">
        <v>12</v>
      </c>
      <c r="M2977" t="s">
        <v>23</v>
      </c>
    </row>
    <row r="2978" spans="1:13" x14ac:dyDescent="0.3">
      <c r="A2978" s="1">
        <v>45138</v>
      </c>
      <c r="B2978">
        <v>2023</v>
      </c>
      <c r="C2978" t="s">
        <v>10</v>
      </c>
      <c r="D2978" t="s">
        <v>11</v>
      </c>
      <c r="E2978">
        <v>140</v>
      </c>
      <c r="F2978" s="4">
        <v>49.12</v>
      </c>
      <c r="G2978" s="4">
        <v>6876.8</v>
      </c>
      <c r="H2978" s="2">
        <v>0.18</v>
      </c>
      <c r="I2978" t="str" cm="1">
        <f t="array" ref="I29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78">
        <v>0</v>
      </c>
      <c r="K2978" s="14">
        <f>suppliement_sales[[#This Row],[Units Returned]]/suppliement_sales[[#This Row],[Units Sold]] * 10</f>
        <v>0</v>
      </c>
      <c r="L2978" t="s">
        <v>30</v>
      </c>
      <c r="M2978" t="s">
        <v>13</v>
      </c>
    </row>
    <row r="2979" spans="1:13" x14ac:dyDescent="0.3">
      <c r="A2979" s="1">
        <v>45138</v>
      </c>
      <c r="B2979">
        <v>2023</v>
      </c>
      <c r="C2979" t="s">
        <v>14</v>
      </c>
      <c r="D2979" t="s">
        <v>15</v>
      </c>
      <c r="E2979">
        <v>133</v>
      </c>
      <c r="F2979" s="4">
        <v>48.83</v>
      </c>
      <c r="G2979" s="4">
        <v>6494.39</v>
      </c>
      <c r="H2979" s="2">
        <v>0.08</v>
      </c>
      <c r="I2979" t="str" cm="1">
        <f t="array" ref="I29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79">
        <v>2</v>
      </c>
      <c r="K2979" s="14">
        <f>suppliement_sales[[#This Row],[Units Returned]]/suppliement_sales[[#This Row],[Units Sold]] * 10</f>
        <v>0.15037593984962405</v>
      </c>
      <c r="L2979" t="s">
        <v>16</v>
      </c>
      <c r="M2979" t="s">
        <v>17</v>
      </c>
    </row>
    <row r="2980" spans="1:13" x14ac:dyDescent="0.3">
      <c r="A2980" s="1">
        <v>45138</v>
      </c>
      <c r="B2980">
        <v>2023</v>
      </c>
      <c r="C2980" t="s">
        <v>18</v>
      </c>
      <c r="D2980" t="s">
        <v>19</v>
      </c>
      <c r="E2980">
        <v>133</v>
      </c>
      <c r="F2980" s="4">
        <v>10.94</v>
      </c>
      <c r="G2980" s="4">
        <v>1455.02</v>
      </c>
      <c r="H2980" s="2">
        <v>0.1</v>
      </c>
      <c r="I2980" t="str" cm="1">
        <f t="array" ref="I29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0">
        <v>0</v>
      </c>
      <c r="K2980" s="14">
        <f>suppliement_sales[[#This Row],[Units Returned]]/suppliement_sales[[#This Row],[Units Sold]] * 10</f>
        <v>0</v>
      </c>
      <c r="L2980" t="s">
        <v>12</v>
      </c>
      <c r="M2980" t="s">
        <v>23</v>
      </c>
    </row>
    <row r="2981" spans="1:13" x14ac:dyDescent="0.3">
      <c r="A2981" s="1">
        <v>45138</v>
      </c>
      <c r="B2981">
        <v>2023</v>
      </c>
      <c r="C2981" t="s">
        <v>20</v>
      </c>
      <c r="D2981" t="s">
        <v>15</v>
      </c>
      <c r="E2981">
        <v>149</v>
      </c>
      <c r="F2981" s="4">
        <v>32.22</v>
      </c>
      <c r="G2981" s="4">
        <v>4800.78</v>
      </c>
      <c r="H2981" s="2">
        <v>0.01</v>
      </c>
      <c r="I2981" t="str" cm="1">
        <f t="array" ref="I29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1">
        <v>1</v>
      </c>
      <c r="K2981" s="14">
        <f>suppliement_sales[[#This Row],[Units Returned]]/suppliement_sales[[#This Row],[Units Sold]] * 10</f>
        <v>6.7114093959731544E-2</v>
      </c>
      <c r="L2981" t="s">
        <v>12</v>
      </c>
      <c r="M2981" t="s">
        <v>23</v>
      </c>
    </row>
    <row r="2982" spans="1:13" x14ac:dyDescent="0.3">
      <c r="A2982" s="1">
        <v>45138</v>
      </c>
      <c r="B2982">
        <v>2023</v>
      </c>
      <c r="C2982" t="s">
        <v>21</v>
      </c>
      <c r="D2982" t="s">
        <v>22</v>
      </c>
      <c r="E2982">
        <v>160</v>
      </c>
      <c r="F2982" s="4">
        <v>45.76</v>
      </c>
      <c r="G2982" s="4">
        <v>7321.6</v>
      </c>
      <c r="H2982" s="2">
        <v>0.09</v>
      </c>
      <c r="I2982" t="str" cm="1">
        <f t="array" ref="I29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2">
        <v>1</v>
      </c>
      <c r="K2982" s="14">
        <f>suppliement_sales[[#This Row],[Units Returned]]/suppliement_sales[[#This Row],[Units Sold]] * 10</f>
        <v>6.25E-2</v>
      </c>
      <c r="L2982" t="s">
        <v>16</v>
      </c>
      <c r="M2982" t="s">
        <v>13</v>
      </c>
    </row>
    <row r="2983" spans="1:13" x14ac:dyDescent="0.3">
      <c r="A2983" s="1">
        <v>45138</v>
      </c>
      <c r="B2983">
        <v>2023</v>
      </c>
      <c r="C2983" t="s">
        <v>24</v>
      </c>
      <c r="D2983" t="s">
        <v>25</v>
      </c>
      <c r="E2983">
        <v>152</v>
      </c>
      <c r="F2983" s="4">
        <v>15.44</v>
      </c>
      <c r="G2983" s="4">
        <v>2346.88</v>
      </c>
      <c r="H2983" s="2">
        <v>0.01</v>
      </c>
      <c r="I2983" t="str" cm="1">
        <f t="array" ref="I29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3">
        <v>2</v>
      </c>
      <c r="K2983" s="14">
        <f>suppliement_sales[[#This Row],[Units Returned]]/suppliement_sales[[#This Row],[Units Sold]] * 10</f>
        <v>0.13157894736842105</v>
      </c>
      <c r="L2983" t="s">
        <v>30</v>
      </c>
      <c r="M2983" t="s">
        <v>23</v>
      </c>
    </row>
    <row r="2984" spans="1:13" x14ac:dyDescent="0.3">
      <c r="A2984" s="1">
        <v>45138</v>
      </c>
      <c r="B2984">
        <v>2023</v>
      </c>
      <c r="C2984" t="s">
        <v>26</v>
      </c>
      <c r="D2984" t="s">
        <v>22</v>
      </c>
      <c r="E2984">
        <v>149</v>
      </c>
      <c r="F2984" s="4">
        <v>42.25</v>
      </c>
      <c r="G2984" s="4">
        <v>6295.25</v>
      </c>
      <c r="H2984" s="2">
        <v>0.14000000000000001</v>
      </c>
      <c r="I2984" t="str" cm="1">
        <f t="array" ref="I29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84">
        <v>2</v>
      </c>
      <c r="K2984" s="14">
        <f>suppliement_sales[[#This Row],[Units Returned]]/suppliement_sales[[#This Row],[Units Sold]] * 10</f>
        <v>0.13422818791946309</v>
      </c>
      <c r="L2984" t="s">
        <v>12</v>
      </c>
      <c r="M2984" t="s">
        <v>17</v>
      </c>
    </row>
    <row r="2985" spans="1:13" x14ac:dyDescent="0.3">
      <c r="A2985" s="1">
        <v>45138</v>
      </c>
      <c r="B2985">
        <v>2023</v>
      </c>
      <c r="C2985" t="s">
        <v>27</v>
      </c>
      <c r="D2985" t="s">
        <v>28</v>
      </c>
      <c r="E2985">
        <v>166</v>
      </c>
      <c r="F2985" s="4">
        <v>34.840000000000003</v>
      </c>
      <c r="G2985" s="4">
        <v>5783.44</v>
      </c>
      <c r="H2985" s="2">
        <v>0.12</v>
      </c>
      <c r="I2985" t="str" cm="1">
        <f t="array" ref="I29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85">
        <v>2</v>
      </c>
      <c r="K2985" s="14">
        <f>suppliement_sales[[#This Row],[Units Returned]]/suppliement_sales[[#This Row],[Units Sold]] * 10</f>
        <v>0.12048192771084337</v>
      </c>
      <c r="L2985" t="s">
        <v>30</v>
      </c>
      <c r="M2985" t="s">
        <v>13</v>
      </c>
    </row>
    <row r="2986" spans="1:13" x14ac:dyDescent="0.3">
      <c r="A2986" s="1">
        <v>45138</v>
      </c>
      <c r="B2986">
        <v>2023</v>
      </c>
      <c r="C2986" t="s">
        <v>29</v>
      </c>
      <c r="D2986" t="s">
        <v>11</v>
      </c>
      <c r="E2986">
        <v>148</v>
      </c>
      <c r="F2986" s="4">
        <v>10.82</v>
      </c>
      <c r="G2986" s="4">
        <v>1601.36</v>
      </c>
      <c r="H2986" s="2">
        <v>0.04</v>
      </c>
      <c r="I2986" t="str" cm="1">
        <f t="array" ref="I29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6">
        <v>1</v>
      </c>
      <c r="K2986" s="14">
        <f>suppliement_sales[[#This Row],[Units Returned]]/suppliement_sales[[#This Row],[Units Sold]] * 10</f>
        <v>6.7567567567567571E-2</v>
      </c>
      <c r="L2986" t="s">
        <v>16</v>
      </c>
      <c r="M2986" t="s">
        <v>13</v>
      </c>
    </row>
    <row r="2987" spans="1:13" x14ac:dyDescent="0.3">
      <c r="A2987" s="1">
        <v>45138</v>
      </c>
      <c r="B2987">
        <v>2023</v>
      </c>
      <c r="C2987" t="s">
        <v>31</v>
      </c>
      <c r="D2987" t="s">
        <v>28</v>
      </c>
      <c r="E2987">
        <v>163</v>
      </c>
      <c r="F2987" s="4">
        <v>36.130000000000003</v>
      </c>
      <c r="G2987" s="4">
        <v>5889.19</v>
      </c>
      <c r="H2987" s="2">
        <v>0.09</v>
      </c>
      <c r="I2987" t="str" cm="1">
        <f t="array" ref="I29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7">
        <v>0</v>
      </c>
      <c r="K2987" s="14">
        <f>suppliement_sales[[#This Row],[Units Returned]]/suppliement_sales[[#This Row],[Units Sold]] * 10</f>
        <v>0</v>
      </c>
      <c r="L2987" t="s">
        <v>30</v>
      </c>
      <c r="M2987" t="s">
        <v>13</v>
      </c>
    </row>
    <row r="2988" spans="1:13" x14ac:dyDescent="0.3">
      <c r="A2988" s="1">
        <v>45138</v>
      </c>
      <c r="B2988">
        <v>2023</v>
      </c>
      <c r="C2988" t="s">
        <v>32</v>
      </c>
      <c r="D2988" t="s">
        <v>33</v>
      </c>
      <c r="E2988">
        <v>129</v>
      </c>
      <c r="F2988" s="4">
        <v>27.38</v>
      </c>
      <c r="G2988" s="4">
        <v>3532.02</v>
      </c>
      <c r="H2988" s="2">
        <v>0.25</v>
      </c>
      <c r="I2988" t="str" cm="1">
        <f t="array" ref="I29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88">
        <v>1</v>
      </c>
      <c r="K2988" s="14">
        <f>suppliement_sales[[#This Row],[Units Returned]]/suppliement_sales[[#This Row],[Units Sold]] * 10</f>
        <v>7.7519379844961239E-2</v>
      </c>
      <c r="L2988" t="s">
        <v>16</v>
      </c>
      <c r="M2988" t="s">
        <v>23</v>
      </c>
    </row>
    <row r="2989" spans="1:13" x14ac:dyDescent="0.3">
      <c r="A2989" s="1">
        <v>45138</v>
      </c>
      <c r="B2989">
        <v>2023</v>
      </c>
      <c r="C2989" t="s">
        <v>34</v>
      </c>
      <c r="D2989" t="s">
        <v>35</v>
      </c>
      <c r="E2989">
        <v>140</v>
      </c>
      <c r="F2989" s="4">
        <v>51.76</v>
      </c>
      <c r="G2989" s="4">
        <v>7246.4</v>
      </c>
      <c r="H2989" s="2">
        <v>0.05</v>
      </c>
      <c r="I2989" t="str" cm="1">
        <f t="array" ref="I29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89">
        <v>2</v>
      </c>
      <c r="K2989" s="14">
        <f>suppliement_sales[[#This Row],[Units Returned]]/suppliement_sales[[#This Row],[Units Sold]] * 10</f>
        <v>0.14285714285714285</v>
      </c>
      <c r="L2989" t="s">
        <v>16</v>
      </c>
      <c r="M2989" t="s">
        <v>13</v>
      </c>
    </row>
    <row r="2990" spans="1:13" x14ac:dyDescent="0.3">
      <c r="A2990" s="1">
        <v>45138</v>
      </c>
      <c r="B2990">
        <v>2023</v>
      </c>
      <c r="C2990" t="s">
        <v>36</v>
      </c>
      <c r="D2990" t="s">
        <v>15</v>
      </c>
      <c r="E2990">
        <v>129</v>
      </c>
      <c r="F2990" s="4">
        <v>34.54</v>
      </c>
      <c r="G2990" s="4">
        <v>4455.66</v>
      </c>
      <c r="H2990" s="2">
        <v>0.11</v>
      </c>
      <c r="I2990" t="str" cm="1">
        <f t="array" ref="I29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0">
        <v>4</v>
      </c>
      <c r="K2990" s="14">
        <f>suppliement_sales[[#This Row],[Units Returned]]/suppliement_sales[[#This Row],[Units Sold]] * 10</f>
        <v>0.31007751937984496</v>
      </c>
      <c r="L2990" t="s">
        <v>16</v>
      </c>
      <c r="M2990" t="s">
        <v>23</v>
      </c>
    </row>
    <row r="2991" spans="1:13" x14ac:dyDescent="0.3">
      <c r="A2991" s="1">
        <v>45138</v>
      </c>
      <c r="B2991">
        <v>2023</v>
      </c>
      <c r="C2991" t="s">
        <v>37</v>
      </c>
      <c r="D2991" t="s">
        <v>38</v>
      </c>
      <c r="E2991">
        <v>134</v>
      </c>
      <c r="F2991" s="4">
        <v>36.46</v>
      </c>
      <c r="G2991" s="4">
        <v>4885.6400000000003</v>
      </c>
      <c r="H2991" s="2">
        <v>0.13</v>
      </c>
      <c r="I2991" t="str" cm="1">
        <f t="array" ref="I29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1">
        <v>1</v>
      </c>
      <c r="K2991" s="14">
        <f>suppliement_sales[[#This Row],[Units Returned]]/suppliement_sales[[#This Row],[Units Sold]] * 10</f>
        <v>7.4626865671641784E-2</v>
      </c>
      <c r="L2991" t="s">
        <v>12</v>
      </c>
      <c r="M2991" t="s">
        <v>17</v>
      </c>
    </row>
    <row r="2992" spans="1:13" x14ac:dyDescent="0.3">
      <c r="A2992" s="1">
        <v>45138</v>
      </c>
      <c r="B2992">
        <v>2023</v>
      </c>
      <c r="C2992" t="s">
        <v>39</v>
      </c>
      <c r="D2992" t="s">
        <v>28</v>
      </c>
      <c r="E2992">
        <v>158</v>
      </c>
      <c r="F2992" s="4">
        <v>38.51</v>
      </c>
      <c r="G2992" s="4">
        <v>6084.58</v>
      </c>
      <c r="H2992" s="2">
        <v>0.14000000000000001</v>
      </c>
      <c r="I2992" t="str" cm="1">
        <f t="array" ref="I29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2">
        <v>2</v>
      </c>
      <c r="K2992" s="14">
        <f>suppliement_sales[[#This Row],[Units Returned]]/suppliement_sales[[#This Row],[Units Sold]] * 10</f>
        <v>0.12658227848101267</v>
      </c>
      <c r="L2992" t="s">
        <v>30</v>
      </c>
      <c r="M2992" t="s">
        <v>23</v>
      </c>
    </row>
    <row r="2993" spans="1:13" x14ac:dyDescent="0.3">
      <c r="A2993" s="1">
        <v>45138</v>
      </c>
      <c r="B2993">
        <v>2023</v>
      </c>
      <c r="C2993" t="s">
        <v>40</v>
      </c>
      <c r="D2993" t="s">
        <v>41</v>
      </c>
      <c r="E2993">
        <v>130</v>
      </c>
      <c r="F2993" s="4">
        <v>24.04</v>
      </c>
      <c r="G2993" s="4">
        <v>3125.2</v>
      </c>
      <c r="H2993" s="2">
        <v>0.13</v>
      </c>
      <c r="I2993" t="str" cm="1">
        <f t="array" ref="I29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3">
        <v>2</v>
      </c>
      <c r="K2993" s="14">
        <f>suppliement_sales[[#This Row],[Units Returned]]/suppliement_sales[[#This Row],[Units Sold]] * 10</f>
        <v>0.15384615384615385</v>
      </c>
      <c r="L2993" t="s">
        <v>12</v>
      </c>
      <c r="M2993" t="s">
        <v>17</v>
      </c>
    </row>
    <row r="2994" spans="1:13" x14ac:dyDescent="0.3">
      <c r="A2994" s="1">
        <v>45145</v>
      </c>
      <c r="B2994">
        <v>2023</v>
      </c>
      <c r="C2994" t="s">
        <v>10</v>
      </c>
      <c r="D2994" t="s">
        <v>11</v>
      </c>
      <c r="E2994">
        <v>158</v>
      </c>
      <c r="F2994" s="4">
        <v>39.56</v>
      </c>
      <c r="G2994" s="4">
        <v>6250.48</v>
      </c>
      <c r="H2994" s="2">
        <v>0.24</v>
      </c>
      <c r="I2994" t="str" cm="1">
        <f t="array" ref="I29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94">
        <v>0</v>
      </c>
      <c r="K2994" s="14">
        <f>suppliement_sales[[#This Row],[Units Returned]]/suppliement_sales[[#This Row],[Units Sold]] * 10</f>
        <v>0</v>
      </c>
      <c r="L2994" t="s">
        <v>30</v>
      </c>
      <c r="M2994" t="s">
        <v>13</v>
      </c>
    </row>
    <row r="2995" spans="1:13" x14ac:dyDescent="0.3">
      <c r="A2995" s="1">
        <v>45145</v>
      </c>
      <c r="B2995">
        <v>2023</v>
      </c>
      <c r="C2995" t="s">
        <v>14</v>
      </c>
      <c r="D2995" t="s">
        <v>15</v>
      </c>
      <c r="E2995">
        <v>165</v>
      </c>
      <c r="F2995" s="4">
        <v>48.7</v>
      </c>
      <c r="G2995" s="4">
        <v>8035.5</v>
      </c>
      <c r="H2995" s="2">
        <v>7.0000000000000007E-2</v>
      </c>
      <c r="I2995" t="str" cm="1">
        <f t="array" ref="I29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2995">
        <v>1</v>
      </c>
      <c r="K2995" s="14">
        <f>suppliement_sales[[#This Row],[Units Returned]]/suppliement_sales[[#This Row],[Units Sold]] * 10</f>
        <v>6.0606060606060608E-2</v>
      </c>
      <c r="L2995" t="s">
        <v>12</v>
      </c>
      <c r="M2995" t="s">
        <v>17</v>
      </c>
    </row>
    <row r="2996" spans="1:13" x14ac:dyDescent="0.3">
      <c r="A2996" s="1">
        <v>45145</v>
      </c>
      <c r="B2996">
        <v>2023</v>
      </c>
      <c r="C2996" t="s">
        <v>18</v>
      </c>
      <c r="D2996" t="s">
        <v>19</v>
      </c>
      <c r="E2996">
        <v>169</v>
      </c>
      <c r="F2996" s="4">
        <v>13.15</v>
      </c>
      <c r="G2996" s="4">
        <v>2222.35</v>
      </c>
      <c r="H2996" s="2">
        <v>0.15</v>
      </c>
      <c r="I2996" t="str" cm="1">
        <f t="array" ref="I29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6">
        <v>0</v>
      </c>
      <c r="K2996" s="14">
        <f>suppliement_sales[[#This Row],[Units Returned]]/suppliement_sales[[#This Row],[Units Sold]] * 10</f>
        <v>0</v>
      </c>
      <c r="L2996" t="s">
        <v>16</v>
      </c>
      <c r="M2996" t="s">
        <v>17</v>
      </c>
    </row>
    <row r="2997" spans="1:13" x14ac:dyDescent="0.3">
      <c r="A2997" s="1">
        <v>45145</v>
      </c>
      <c r="B2997">
        <v>2023</v>
      </c>
      <c r="C2997" t="s">
        <v>20</v>
      </c>
      <c r="D2997" t="s">
        <v>15</v>
      </c>
      <c r="E2997">
        <v>162</v>
      </c>
      <c r="F2997" s="4">
        <v>53.74</v>
      </c>
      <c r="G2997" s="4">
        <v>8705.8799999999992</v>
      </c>
      <c r="H2997" s="2">
        <v>0.2</v>
      </c>
      <c r="I2997" t="str" cm="1">
        <f t="array" ref="I29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2997">
        <v>0</v>
      </c>
      <c r="K2997" s="14">
        <f>suppliement_sales[[#This Row],[Units Returned]]/suppliement_sales[[#This Row],[Units Sold]] * 10</f>
        <v>0</v>
      </c>
      <c r="L2997" t="s">
        <v>16</v>
      </c>
      <c r="M2997" t="s">
        <v>13</v>
      </c>
    </row>
    <row r="2998" spans="1:13" x14ac:dyDescent="0.3">
      <c r="A2998" s="1">
        <v>45145</v>
      </c>
      <c r="B2998">
        <v>2023</v>
      </c>
      <c r="C2998" t="s">
        <v>21</v>
      </c>
      <c r="D2998" t="s">
        <v>22</v>
      </c>
      <c r="E2998">
        <v>146</v>
      </c>
      <c r="F2998" s="4">
        <v>30.87</v>
      </c>
      <c r="G2998" s="4">
        <v>4507.0200000000004</v>
      </c>
      <c r="H2998" s="2">
        <v>0.24</v>
      </c>
      <c r="I2998" t="str" cm="1">
        <f t="array" ref="I29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98">
        <v>2</v>
      </c>
      <c r="K2998" s="14">
        <f>suppliement_sales[[#This Row],[Units Returned]]/suppliement_sales[[#This Row],[Units Sold]] * 10</f>
        <v>0.13698630136986301</v>
      </c>
      <c r="L2998" t="s">
        <v>12</v>
      </c>
      <c r="M2998" t="s">
        <v>23</v>
      </c>
    </row>
    <row r="2999" spans="1:13" x14ac:dyDescent="0.3">
      <c r="A2999" s="1">
        <v>45145</v>
      </c>
      <c r="B2999">
        <v>2023</v>
      </c>
      <c r="C2999" t="s">
        <v>24</v>
      </c>
      <c r="D2999" t="s">
        <v>25</v>
      </c>
      <c r="E2999">
        <v>131</v>
      </c>
      <c r="F2999" s="4">
        <v>46.72</v>
      </c>
      <c r="G2999" s="4">
        <v>6120.32</v>
      </c>
      <c r="H2999" s="2">
        <v>0.22</v>
      </c>
      <c r="I2999" t="str" cm="1">
        <f t="array" ref="I29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2999">
        <v>1</v>
      </c>
      <c r="K2999" s="14">
        <f>suppliement_sales[[#This Row],[Units Returned]]/suppliement_sales[[#This Row],[Units Sold]] * 10</f>
        <v>7.6335877862595422E-2</v>
      </c>
      <c r="L2999" t="s">
        <v>30</v>
      </c>
      <c r="M2999" t="s">
        <v>17</v>
      </c>
    </row>
    <row r="3000" spans="1:13" x14ac:dyDescent="0.3">
      <c r="A3000" s="1">
        <v>45145</v>
      </c>
      <c r="B3000">
        <v>2023</v>
      </c>
      <c r="C3000" t="s">
        <v>26</v>
      </c>
      <c r="D3000" t="s">
        <v>22</v>
      </c>
      <c r="E3000">
        <v>142</v>
      </c>
      <c r="F3000" s="4">
        <v>27.14</v>
      </c>
      <c r="G3000" s="4">
        <v>3853.88</v>
      </c>
      <c r="H3000" s="2">
        <v>0.08</v>
      </c>
      <c r="I3000" t="str" cm="1">
        <f t="array" ref="I30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00">
        <v>1</v>
      </c>
      <c r="K3000" s="14">
        <f>suppliement_sales[[#This Row],[Units Returned]]/suppliement_sales[[#This Row],[Units Sold]] * 10</f>
        <v>7.0422535211267609E-2</v>
      </c>
      <c r="L3000" t="s">
        <v>16</v>
      </c>
      <c r="M3000" t="s">
        <v>23</v>
      </c>
    </row>
    <row r="3001" spans="1:13" x14ac:dyDescent="0.3">
      <c r="A3001" s="1">
        <v>45145</v>
      </c>
      <c r="B3001">
        <v>2023</v>
      </c>
      <c r="C3001" t="s">
        <v>27</v>
      </c>
      <c r="D3001" t="s">
        <v>28</v>
      </c>
      <c r="E3001">
        <v>154</v>
      </c>
      <c r="F3001" s="4">
        <v>25.35</v>
      </c>
      <c r="G3001" s="4">
        <v>3903.9</v>
      </c>
      <c r="H3001" s="2">
        <v>0.05</v>
      </c>
      <c r="I3001" t="str" cm="1">
        <f t="array" ref="I30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01">
        <v>3</v>
      </c>
      <c r="K3001" s="14">
        <f>suppliement_sales[[#This Row],[Units Returned]]/suppliement_sales[[#This Row],[Units Sold]] * 10</f>
        <v>0.19480519480519481</v>
      </c>
      <c r="L3001" t="s">
        <v>16</v>
      </c>
      <c r="M3001" t="s">
        <v>17</v>
      </c>
    </row>
    <row r="3002" spans="1:13" x14ac:dyDescent="0.3">
      <c r="A3002" s="1">
        <v>45145</v>
      </c>
      <c r="B3002">
        <v>2023</v>
      </c>
      <c r="C3002" t="s">
        <v>29</v>
      </c>
      <c r="D3002" t="s">
        <v>11</v>
      </c>
      <c r="E3002">
        <v>136</v>
      </c>
      <c r="F3002" s="4">
        <v>37.07</v>
      </c>
      <c r="G3002" s="4">
        <v>5041.5200000000004</v>
      </c>
      <c r="H3002" s="2">
        <v>0.15</v>
      </c>
      <c r="I3002" t="str" cm="1">
        <f t="array" ref="I30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02">
        <v>1</v>
      </c>
      <c r="K3002" s="14">
        <f>suppliement_sales[[#This Row],[Units Returned]]/suppliement_sales[[#This Row],[Units Sold]] * 10</f>
        <v>7.3529411764705885E-2</v>
      </c>
      <c r="L3002" t="s">
        <v>30</v>
      </c>
      <c r="M3002" t="s">
        <v>17</v>
      </c>
    </row>
    <row r="3003" spans="1:13" x14ac:dyDescent="0.3">
      <c r="A3003" s="1">
        <v>45145</v>
      </c>
      <c r="B3003">
        <v>2023</v>
      </c>
      <c r="C3003" t="s">
        <v>31</v>
      </c>
      <c r="D3003" t="s">
        <v>28</v>
      </c>
      <c r="E3003">
        <v>153</v>
      </c>
      <c r="F3003" s="4">
        <v>33.979999999999997</v>
      </c>
      <c r="G3003" s="4">
        <v>5198.9399999999996</v>
      </c>
      <c r="H3003" s="2">
        <v>0.16</v>
      </c>
      <c r="I3003" t="str" cm="1">
        <f t="array" ref="I30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03">
        <v>1</v>
      </c>
      <c r="K3003" s="14">
        <f>suppliement_sales[[#This Row],[Units Returned]]/suppliement_sales[[#This Row],[Units Sold]] * 10</f>
        <v>6.535947712418301E-2</v>
      </c>
      <c r="L3003" t="s">
        <v>16</v>
      </c>
      <c r="M3003" t="s">
        <v>23</v>
      </c>
    </row>
    <row r="3004" spans="1:13" x14ac:dyDescent="0.3">
      <c r="A3004" s="1">
        <v>45145</v>
      </c>
      <c r="B3004">
        <v>2023</v>
      </c>
      <c r="C3004" t="s">
        <v>32</v>
      </c>
      <c r="D3004" t="s">
        <v>33</v>
      </c>
      <c r="E3004">
        <v>156</v>
      </c>
      <c r="F3004" s="4">
        <v>26.68</v>
      </c>
      <c r="G3004" s="4">
        <v>4162.08</v>
      </c>
      <c r="H3004" s="2">
        <v>0.08</v>
      </c>
      <c r="I3004" t="str" cm="1">
        <f t="array" ref="I30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04">
        <v>1</v>
      </c>
      <c r="K3004" s="14">
        <f>suppliement_sales[[#This Row],[Units Returned]]/suppliement_sales[[#This Row],[Units Sold]] * 10</f>
        <v>6.4102564102564097E-2</v>
      </c>
      <c r="L3004" t="s">
        <v>16</v>
      </c>
      <c r="M3004" t="s">
        <v>17</v>
      </c>
    </row>
    <row r="3005" spans="1:13" x14ac:dyDescent="0.3">
      <c r="A3005" s="1">
        <v>45145</v>
      </c>
      <c r="B3005">
        <v>2023</v>
      </c>
      <c r="C3005" t="s">
        <v>34</v>
      </c>
      <c r="D3005" t="s">
        <v>35</v>
      </c>
      <c r="E3005">
        <v>164</v>
      </c>
      <c r="F3005" s="4">
        <v>12.3</v>
      </c>
      <c r="G3005" s="4">
        <v>2017.2</v>
      </c>
      <c r="H3005" s="2">
        <v>0.25</v>
      </c>
      <c r="I3005" t="str" cm="1">
        <f t="array" ref="I300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05">
        <v>1</v>
      </c>
      <c r="K3005" s="14">
        <f>suppliement_sales[[#This Row],[Units Returned]]/suppliement_sales[[#This Row],[Units Sold]] * 10</f>
        <v>6.097560975609756E-2</v>
      </c>
      <c r="L3005" t="s">
        <v>30</v>
      </c>
      <c r="M3005" t="s">
        <v>23</v>
      </c>
    </row>
    <row r="3006" spans="1:13" x14ac:dyDescent="0.3">
      <c r="A3006" s="1">
        <v>45145</v>
      </c>
      <c r="B3006">
        <v>2023</v>
      </c>
      <c r="C3006" t="s">
        <v>36</v>
      </c>
      <c r="D3006" t="s">
        <v>15</v>
      </c>
      <c r="E3006">
        <v>134</v>
      </c>
      <c r="F3006" s="4">
        <v>46.93</v>
      </c>
      <c r="G3006" s="4">
        <v>6288.62</v>
      </c>
      <c r="H3006" s="2">
        <v>7.0000000000000007E-2</v>
      </c>
      <c r="I3006" t="str" cm="1">
        <f t="array" ref="I30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06">
        <v>1</v>
      </c>
      <c r="K3006" s="14">
        <f>suppliement_sales[[#This Row],[Units Returned]]/suppliement_sales[[#This Row],[Units Sold]] * 10</f>
        <v>7.4626865671641784E-2</v>
      </c>
      <c r="L3006" t="s">
        <v>12</v>
      </c>
      <c r="M3006" t="s">
        <v>23</v>
      </c>
    </row>
    <row r="3007" spans="1:13" x14ac:dyDescent="0.3">
      <c r="A3007" s="1">
        <v>45145</v>
      </c>
      <c r="B3007">
        <v>2023</v>
      </c>
      <c r="C3007" t="s">
        <v>37</v>
      </c>
      <c r="D3007" t="s">
        <v>38</v>
      </c>
      <c r="E3007">
        <v>147</v>
      </c>
      <c r="F3007" s="4">
        <v>26.51</v>
      </c>
      <c r="G3007" s="4">
        <v>3896.97</v>
      </c>
      <c r="H3007" s="2">
        <v>0.18</v>
      </c>
      <c r="I3007" t="str" cm="1">
        <f t="array" ref="I30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07">
        <v>2</v>
      </c>
      <c r="K3007" s="14">
        <f>suppliement_sales[[#This Row],[Units Returned]]/suppliement_sales[[#This Row],[Units Sold]] * 10</f>
        <v>0.13605442176870747</v>
      </c>
      <c r="L3007" t="s">
        <v>12</v>
      </c>
      <c r="M3007" t="s">
        <v>13</v>
      </c>
    </row>
    <row r="3008" spans="1:13" x14ac:dyDescent="0.3">
      <c r="A3008" s="1">
        <v>45145</v>
      </c>
      <c r="B3008">
        <v>2023</v>
      </c>
      <c r="C3008" t="s">
        <v>39</v>
      </c>
      <c r="D3008" t="s">
        <v>28</v>
      </c>
      <c r="E3008">
        <v>133</v>
      </c>
      <c r="F3008" s="4">
        <v>42.04</v>
      </c>
      <c r="G3008" s="4">
        <v>5591.32</v>
      </c>
      <c r="H3008" s="2">
        <v>0.2</v>
      </c>
      <c r="I3008" t="str" cm="1">
        <f t="array" ref="I30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08">
        <v>1</v>
      </c>
      <c r="K3008" s="14">
        <f>suppliement_sales[[#This Row],[Units Returned]]/suppliement_sales[[#This Row],[Units Sold]] * 10</f>
        <v>7.5187969924812026E-2</v>
      </c>
      <c r="L3008" t="s">
        <v>30</v>
      </c>
      <c r="M3008" t="s">
        <v>17</v>
      </c>
    </row>
    <row r="3009" spans="1:13" x14ac:dyDescent="0.3">
      <c r="A3009" s="1">
        <v>45145</v>
      </c>
      <c r="B3009">
        <v>2023</v>
      </c>
      <c r="C3009" t="s">
        <v>40</v>
      </c>
      <c r="D3009" t="s">
        <v>41</v>
      </c>
      <c r="E3009">
        <v>153</v>
      </c>
      <c r="F3009" s="4">
        <v>25.57</v>
      </c>
      <c r="G3009" s="4">
        <v>3912.21</v>
      </c>
      <c r="H3009" s="2">
        <v>0.01</v>
      </c>
      <c r="I3009" t="str" cm="1">
        <f t="array" ref="I30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09">
        <v>2</v>
      </c>
      <c r="K3009" s="14">
        <f>suppliement_sales[[#This Row],[Units Returned]]/suppliement_sales[[#This Row],[Units Sold]] * 10</f>
        <v>0.13071895424836602</v>
      </c>
      <c r="L3009" t="s">
        <v>16</v>
      </c>
      <c r="M3009" t="s">
        <v>17</v>
      </c>
    </row>
    <row r="3010" spans="1:13" x14ac:dyDescent="0.3">
      <c r="A3010" s="1">
        <v>45152</v>
      </c>
      <c r="B3010">
        <v>2023</v>
      </c>
      <c r="C3010" t="s">
        <v>10</v>
      </c>
      <c r="D3010" t="s">
        <v>11</v>
      </c>
      <c r="E3010">
        <v>146</v>
      </c>
      <c r="F3010" s="4">
        <v>45.42</v>
      </c>
      <c r="G3010" s="4">
        <v>6631.32</v>
      </c>
      <c r="H3010" s="2">
        <v>0.21</v>
      </c>
      <c r="I3010" t="str" cm="1">
        <f t="array" ref="I30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10">
        <v>1</v>
      </c>
      <c r="K3010" s="14">
        <f>suppliement_sales[[#This Row],[Units Returned]]/suppliement_sales[[#This Row],[Units Sold]] * 10</f>
        <v>6.8493150684931503E-2</v>
      </c>
      <c r="L3010" t="s">
        <v>12</v>
      </c>
      <c r="M3010" t="s">
        <v>13</v>
      </c>
    </row>
    <row r="3011" spans="1:13" x14ac:dyDescent="0.3">
      <c r="A3011" s="1">
        <v>45152</v>
      </c>
      <c r="B3011">
        <v>2023</v>
      </c>
      <c r="C3011" t="s">
        <v>14</v>
      </c>
      <c r="D3011" t="s">
        <v>15</v>
      </c>
      <c r="E3011">
        <v>158</v>
      </c>
      <c r="F3011" s="4">
        <v>10.66</v>
      </c>
      <c r="G3011" s="4">
        <v>1684.28</v>
      </c>
      <c r="H3011" s="2">
        <v>0.09</v>
      </c>
      <c r="I3011" t="str" cm="1">
        <f t="array" ref="I30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11">
        <v>2</v>
      </c>
      <c r="K3011" s="14">
        <f>suppliement_sales[[#This Row],[Units Returned]]/suppliement_sales[[#This Row],[Units Sold]] * 10</f>
        <v>0.12658227848101267</v>
      </c>
      <c r="L3011" t="s">
        <v>30</v>
      </c>
      <c r="M3011" t="s">
        <v>17</v>
      </c>
    </row>
    <row r="3012" spans="1:13" x14ac:dyDescent="0.3">
      <c r="A3012" s="1">
        <v>45152</v>
      </c>
      <c r="B3012">
        <v>2023</v>
      </c>
      <c r="C3012" t="s">
        <v>18</v>
      </c>
      <c r="D3012" t="s">
        <v>19</v>
      </c>
      <c r="E3012">
        <v>129</v>
      </c>
      <c r="F3012" s="4">
        <v>31.45</v>
      </c>
      <c r="G3012" s="4">
        <v>4057.05</v>
      </c>
      <c r="H3012" s="2">
        <v>0</v>
      </c>
      <c r="I3012" t="str" cm="1">
        <f t="array" ref="I3012">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012">
        <v>0</v>
      </c>
      <c r="K3012" s="14">
        <f>suppliement_sales[[#This Row],[Units Returned]]/suppliement_sales[[#This Row],[Units Sold]] * 10</f>
        <v>0</v>
      </c>
      <c r="L3012" t="s">
        <v>12</v>
      </c>
      <c r="M3012" t="s">
        <v>17</v>
      </c>
    </row>
    <row r="3013" spans="1:13" x14ac:dyDescent="0.3">
      <c r="A3013" s="1">
        <v>45152</v>
      </c>
      <c r="B3013">
        <v>2023</v>
      </c>
      <c r="C3013" t="s">
        <v>20</v>
      </c>
      <c r="D3013" t="s">
        <v>15</v>
      </c>
      <c r="E3013">
        <v>142</v>
      </c>
      <c r="F3013" s="4">
        <v>41.58</v>
      </c>
      <c r="G3013" s="4">
        <v>5904.36</v>
      </c>
      <c r="H3013" s="2">
        <v>0.06</v>
      </c>
      <c r="I3013" t="str" cm="1">
        <f t="array" ref="I30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13">
        <v>1</v>
      </c>
      <c r="K3013" s="14">
        <f>suppliement_sales[[#This Row],[Units Returned]]/suppliement_sales[[#This Row],[Units Sold]] * 10</f>
        <v>7.0422535211267609E-2</v>
      </c>
      <c r="L3013" t="s">
        <v>30</v>
      </c>
      <c r="M3013" t="s">
        <v>17</v>
      </c>
    </row>
    <row r="3014" spans="1:13" x14ac:dyDescent="0.3">
      <c r="A3014" s="1">
        <v>45152</v>
      </c>
      <c r="B3014">
        <v>2023</v>
      </c>
      <c r="C3014" t="s">
        <v>21</v>
      </c>
      <c r="D3014" t="s">
        <v>22</v>
      </c>
      <c r="E3014">
        <v>168</v>
      </c>
      <c r="F3014" s="4">
        <v>29.61</v>
      </c>
      <c r="G3014" s="4">
        <v>4974.4799999999996</v>
      </c>
      <c r="H3014" s="2">
        <v>0.18</v>
      </c>
      <c r="I3014" t="str" cm="1">
        <f t="array" ref="I30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14">
        <v>3</v>
      </c>
      <c r="K3014" s="14">
        <f>suppliement_sales[[#This Row],[Units Returned]]/suppliement_sales[[#This Row],[Units Sold]] * 10</f>
        <v>0.17857142857142855</v>
      </c>
      <c r="L3014" t="s">
        <v>30</v>
      </c>
      <c r="M3014" t="s">
        <v>17</v>
      </c>
    </row>
    <row r="3015" spans="1:13" x14ac:dyDescent="0.3">
      <c r="A3015" s="1">
        <v>45152</v>
      </c>
      <c r="B3015">
        <v>2023</v>
      </c>
      <c r="C3015" t="s">
        <v>24</v>
      </c>
      <c r="D3015" t="s">
        <v>25</v>
      </c>
      <c r="E3015">
        <v>154</v>
      </c>
      <c r="F3015" s="4">
        <v>48.62</v>
      </c>
      <c r="G3015" s="4">
        <v>7487.48</v>
      </c>
      <c r="H3015" s="2">
        <v>0.24</v>
      </c>
      <c r="I3015" t="str" cm="1">
        <f t="array" ref="I30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15">
        <v>4</v>
      </c>
      <c r="K3015" s="14">
        <f>suppliement_sales[[#This Row],[Units Returned]]/suppliement_sales[[#This Row],[Units Sold]] * 10</f>
        <v>0.25974025974025977</v>
      </c>
      <c r="L3015" t="s">
        <v>12</v>
      </c>
      <c r="M3015" t="s">
        <v>23</v>
      </c>
    </row>
    <row r="3016" spans="1:13" x14ac:dyDescent="0.3">
      <c r="A3016" s="1">
        <v>45152</v>
      </c>
      <c r="B3016">
        <v>2023</v>
      </c>
      <c r="C3016" t="s">
        <v>26</v>
      </c>
      <c r="D3016" t="s">
        <v>22</v>
      </c>
      <c r="E3016">
        <v>141</v>
      </c>
      <c r="F3016" s="4">
        <v>57.87</v>
      </c>
      <c r="G3016" s="4">
        <v>8159.67</v>
      </c>
      <c r="H3016" s="2">
        <v>0.11</v>
      </c>
      <c r="I3016" t="str" cm="1">
        <f t="array" ref="I30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16">
        <v>0</v>
      </c>
      <c r="K3016" s="14">
        <f>suppliement_sales[[#This Row],[Units Returned]]/suppliement_sales[[#This Row],[Units Sold]] * 10</f>
        <v>0</v>
      </c>
      <c r="L3016" t="s">
        <v>16</v>
      </c>
      <c r="M3016" t="s">
        <v>17</v>
      </c>
    </row>
    <row r="3017" spans="1:13" x14ac:dyDescent="0.3">
      <c r="A3017" s="1">
        <v>45152</v>
      </c>
      <c r="B3017">
        <v>2023</v>
      </c>
      <c r="C3017" t="s">
        <v>27</v>
      </c>
      <c r="D3017" t="s">
        <v>28</v>
      </c>
      <c r="E3017">
        <v>158</v>
      </c>
      <c r="F3017" s="4">
        <v>23.36</v>
      </c>
      <c r="G3017" s="4">
        <v>3690.88</v>
      </c>
      <c r="H3017" s="2">
        <v>0.22</v>
      </c>
      <c r="I3017" t="str" cm="1">
        <f t="array" ref="I30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17">
        <v>0</v>
      </c>
      <c r="K3017" s="14">
        <f>suppliement_sales[[#This Row],[Units Returned]]/suppliement_sales[[#This Row],[Units Sold]] * 10</f>
        <v>0</v>
      </c>
      <c r="L3017" t="s">
        <v>30</v>
      </c>
      <c r="M3017" t="s">
        <v>17</v>
      </c>
    </row>
    <row r="3018" spans="1:13" x14ac:dyDescent="0.3">
      <c r="A3018" s="1">
        <v>45152</v>
      </c>
      <c r="B3018">
        <v>2023</v>
      </c>
      <c r="C3018" t="s">
        <v>29</v>
      </c>
      <c r="D3018" t="s">
        <v>11</v>
      </c>
      <c r="E3018">
        <v>126</v>
      </c>
      <c r="F3018" s="4">
        <v>40.35</v>
      </c>
      <c r="G3018" s="4">
        <v>5084.1000000000004</v>
      </c>
      <c r="H3018" s="2">
        <v>0.03</v>
      </c>
      <c r="I3018" t="str" cm="1">
        <f t="array" ref="I30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18">
        <v>1</v>
      </c>
      <c r="K3018" s="14">
        <f>suppliement_sales[[#This Row],[Units Returned]]/suppliement_sales[[#This Row],[Units Sold]] * 10</f>
        <v>7.9365079365079361E-2</v>
      </c>
      <c r="L3018" t="s">
        <v>16</v>
      </c>
      <c r="M3018" t="s">
        <v>17</v>
      </c>
    </row>
    <row r="3019" spans="1:13" x14ac:dyDescent="0.3">
      <c r="A3019" s="1">
        <v>45152</v>
      </c>
      <c r="B3019">
        <v>2023</v>
      </c>
      <c r="C3019" t="s">
        <v>31</v>
      </c>
      <c r="D3019" t="s">
        <v>28</v>
      </c>
      <c r="E3019">
        <v>154</v>
      </c>
      <c r="F3019" s="4">
        <v>21.49</v>
      </c>
      <c r="G3019" s="4">
        <v>3309.46</v>
      </c>
      <c r="H3019" s="2">
        <v>0.2</v>
      </c>
      <c r="I3019" t="str" cm="1">
        <f t="array" ref="I30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19">
        <v>1</v>
      </c>
      <c r="K3019" s="14">
        <f>suppliement_sales[[#This Row],[Units Returned]]/suppliement_sales[[#This Row],[Units Sold]] * 10</f>
        <v>6.4935064935064943E-2</v>
      </c>
      <c r="L3019" t="s">
        <v>12</v>
      </c>
      <c r="M3019" t="s">
        <v>17</v>
      </c>
    </row>
    <row r="3020" spans="1:13" x14ac:dyDescent="0.3">
      <c r="A3020" s="1">
        <v>45152</v>
      </c>
      <c r="B3020">
        <v>2023</v>
      </c>
      <c r="C3020" t="s">
        <v>32</v>
      </c>
      <c r="D3020" t="s">
        <v>33</v>
      </c>
      <c r="E3020">
        <v>156</v>
      </c>
      <c r="F3020" s="4">
        <v>15.73</v>
      </c>
      <c r="G3020" s="4">
        <v>2453.88</v>
      </c>
      <c r="H3020" s="2">
        <v>0.18</v>
      </c>
      <c r="I3020" t="str" cm="1">
        <f t="array" ref="I30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20">
        <v>1</v>
      </c>
      <c r="K3020" s="14">
        <f>suppliement_sales[[#This Row],[Units Returned]]/suppliement_sales[[#This Row],[Units Sold]] * 10</f>
        <v>6.4102564102564097E-2</v>
      </c>
      <c r="L3020" t="s">
        <v>12</v>
      </c>
      <c r="M3020" t="s">
        <v>13</v>
      </c>
    </row>
    <row r="3021" spans="1:13" x14ac:dyDescent="0.3">
      <c r="A3021" s="1">
        <v>45152</v>
      </c>
      <c r="B3021">
        <v>2023</v>
      </c>
      <c r="C3021" t="s">
        <v>34</v>
      </c>
      <c r="D3021" t="s">
        <v>35</v>
      </c>
      <c r="E3021">
        <v>137</v>
      </c>
      <c r="F3021" s="4">
        <v>42.66</v>
      </c>
      <c r="G3021" s="4">
        <v>5844.42</v>
      </c>
      <c r="H3021" s="2">
        <v>0.06</v>
      </c>
      <c r="I3021" t="str" cm="1">
        <f t="array" ref="I30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21">
        <v>0</v>
      </c>
      <c r="K3021" s="14">
        <f>suppliement_sales[[#This Row],[Units Returned]]/suppliement_sales[[#This Row],[Units Sold]] * 10</f>
        <v>0</v>
      </c>
      <c r="L3021" t="s">
        <v>30</v>
      </c>
      <c r="M3021" t="s">
        <v>23</v>
      </c>
    </row>
    <row r="3022" spans="1:13" x14ac:dyDescent="0.3">
      <c r="A3022" s="1">
        <v>45152</v>
      </c>
      <c r="B3022">
        <v>2023</v>
      </c>
      <c r="C3022" t="s">
        <v>36</v>
      </c>
      <c r="D3022" t="s">
        <v>15</v>
      </c>
      <c r="E3022">
        <v>147</v>
      </c>
      <c r="F3022" s="4">
        <v>12.68</v>
      </c>
      <c r="G3022" s="4">
        <v>1863.96</v>
      </c>
      <c r="H3022" s="2">
        <v>0.11</v>
      </c>
      <c r="I3022" t="str" cm="1">
        <f t="array" ref="I30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22">
        <v>2</v>
      </c>
      <c r="K3022" s="14">
        <f>suppliement_sales[[#This Row],[Units Returned]]/suppliement_sales[[#This Row],[Units Sold]] * 10</f>
        <v>0.13605442176870747</v>
      </c>
      <c r="L3022" t="s">
        <v>16</v>
      </c>
      <c r="M3022" t="s">
        <v>23</v>
      </c>
    </row>
    <row r="3023" spans="1:13" x14ac:dyDescent="0.3">
      <c r="A3023" s="1">
        <v>45152</v>
      </c>
      <c r="B3023">
        <v>2023</v>
      </c>
      <c r="C3023" t="s">
        <v>37</v>
      </c>
      <c r="D3023" t="s">
        <v>38</v>
      </c>
      <c r="E3023">
        <v>158</v>
      </c>
      <c r="F3023" s="4">
        <v>10.48</v>
      </c>
      <c r="G3023" s="4">
        <v>1655.84</v>
      </c>
      <c r="H3023" s="2">
        <v>0.24</v>
      </c>
      <c r="I3023" t="str" cm="1">
        <f t="array" ref="I302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23">
        <v>1</v>
      </c>
      <c r="K3023" s="14">
        <f>suppliement_sales[[#This Row],[Units Returned]]/suppliement_sales[[#This Row],[Units Sold]] * 10</f>
        <v>6.3291139240506333E-2</v>
      </c>
      <c r="L3023" t="s">
        <v>12</v>
      </c>
      <c r="M3023" t="s">
        <v>17</v>
      </c>
    </row>
    <row r="3024" spans="1:13" x14ac:dyDescent="0.3">
      <c r="A3024" s="1">
        <v>45152</v>
      </c>
      <c r="B3024">
        <v>2023</v>
      </c>
      <c r="C3024" t="s">
        <v>39</v>
      </c>
      <c r="D3024" t="s">
        <v>28</v>
      </c>
      <c r="E3024">
        <v>149</v>
      </c>
      <c r="F3024" s="4">
        <v>27.79</v>
      </c>
      <c r="G3024" s="4">
        <v>4140.71</v>
      </c>
      <c r="H3024" s="2">
        <v>0.21</v>
      </c>
      <c r="I3024" t="str" cm="1">
        <f t="array" ref="I30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24">
        <v>2</v>
      </c>
      <c r="K3024" s="14">
        <f>suppliement_sales[[#This Row],[Units Returned]]/suppliement_sales[[#This Row],[Units Sold]] * 10</f>
        <v>0.13422818791946309</v>
      </c>
      <c r="L3024" t="s">
        <v>30</v>
      </c>
      <c r="M3024" t="s">
        <v>17</v>
      </c>
    </row>
    <row r="3025" spans="1:13" x14ac:dyDescent="0.3">
      <c r="A3025" s="1">
        <v>45152</v>
      </c>
      <c r="B3025">
        <v>2023</v>
      </c>
      <c r="C3025" t="s">
        <v>40</v>
      </c>
      <c r="D3025" t="s">
        <v>41</v>
      </c>
      <c r="E3025">
        <v>149</v>
      </c>
      <c r="F3025" s="4">
        <v>59.83</v>
      </c>
      <c r="G3025" s="4">
        <v>8914.67</v>
      </c>
      <c r="H3025" s="2">
        <v>0.14000000000000001</v>
      </c>
      <c r="I3025" t="str" cm="1">
        <f t="array" ref="I30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25">
        <v>2</v>
      </c>
      <c r="K3025" s="14">
        <f>suppliement_sales[[#This Row],[Units Returned]]/suppliement_sales[[#This Row],[Units Sold]] * 10</f>
        <v>0.13422818791946309</v>
      </c>
      <c r="L3025" t="s">
        <v>12</v>
      </c>
      <c r="M3025" t="s">
        <v>17</v>
      </c>
    </row>
    <row r="3026" spans="1:13" x14ac:dyDescent="0.3">
      <c r="A3026" s="1">
        <v>45159</v>
      </c>
      <c r="B3026">
        <v>2023</v>
      </c>
      <c r="C3026" t="s">
        <v>10</v>
      </c>
      <c r="D3026" t="s">
        <v>11</v>
      </c>
      <c r="E3026">
        <v>147</v>
      </c>
      <c r="F3026" s="4">
        <v>57.13</v>
      </c>
      <c r="G3026" s="4">
        <v>8398.11</v>
      </c>
      <c r="H3026" s="2">
        <v>0.04</v>
      </c>
      <c r="I3026" t="str" cm="1">
        <f t="array" ref="I30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26">
        <v>1</v>
      </c>
      <c r="K3026" s="14">
        <f>suppliement_sales[[#This Row],[Units Returned]]/suppliement_sales[[#This Row],[Units Sold]] * 10</f>
        <v>6.8027210884353734E-2</v>
      </c>
      <c r="L3026" t="s">
        <v>12</v>
      </c>
      <c r="M3026" t="s">
        <v>13</v>
      </c>
    </row>
    <row r="3027" spans="1:13" x14ac:dyDescent="0.3">
      <c r="A3027" s="1">
        <v>45159</v>
      </c>
      <c r="B3027">
        <v>2023</v>
      </c>
      <c r="C3027" t="s">
        <v>14</v>
      </c>
      <c r="D3027" t="s">
        <v>15</v>
      </c>
      <c r="E3027">
        <v>135</v>
      </c>
      <c r="F3027" s="4">
        <v>13.1</v>
      </c>
      <c r="G3027" s="4">
        <v>1768.5</v>
      </c>
      <c r="H3027" s="2">
        <v>0.02</v>
      </c>
      <c r="I3027" t="str" cm="1">
        <f t="array" ref="I30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27">
        <v>1</v>
      </c>
      <c r="K3027" s="14">
        <f>suppliement_sales[[#This Row],[Units Returned]]/suppliement_sales[[#This Row],[Units Sold]] * 10</f>
        <v>7.407407407407407E-2</v>
      </c>
      <c r="L3027" t="s">
        <v>30</v>
      </c>
      <c r="M3027" t="s">
        <v>23</v>
      </c>
    </row>
    <row r="3028" spans="1:13" x14ac:dyDescent="0.3">
      <c r="A3028" s="1">
        <v>45159</v>
      </c>
      <c r="B3028">
        <v>2023</v>
      </c>
      <c r="C3028" t="s">
        <v>18</v>
      </c>
      <c r="D3028" t="s">
        <v>19</v>
      </c>
      <c r="E3028">
        <v>150</v>
      </c>
      <c r="F3028" s="4">
        <v>12.24</v>
      </c>
      <c r="G3028" s="4">
        <v>1836</v>
      </c>
      <c r="H3028" s="2">
        <v>0.24</v>
      </c>
      <c r="I3028" t="str" cm="1">
        <f t="array" ref="I30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28">
        <v>4</v>
      </c>
      <c r="K3028" s="14">
        <f>suppliement_sales[[#This Row],[Units Returned]]/suppliement_sales[[#This Row],[Units Sold]] * 10</f>
        <v>0.26666666666666666</v>
      </c>
      <c r="L3028" t="s">
        <v>12</v>
      </c>
      <c r="M3028" t="s">
        <v>17</v>
      </c>
    </row>
    <row r="3029" spans="1:13" x14ac:dyDescent="0.3">
      <c r="A3029" s="1">
        <v>45159</v>
      </c>
      <c r="B3029">
        <v>2023</v>
      </c>
      <c r="C3029" t="s">
        <v>20</v>
      </c>
      <c r="D3029" t="s">
        <v>15</v>
      </c>
      <c r="E3029">
        <v>142</v>
      </c>
      <c r="F3029" s="4">
        <v>38.93</v>
      </c>
      <c r="G3029" s="4">
        <v>5528.06</v>
      </c>
      <c r="H3029" s="2">
        <v>0.06</v>
      </c>
      <c r="I3029" t="str" cm="1">
        <f t="array" ref="I30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29">
        <v>1</v>
      </c>
      <c r="K3029" s="14">
        <f>suppliement_sales[[#This Row],[Units Returned]]/suppliement_sales[[#This Row],[Units Sold]] * 10</f>
        <v>7.0422535211267609E-2</v>
      </c>
      <c r="L3029" t="s">
        <v>12</v>
      </c>
      <c r="M3029" t="s">
        <v>23</v>
      </c>
    </row>
    <row r="3030" spans="1:13" x14ac:dyDescent="0.3">
      <c r="A3030" s="1">
        <v>45159</v>
      </c>
      <c r="B3030">
        <v>2023</v>
      </c>
      <c r="C3030" t="s">
        <v>21</v>
      </c>
      <c r="D3030" t="s">
        <v>22</v>
      </c>
      <c r="E3030">
        <v>150</v>
      </c>
      <c r="F3030" s="4">
        <v>24.56</v>
      </c>
      <c r="G3030" s="4">
        <v>3684</v>
      </c>
      <c r="H3030" s="2">
        <v>0.2</v>
      </c>
      <c r="I3030" t="str" cm="1">
        <f t="array" ref="I30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30">
        <v>1</v>
      </c>
      <c r="K3030" s="14">
        <f>suppliement_sales[[#This Row],[Units Returned]]/suppliement_sales[[#This Row],[Units Sold]] * 10</f>
        <v>6.6666666666666666E-2</v>
      </c>
      <c r="L3030" t="s">
        <v>12</v>
      </c>
      <c r="M3030" t="s">
        <v>17</v>
      </c>
    </row>
    <row r="3031" spans="1:13" x14ac:dyDescent="0.3">
      <c r="A3031" s="1">
        <v>45159</v>
      </c>
      <c r="B3031">
        <v>2023</v>
      </c>
      <c r="C3031" t="s">
        <v>24</v>
      </c>
      <c r="D3031" t="s">
        <v>25</v>
      </c>
      <c r="E3031">
        <v>156</v>
      </c>
      <c r="F3031" s="4">
        <v>36.68</v>
      </c>
      <c r="G3031" s="4">
        <v>5722.08</v>
      </c>
      <c r="H3031" s="2">
        <v>0.08</v>
      </c>
      <c r="I3031" t="str" cm="1">
        <f t="array" ref="I30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31">
        <v>1</v>
      </c>
      <c r="K3031" s="14">
        <f>suppliement_sales[[#This Row],[Units Returned]]/suppliement_sales[[#This Row],[Units Sold]] * 10</f>
        <v>6.4102564102564097E-2</v>
      </c>
      <c r="L3031" t="s">
        <v>16</v>
      </c>
      <c r="M3031" t="s">
        <v>23</v>
      </c>
    </row>
    <row r="3032" spans="1:13" x14ac:dyDescent="0.3">
      <c r="A3032" s="1">
        <v>45159</v>
      </c>
      <c r="B3032">
        <v>2023</v>
      </c>
      <c r="C3032" t="s">
        <v>26</v>
      </c>
      <c r="D3032" t="s">
        <v>22</v>
      </c>
      <c r="E3032">
        <v>161</v>
      </c>
      <c r="F3032" s="4">
        <v>27.71</v>
      </c>
      <c r="G3032" s="4">
        <v>4461.3100000000004</v>
      </c>
      <c r="H3032" s="2">
        <v>0.17</v>
      </c>
      <c r="I3032" t="str" cm="1">
        <f t="array" ref="I30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32">
        <v>4</v>
      </c>
      <c r="K3032" s="14">
        <f>suppliement_sales[[#This Row],[Units Returned]]/suppliement_sales[[#This Row],[Units Sold]] * 10</f>
        <v>0.24844720496894407</v>
      </c>
      <c r="L3032" t="s">
        <v>30</v>
      </c>
      <c r="M3032" t="s">
        <v>13</v>
      </c>
    </row>
    <row r="3033" spans="1:13" x14ac:dyDescent="0.3">
      <c r="A3033" s="1">
        <v>45159</v>
      </c>
      <c r="B3033">
        <v>2023</v>
      </c>
      <c r="C3033" t="s">
        <v>27</v>
      </c>
      <c r="D3033" t="s">
        <v>28</v>
      </c>
      <c r="E3033">
        <v>154</v>
      </c>
      <c r="F3033" s="4">
        <v>43.99</v>
      </c>
      <c r="G3033" s="4">
        <v>6774.46</v>
      </c>
      <c r="H3033" s="2">
        <v>0.03</v>
      </c>
      <c r="I3033" t="str" cm="1">
        <f t="array" ref="I30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33">
        <v>3</v>
      </c>
      <c r="K3033" s="14">
        <f>suppliement_sales[[#This Row],[Units Returned]]/suppliement_sales[[#This Row],[Units Sold]] * 10</f>
        <v>0.19480519480519481</v>
      </c>
      <c r="L3033" t="s">
        <v>12</v>
      </c>
      <c r="M3033" t="s">
        <v>17</v>
      </c>
    </row>
    <row r="3034" spans="1:13" x14ac:dyDescent="0.3">
      <c r="A3034" s="1">
        <v>45159</v>
      </c>
      <c r="B3034">
        <v>2023</v>
      </c>
      <c r="C3034" t="s">
        <v>29</v>
      </c>
      <c r="D3034" t="s">
        <v>11</v>
      </c>
      <c r="E3034">
        <v>151</v>
      </c>
      <c r="F3034" s="4">
        <v>12.85</v>
      </c>
      <c r="G3034" s="4">
        <v>1940.35</v>
      </c>
      <c r="H3034" s="2">
        <v>0.1</v>
      </c>
      <c r="I3034" t="str" cm="1">
        <f t="array" ref="I30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34">
        <v>3</v>
      </c>
      <c r="K3034" s="14">
        <f>suppliement_sales[[#This Row],[Units Returned]]/suppliement_sales[[#This Row],[Units Sold]] * 10</f>
        <v>0.19867549668874174</v>
      </c>
      <c r="L3034" t="s">
        <v>12</v>
      </c>
      <c r="M3034" t="s">
        <v>17</v>
      </c>
    </row>
    <row r="3035" spans="1:13" x14ac:dyDescent="0.3">
      <c r="A3035" s="1">
        <v>45159</v>
      </c>
      <c r="B3035">
        <v>2023</v>
      </c>
      <c r="C3035" t="s">
        <v>31</v>
      </c>
      <c r="D3035" t="s">
        <v>28</v>
      </c>
      <c r="E3035">
        <v>173</v>
      </c>
      <c r="F3035" s="4">
        <v>31.41</v>
      </c>
      <c r="G3035" s="4">
        <v>5433.93</v>
      </c>
      <c r="H3035" s="2">
        <v>0.14000000000000001</v>
      </c>
      <c r="I3035" t="str" cm="1">
        <f t="array" ref="I30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35">
        <v>1</v>
      </c>
      <c r="K3035" s="14">
        <f>suppliement_sales[[#This Row],[Units Returned]]/suppliement_sales[[#This Row],[Units Sold]] * 10</f>
        <v>5.7803468208092484E-2</v>
      </c>
      <c r="L3035" t="s">
        <v>16</v>
      </c>
      <c r="M3035" t="s">
        <v>13</v>
      </c>
    </row>
    <row r="3036" spans="1:13" x14ac:dyDescent="0.3">
      <c r="A3036" s="1">
        <v>45159</v>
      </c>
      <c r="B3036">
        <v>2023</v>
      </c>
      <c r="C3036" t="s">
        <v>32</v>
      </c>
      <c r="D3036" t="s">
        <v>33</v>
      </c>
      <c r="E3036">
        <v>136</v>
      </c>
      <c r="F3036" s="4">
        <v>40.49</v>
      </c>
      <c r="G3036" s="4">
        <v>5506.64</v>
      </c>
      <c r="H3036" s="2">
        <v>0.23</v>
      </c>
      <c r="I3036" t="str" cm="1">
        <f t="array" ref="I303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36">
        <v>0</v>
      </c>
      <c r="K3036" s="14">
        <f>suppliement_sales[[#This Row],[Units Returned]]/suppliement_sales[[#This Row],[Units Sold]] * 10</f>
        <v>0</v>
      </c>
      <c r="L3036" t="s">
        <v>16</v>
      </c>
      <c r="M3036" t="s">
        <v>13</v>
      </c>
    </row>
    <row r="3037" spans="1:13" x14ac:dyDescent="0.3">
      <c r="A3037" s="1">
        <v>45159</v>
      </c>
      <c r="B3037">
        <v>2023</v>
      </c>
      <c r="C3037" t="s">
        <v>34</v>
      </c>
      <c r="D3037" t="s">
        <v>35</v>
      </c>
      <c r="E3037">
        <v>139</v>
      </c>
      <c r="F3037" s="4">
        <v>50.44</v>
      </c>
      <c r="G3037" s="4">
        <v>7011.16</v>
      </c>
      <c r="H3037" s="2">
        <v>7.0000000000000007E-2</v>
      </c>
      <c r="I3037" t="str" cm="1">
        <f t="array" ref="I30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37">
        <v>3</v>
      </c>
      <c r="K3037" s="14">
        <f>suppliement_sales[[#This Row],[Units Returned]]/suppliement_sales[[#This Row],[Units Sold]] * 10</f>
        <v>0.21582733812949642</v>
      </c>
      <c r="L3037" t="s">
        <v>30</v>
      </c>
      <c r="M3037" t="s">
        <v>23</v>
      </c>
    </row>
    <row r="3038" spans="1:13" x14ac:dyDescent="0.3">
      <c r="A3038" s="1">
        <v>45159</v>
      </c>
      <c r="B3038">
        <v>2023</v>
      </c>
      <c r="C3038" t="s">
        <v>36</v>
      </c>
      <c r="D3038" t="s">
        <v>15</v>
      </c>
      <c r="E3038">
        <v>152</v>
      </c>
      <c r="F3038" s="4">
        <v>28.38</v>
      </c>
      <c r="G3038" s="4">
        <v>4313.76</v>
      </c>
      <c r="H3038" s="2">
        <v>0.2</v>
      </c>
      <c r="I3038" t="str" cm="1">
        <f t="array" ref="I30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38">
        <v>0</v>
      </c>
      <c r="K3038" s="14">
        <f>suppliement_sales[[#This Row],[Units Returned]]/suppliement_sales[[#This Row],[Units Sold]] * 10</f>
        <v>0</v>
      </c>
      <c r="L3038" t="s">
        <v>16</v>
      </c>
      <c r="M3038" t="s">
        <v>13</v>
      </c>
    </row>
    <row r="3039" spans="1:13" x14ac:dyDescent="0.3">
      <c r="A3039" s="1">
        <v>45159</v>
      </c>
      <c r="B3039">
        <v>2023</v>
      </c>
      <c r="C3039" t="s">
        <v>37</v>
      </c>
      <c r="D3039" t="s">
        <v>38</v>
      </c>
      <c r="E3039">
        <v>122</v>
      </c>
      <c r="F3039" s="4">
        <v>52.68</v>
      </c>
      <c r="G3039" s="4">
        <v>6426.96</v>
      </c>
      <c r="H3039" s="2">
        <v>0.19</v>
      </c>
      <c r="I3039" t="str" cm="1">
        <f t="array" ref="I30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39">
        <v>1</v>
      </c>
      <c r="K3039" s="14">
        <f>suppliement_sales[[#This Row],[Units Returned]]/suppliement_sales[[#This Row],[Units Sold]] * 10</f>
        <v>8.1967213114754106E-2</v>
      </c>
      <c r="L3039" t="s">
        <v>16</v>
      </c>
      <c r="M3039" t="s">
        <v>23</v>
      </c>
    </row>
    <row r="3040" spans="1:13" x14ac:dyDescent="0.3">
      <c r="A3040" s="1">
        <v>45159</v>
      </c>
      <c r="B3040">
        <v>2023</v>
      </c>
      <c r="C3040" t="s">
        <v>39</v>
      </c>
      <c r="D3040" t="s">
        <v>28</v>
      </c>
      <c r="E3040">
        <v>152</v>
      </c>
      <c r="F3040" s="4">
        <v>52.03</v>
      </c>
      <c r="G3040" s="4">
        <v>7908.56</v>
      </c>
      <c r="H3040" s="2">
        <v>0.2</v>
      </c>
      <c r="I3040" t="str" cm="1">
        <f t="array" ref="I30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0">
        <v>2</v>
      </c>
      <c r="K3040" s="14">
        <f>suppliement_sales[[#This Row],[Units Returned]]/suppliement_sales[[#This Row],[Units Sold]] * 10</f>
        <v>0.13157894736842105</v>
      </c>
      <c r="L3040" t="s">
        <v>16</v>
      </c>
      <c r="M3040" t="s">
        <v>23</v>
      </c>
    </row>
    <row r="3041" spans="1:13" x14ac:dyDescent="0.3">
      <c r="A3041" s="1">
        <v>45159</v>
      </c>
      <c r="B3041">
        <v>2023</v>
      </c>
      <c r="C3041" t="s">
        <v>40</v>
      </c>
      <c r="D3041" t="s">
        <v>41</v>
      </c>
      <c r="E3041">
        <v>149</v>
      </c>
      <c r="F3041" s="4">
        <v>53.95</v>
      </c>
      <c r="G3041" s="4">
        <v>8038.55</v>
      </c>
      <c r="H3041" s="2">
        <v>0.16</v>
      </c>
      <c r="I3041" t="str" cm="1">
        <f t="array" ref="I30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1">
        <v>1</v>
      </c>
      <c r="K3041" s="14">
        <f>suppliement_sales[[#This Row],[Units Returned]]/suppliement_sales[[#This Row],[Units Sold]] * 10</f>
        <v>6.7114093959731544E-2</v>
      </c>
      <c r="L3041" t="s">
        <v>12</v>
      </c>
      <c r="M3041" t="s">
        <v>17</v>
      </c>
    </row>
    <row r="3042" spans="1:13" x14ac:dyDescent="0.3">
      <c r="A3042" s="1">
        <v>45166</v>
      </c>
      <c r="B3042">
        <v>2023</v>
      </c>
      <c r="C3042" t="s">
        <v>10</v>
      </c>
      <c r="D3042" t="s">
        <v>11</v>
      </c>
      <c r="E3042">
        <v>154</v>
      </c>
      <c r="F3042" s="4">
        <v>29.71</v>
      </c>
      <c r="G3042" s="4">
        <v>4575.34</v>
      </c>
      <c r="H3042" s="2">
        <v>0.08</v>
      </c>
      <c r="I3042" t="str" cm="1">
        <f t="array" ref="I30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42">
        <v>1</v>
      </c>
      <c r="K3042" s="14">
        <f>suppliement_sales[[#This Row],[Units Returned]]/suppliement_sales[[#This Row],[Units Sold]] * 10</f>
        <v>6.4935064935064943E-2</v>
      </c>
      <c r="L3042" t="s">
        <v>30</v>
      </c>
      <c r="M3042" t="s">
        <v>13</v>
      </c>
    </row>
    <row r="3043" spans="1:13" x14ac:dyDescent="0.3">
      <c r="A3043" s="1">
        <v>45166</v>
      </c>
      <c r="B3043">
        <v>2023</v>
      </c>
      <c r="C3043" t="s">
        <v>14</v>
      </c>
      <c r="D3043" t="s">
        <v>15</v>
      </c>
      <c r="E3043">
        <v>153</v>
      </c>
      <c r="F3043" s="4">
        <v>23.18</v>
      </c>
      <c r="G3043" s="4">
        <v>3546.54</v>
      </c>
      <c r="H3043" s="2">
        <v>0.19</v>
      </c>
      <c r="I3043" t="str" cm="1">
        <f t="array" ref="I30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3">
        <v>1</v>
      </c>
      <c r="K3043" s="14">
        <f>suppliement_sales[[#This Row],[Units Returned]]/suppliement_sales[[#This Row],[Units Sold]] * 10</f>
        <v>6.535947712418301E-2</v>
      </c>
      <c r="L3043" t="s">
        <v>12</v>
      </c>
      <c r="M3043" t="s">
        <v>13</v>
      </c>
    </row>
    <row r="3044" spans="1:13" x14ac:dyDescent="0.3">
      <c r="A3044" s="1">
        <v>45166</v>
      </c>
      <c r="B3044">
        <v>2023</v>
      </c>
      <c r="C3044" t="s">
        <v>18</v>
      </c>
      <c r="D3044" t="s">
        <v>19</v>
      </c>
      <c r="E3044">
        <v>127</v>
      </c>
      <c r="F3044" s="4">
        <v>54.25</v>
      </c>
      <c r="G3044" s="4">
        <v>6889.75</v>
      </c>
      <c r="H3044" s="2">
        <v>0.19</v>
      </c>
      <c r="I3044" t="str" cm="1">
        <f t="array" ref="I30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4">
        <v>1</v>
      </c>
      <c r="K3044" s="14">
        <f>suppliement_sales[[#This Row],[Units Returned]]/suppliement_sales[[#This Row],[Units Sold]] * 10</f>
        <v>7.874015748031496E-2</v>
      </c>
      <c r="L3044" t="s">
        <v>16</v>
      </c>
      <c r="M3044" t="s">
        <v>17</v>
      </c>
    </row>
    <row r="3045" spans="1:13" x14ac:dyDescent="0.3">
      <c r="A3045" s="1">
        <v>45166</v>
      </c>
      <c r="B3045">
        <v>2023</v>
      </c>
      <c r="C3045" t="s">
        <v>20</v>
      </c>
      <c r="D3045" t="s">
        <v>15</v>
      </c>
      <c r="E3045">
        <v>174</v>
      </c>
      <c r="F3045" s="4">
        <v>58.06</v>
      </c>
      <c r="G3045" s="4">
        <v>10102.44</v>
      </c>
      <c r="H3045" s="2">
        <v>0.06</v>
      </c>
      <c r="I3045" t="str" cm="1">
        <f t="array" ref="I30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45">
        <v>0</v>
      </c>
      <c r="K3045" s="14">
        <f>suppliement_sales[[#This Row],[Units Returned]]/suppliement_sales[[#This Row],[Units Sold]] * 10</f>
        <v>0</v>
      </c>
      <c r="L3045" t="s">
        <v>30</v>
      </c>
      <c r="M3045" t="s">
        <v>17</v>
      </c>
    </row>
    <row r="3046" spans="1:13" x14ac:dyDescent="0.3">
      <c r="A3046" s="1">
        <v>45166</v>
      </c>
      <c r="B3046">
        <v>2023</v>
      </c>
      <c r="C3046" t="s">
        <v>21</v>
      </c>
      <c r="D3046" t="s">
        <v>22</v>
      </c>
      <c r="E3046">
        <v>148</v>
      </c>
      <c r="F3046" s="4">
        <v>36.950000000000003</v>
      </c>
      <c r="G3046" s="4">
        <v>5468.6</v>
      </c>
      <c r="H3046" s="2">
        <v>0.2</v>
      </c>
      <c r="I3046" t="str" cm="1">
        <f t="array" ref="I30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6">
        <v>3</v>
      </c>
      <c r="K3046" s="14">
        <f>suppliement_sales[[#This Row],[Units Returned]]/suppliement_sales[[#This Row],[Units Sold]] * 10</f>
        <v>0.20270270270270271</v>
      </c>
      <c r="L3046" t="s">
        <v>12</v>
      </c>
      <c r="M3046" t="s">
        <v>17</v>
      </c>
    </row>
    <row r="3047" spans="1:13" x14ac:dyDescent="0.3">
      <c r="A3047" s="1">
        <v>45166</v>
      </c>
      <c r="B3047">
        <v>2023</v>
      </c>
      <c r="C3047" t="s">
        <v>24</v>
      </c>
      <c r="D3047" t="s">
        <v>25</v>
      </c>
      <c r="E3047">
        <v>146</v>
      </c>
      <c r="F3047" s="4">
        <v>17.41</v>
      </c>
      <c r="G3047" s="4">
        <v>2541.86</v>
      </c>
      <c r="H3047" s="2">
        <v>0.01</v>
      </c>
      <c r="I3047" t="str" cm="1">
        <f t="array" ref="I30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47">
        <v>2</v>
      </c>
      <c r="K3047" s="14">
        <f>suppliement_sales[[#This Row],[Units Returned]]/suppliement_sales[[#This Row],[Units Sold]] * 10</f>
        <v>0.13698630136986301</v>
      </c>
      <c r="L3047" t="s">
        <v>30</v>
      </c>
      <c r="M3047" t="s">
        <v>23</v>
      </c>
    </row>
    <row r="3048" spans="1:13" x14ac:dyDescent="0.3">
      <c r="A3048" s="1">
        <v>45166</v>
      </c>
      <c r="B3048">
        <v>2023</v>
      </c>
      <c r="C3048" t="s">
        <v>26</v>
      </c>
      <c r="D3048" t="s">
        <v>22</v>
      </c>
      <c r="E3048">
        <v>126</v>
      </c>
      <c r="F3048" s="4">
        <v>36.950000000000003</v>
      </c>
      <c r="G3048" s="4">
        <v>4655.7</v>
      </c>
      <c r="H3048" s="2">
        <v>0.05</v>
      </c>
      <c r="I3048" t="str" cm="1">
        <f t="array" ref="I30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48">
        <v>1</v>
      </c>
      <c r="K3048" s="14">
        <f>suppliement_sales[[#This Row],[Units Returned]]/suppliement_sales[[#This Row],[Units Sold]] * 10</f>
        <v>7.9365079365079361E-2</v>
      </c>
      <c r="L3048" t="s">
        <v>12</v>
      </c>
      <c r="M3048" t="s">
        <v>23</v>
      </c>
    </row>
    <row r="3049" spans="1:13" x14ac:dyDescent="0.3">
      <c r="A3049" s="1">
        <v>45166</v>
      </c>
      <c r="B3049">
        <v>2023</v>
      </c>
      <c r="C3049" t="s">
        <v>27</v>
      </c>
      <c r="D3049" t="s">
        <v>28</v>
      </c>
      <c r="E3049">
        <v>137</v>
      </c>
      <c r="F3049" s="4">
        <v>49.98</v>
      </c>
      <c r="G3049" s="4">
        <v>6847.26</v>
      </c>
      <c r="H3049" s="2">
        <v>0.12</v>
      </c>
      <c r="I3049" t="str" cm="1">
        <f t="array" ref="I30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49">
        <v>0</v>
      </c>
      <c r="K3049" s="14">
        <f>suppliement_sales[[#This Row],[Units Returned]]/suppliement_sales[[#This Row],[Units Sold]] * 10</f>
        <v>0</v>
      </c>
      <c r="L3049" t="s">
        <v>30</v>
      </c>
      <c r="M3049" t="s">
        <v>17</v>
      </c>
    </row>
    <row r="3050" spans="1:13" x14ac:dyDescent="0.3">
      <c r="A3050" s="1">
        <v>45166</v>
      </c>
      <c r="B3050">
        <v>2023</v>
      </c>
      <c r="C3050" t="s">
        <v>29</v>
      </c>
      <c r="D3050" t="s">
        <v>11</v>
      </c>
      <c r="E3050">
        <v>158</v>
      </c>
      <c r="F3050" s="4">
        <v>46.93</v>
      </c>
      <c r="G3050" s="4">
        <v>7414.94</v>
      </c>
      <c r="H3050" s="2">
        <v>0.12</v>
      </c>
      <c r="I3050" t="str" cm="1">
        <f t="array" ref="I30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0">
        <v>1</v>
      </c>
      <c r="K3050" s="14">
        <f>suppliement_sales[[#This Row],[Units Returned]]/suppliement_sales[[#This Row],[Units Sold]] * 10</f>
        <v>6.3291139240506333E-2</v>
      </c>
      <c r="L3050" t="s">
        <v>16</v>
      </c>
      <c r="M3050" t="s">
        <v>23</v>
      </c>
    </row>
    <row r="3051" spans="1:13" x14ac:dyDescent="0.3">
      <c r="A3051" s="1">
        <v>45166</v>
      </c>
      <c r="B3051">
        <v>2023</v>
      </c>
      <c r="C3051" t="s">
        <v>31</v>
      </c>
      <c r="D3051" t="s">
        <v>28</v>
      </c>
      <c r="E3051">
        <v>165</v>
      </c>
      <c r="F3051" s="4">
        <v>11.65</v>
      </c>
      <c r="G3051" s="4">
        <v>1922.25</v>
      </c>
      <c r="H3051" s="2">
        <v>7.0000000000000007E-2</v>
      </c>
      <c r="I3051" t="str" cm="1">
        <f t="array" ref="I30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51">
        <v>3</v>
      </c>
      <c r="K3051" s="14">
        <f>suppliement_sales[[#This Row],[Units Returned]]/suppliement_sales[[#This Row],[Units Sold]] * 10</f>
        <v>0.18181818181818182</v>
      </c>
      <c r="L3051" t="s">
        <v>30</v>
      </c>
      <c r="M3051" t="s">
        <v>17</v>
      </c>
    </row>
    <row r="3052" spans="1:13" x14ac:dyDescent="0.3">
      <c r="A3052" s="1">
        <v>45166</v>
      </c>
      <c r="B3052">
        <v>2023</v>
      </c>
      <c r="C3052" t="s">
        <v>32</v>
      </c>
      <c r="D3052" t="s">
        <v>33</v>
      </c>
      <c r="E3052">
        <v>158</v>
      </c>
      <c r="F3052" s="4">
        <v>48.03</v>
      </c>
      <c r="G3052" s="4">
        <v>7588.74</v>
      </c>
      <c r="H3052" s="2">
        <v>0.18</v>
      </c>
      <c r="I3052" t="str" cm="1">
        <f t="array" ref="I30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2">
        <v>2</v>
      </c>
      <c r="K3052" s="14">
        <f>suppliement_sales[[#This Row],[Units Returned]]/suppliement_sales[[#This Row],[Units Sold]] * 10</f>
        <v>0.12658227848101267</v>
      </c>
      <c r="L3052" t="s">
        <v>30</v>
      </c>
      <c r="M3052" t="s">
        <v>23</v>
      </c>
    </row>
    <row r="3053" spans="1:13" x14ac:dyDescent="0.3">
      <c r="A3053" s="1">
        <v>45166</v>
      </c>
      <c r="B3053">
        <v>2023</v>
      </c>
      <c r="C3053" t="s">
        <v>34</v>
      </c>
      <c r="D3053" t="s">
        <v>35</v>
      </c>
      <c r="E3053">
        <v>163</v>
      </c>
      <c r="F3053" s="4">
        <v>30.12</v>
      </c>
      <c r="G3053" s="4">
        <v>4909.5600000000004</v>
      </c>
      <c r="H3053" s="2">
        <v>0.12</v>
      </c>
      <c r="I3053" t="str" cm="1">
        <f t="array" ref="I30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3">
        <v>2</v>
      </c>
      <c r="K3053" s="14">
        <f>suppliement_sales[[#This Row],[Units Returned]]/suppliement_sales[[#This Row],[Units Sold]] * 10</f>
        <v>0.12269938650306748</v>
      </c>
      <c r="L3053" t="s">
        <v>16</v>
      </c>
      <c r="M3053" t="s">
        <v>13</v>
      </c>
    </row>
    <row r="3054" spans="1:13" x14ac:dyDescent="0.3">
      <c r="A3054" s="1">
        <v>45166</v>
      </c>
      <c r="B3054">
        <v>2023</v>
      </c>
      <c r="C3054" t="s">
        <v>36</v>
      </c>
      <c r="D3054" t="s">
        <v>15</v>
      </c>
      <c r="E3054">
        <v>166</v>
      </c>
      <c r="F3054" s="4">
        <v>27.1</v>
      </c>
      <c r="G3054" s="4">
        <v>4498.6000000000004</v>
      </c>
      <c r="H3054" s="2">
        <v>0.23</v>
      </c>
      <c r="I3054" t="str" cm="1">
        <f t="array" ref="I30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54">
        <v>2</v>
      </c>
      <c r="K3054" s="14">
        <f>suppliement_sales[[#This Row],[Units Returned]]/suppliement_sales[[#This Row],[Units Sold]] * 10</f>
        <v>0.12048192771084337</v>
      </c>
      <c r="L3054" t="s">
        <v>12</v>
      </c>
      <c r="M3054" t="s">
        <v>13</v>
      </c>
    </row>
    <row r="3055" spans="1:13" x14ac:dyDescent="0.3">
      <c r="A3055" s="1">
        <v>45166</v>
      </c>
      <c r="B3055">
        <v>2023</v>
      </c>
      <c r="C3055" t="s">
        <v>37</v>
      </c>
      <c r="D3055" t="s">
        <v>38</v>
      </c>
      <c r="E3055">
        <v>137</v>
      </c>
      <c r="F3055" s="4">
        <v>59.54</v>
      </c>
      <c r="G3055" s="4">
        <v>8156.98</v>
      </c>
      <c r="H3055" s="2">
        <v>0.21</v>
      </c>
      <c r="I3055" t="str" cm="1">
        <f t="array" ref="I30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55">
        <v>2</v>
      </c>
      <c r="K3055" s="14">
        <f>suppliement_sales[[#This Row],[Units Returned]]/suppliement_sales[[#This Row],[Units Sold]] * 10</f>
        <v>0.145985401459854</v>
      </c>
      <c r="L3055" t="s">
        <v>16</v>
      </c>
      <c r="M3055" t="s">
        <v>13</v>
      </c>
    </row>
    <row r="3056" spans="1:13" x14ac:dyDescent="0.3">
      <c r="A3056" s="1">
        <v>45166</v>
      </c>
      <c r="B3056">
        <v>2023</v>
      </c>
      <c r="C3056" t="s">
        <v>39</v>
      </c>
      <c r="D3056" t="s">
        <v>28</v>
      </c>
      <c r="E3056">
        <v>139</v>
      </c>
      <c r="F3056" s="4">
        <v>36.29</v>
      </c>
      <c r="G3056" s="4">
        <v>5044.3100000000004</v>
      </c>
      <c r="H3056" s="2">
        <v>0.22</v>
      </c>
      <c r="I3056" t="str" cm="1">
        <f t="array" ref="I30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56">
        <v>1</v>
      </c>
      <c r="K3056" s="14">
        <f>suppliement_sales[[#This Row],[Units Returned]]/suppliement_sales[[#This Row],[Units Sold]] * 10</f>
        <v>7.1942446043165464E-2</v>
      </c>
      <c r="L3056" t="s">
        <v>12</v>
      </c>
      <c r="M3056" t="s">
        <v>17</v>
      </c>
    </row>
    <row r="3057" spans="1:13" x14ac:dyDescent="0.3">
      <c r="A3057" s="1">
        <v>45166</v>
      </c>
      <c r="B3057">
        <v>2023</v>
      </c>
      <c r="C3057" t="s">
        <v>40</v>
      </c>
      <c r="D3057" t="s">
        <v>41</v>
      </c>
      <c r="E3057">
        <v>126</v>
      </c>
      <c r="F3057" s="4">
        <v>23.49</v>
      </c>
      <c r="G3057" s="4">
        <v>2959.74</v>
      </c>
      <c r="H3057" s="2">
        <v>0.18</v>
      </c>
      <c r="I3057" t="str" cm="1">
        <f t="array" ref="I30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7">
        <v>3</v>
      </c>
      <c r="K3057" s="14">
        <f>suppliement_sales[[#This Row],[Units Returned]]/suppliement_sales[[#This Row],[Units Sold]] * 10</f>
        <v>0.23809523809523808</v>
      </c>
      <c r="L3057" t="s">
        <v>12</v>
      </c>
      <c r="M3057" t="s">
        <v>13</v>
      </c>
    </row>
    <row r="3058" spans="1:13" x14ac:dyDescent="0.3">
      <c r="A3058" s="1">
        <v>45173</v>
      </c>
      <c r="B3058">
        <v>2023</v>
      </c>
      <c r="C3058" t="s">
        <v>10</v>
      </c>
      <c r="D3058" t="s">
        <v>11</v>
      </c>
      <c r="E3058">
        <v>157</v>
      </c>
      <c r="F3058" s="4">
        <v>32.65</v>
      </c>
      <c r="G3058" s="4">
        <v>5126.05</v>
      </c>
      <c r="H3058" s="2">
        <v>0.19</v>
      </c>
      <c r="I3058" t="str" cm="1">
        <f t="array" ref="I30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8">
        <v>3</v>
      </c>
      <c r="K3058" s="14">
        <f>suppliement_sales[[#This Row],[Units Returned]]/suppliement_sales[[#This Row],[Units Sold]] * 10</f>
        <v>0.19108280254777069</v>
      </c>
      <c r="L3058" t="s">
        <v>16</v>
      </c>
      <c r="M3058" t="s">
        <v>13</v>
      </c>
    </row>
    <row r="3059" spans="1:13" x14ac:dyDescent="0.3">
      <c r="A3059" s="1">
        <v>45173</v>
      </c>
      <c r="B3059">
        <v>2023</v>
      </c>
      <c r="C3059" t="s">
        <v>14</v>
      </c>
      <c r="D3059" t="s">
        <v>15</v>
      </c>
      <c r="E3059">
        <v>158</v>
      </c>
      <c r="F3059" s="4">
        <v>41.29</v>
      </c>
      <c r="G3059" s="4">
        <v>6523.82</v>
      </c>
      <c r="H3059" s="2">
        <v>0.18</v>
      </c>
      <c r="I3059" t="str" cm="1">
        <f t="array" ref="I30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59">
        <v>1</v>
      </c>
      <c r="K3059" s="14">
        <f>suppliement_sales[[#This Row],[Units Returned]]/suppliement_sales[[#This Row],[Units Sold]] * 10</f>
        <v>6.3291139240506333E-2</v>
      </c>
      <c r="L3059" t="s">
        <v>16</v>
      </c>
      <c r="M3059" t="s">
        <v>17</v>
      </c>
    </row>
    <row r="3060" spans="1:13" x14ac:dyDescent="0.3">
      <c r="A3060" s="1">
        <v>45173</v>
      </c>
      <c r="B3060">
        <v>2023</v>
      </c>
      <c r="C3060" t="s">
        <v>18</v>
      </c>
      <c r="D3060" t="s">
        <v>19</v>
      </c>
      <c r="E3060">
        <v>149</v>
      </c>
      <c r="F3060" s="4">
        <v>46.85</v>
      </c>
      <c r="G3060" s="4">
        <v>6980.65</v>
      </c>
      <c r="H3060" s="2">
        <v>0.17</v>
      </c>
      <c r="I3060" t="str" cm="1">
        <f t="array" ref="I30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60">
        <v>1</v>
      </c>
      <c r="K3060" s="14">
        <f>suppliement_sales[[#This Row],[Units Returned]]/suppliement_sales[[#This Row],[Units Sold]] * 10</f>
        <v>6.7114093959731544E-2</v>
      </c>
      <c r="L3060" t="s">
        <v>12</v>
      </c>
      <c r="M3060" t="s">
        <v>23</v>
      </c>
    </row>
    <row r="3061" spans="1:13" x14ac:dyDescent="0.3">
      <c r="A3061" s="1">
        <v>45173</v>
      </c>
      <c r="B3061">
        <v>2023</v>
      </c>
      <c r="C3061" t="s">
        <v>20</v>
      </c>
      <c r="D3061" t="s">
        <v>15</v>
      </c>
      <c r="E3061">
        <v>167</v>
      </c>
      <c r="F3061" s="4">
        <v>13.06</v>
      </c>
      <c r="G3061" s="4">
        <v>2181.02</v>
      </c>
      <c r="H3061" s="2">
        <v>0.21</v>
      </c>
      <c r="I3061" t="str" cm="1">
        <f t="array" ref="I306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61">
        <v>2</v>
      </c>
      <c r="K3061" s="14">
        <f>suppliement_sales[[#This Row],[Units Returned]]/suppliement_sales[[#This Row],[Units Sold]] * 10</f>
        <v>0.11976047904191617</v>
      </c>
      <c r="L3061" t="s">
        <v>16</v>
      </c>
      <c r="M3061" t="s">
        <v>17</v>
      </c>
    </row>
    <row r="3062" spans="1:13" x14ac:dyDescent="0.3">
      <c r="A3062" s="1">
        <v>45173</v>
      </c>
      <c r="B3062">
        <v>2023</v>
      </c>
      <c r="C3062" t="s">
        <v>21</v>
      </c>
      <c r="D3062" t="s">
        <v>22</v>
      </c>
      <c r="E3062">
        <v>164</v>
      </c>
      <c r="F3062" s="4">
        <v>11.54</v>
      </c>
      <c r="G3062" s="4">
        <v>1892.56</v>
      </c>
      <c r="H3062" s="2">
        <v>0.23</v>
      </c>
      <c r="I3062" t="str" cm="1">
        <f t="array" ref="I306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62">
        <v>0</v>
      </c>
      <c r="K3062" s="14">
        <f>suppliement_sales[[#This Row],[Units Returned]]/suppliement_sales[[#This Row],[Units Sold]] * 10</f>
        <v>0</v>
      </c>
      <c r="L3062" t="s">
        <v>30</v>
      </c>
      <c r="M3062" t="s">
        <v>13</v>
      </c>
    </row>
    <row r="3063" spans="1:13" x14ac:dyDescent="0.3">
      <c r="A3063" s="1">
        <v>45173</v>
      </c>
      <c r="B3063">
        <v>2023</v>
      </c>
      <c r="C3063" t="s">
        <v>24</v>
      </c>
      <c r="D3063" t="s">
        <v>25</v>
      </c>
      <c r="E3063">
        <v>162</v>
      </c>
      <c r="F3063" s="4">
        <v>45.44</v>
      </c>
      <c r="G3063" s="4">
        <v>7361.28</v>
      </c>
      <c r="H3063" s="2">
        <v>0.03</v>
      </c>
      <c r="I3063" t="str" cm="1">
        <f t="array" ref="I30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63">
        <v>2</v>
      </c>
      <c r="K3063" s="14">
        <f>suppliement_sales[[#This Row],[Units Returned]]/suppliement_sales[[#This Row],[Units Sold]] * 10</f>
        <v>0.12345679012345678</v>
      </c>
      <c r="L3063" t="s">
        <v>16</v>
      </c>
      <c r="M3063" t="s">
        <v>23</v>
      </c>
    </row>
    <row r="3064" spans="1:13" x14ac:dyDescent="0.3">
      <c r="A3064" s="1">
        <v>45173</v>
      </c>
      <c r="B3064">
        <v>2023</v>
      </c>
      <c r="C3064" t="s">
        <v>26</v>
      </c>
      <c r="D3064" t="s">
        <v>22</v>
      </c>
      <c r="E3064">
        <v>167</v>
      </c>
      <c r="F3064" s="4">
        <v>30.68</v>
      </c>
      <c r="G3064" s="4">
        <v>5123.5600000000004</v>
      </c>
      <c r="H3064" s="2">
        <v>0.11</v>
      </c>
      <c r="I3064" t="str" cm="1">
        <f t="array" ref="I30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64">
        <v>0</v>
      </c>
      <c r="K3064" s="14">
        <f>suppliement_sales[[#This Row],[Units Returned]]/suppliement_sales[[#This Row],[Units Sold]] * 10</f>
        <v>0</v>
      </c>
      <c r="L3064" t="s">
        <v>16</v>
      </c>
      <c r="M3064" t="s">
        <v>13</v>
      </c>
    </row>
    <row r="3065" spans="1:13" x14ac:dyDescent="0.3">
      <c r="A3065" s="1">
        <v>45173</v>
      </c>
      <c r="B3065">
        <v>2023</v>
      </c>
      <c r="C3065" t="s">
        <v>27</v>
      </c>
      <c r="D3065" t="s">
        <v>28</v>
      </c>
      <c r="E3065">
        <v>168</v>
      </c>
      <c r="F3065" s="4">
        <v>59.9</v>
      </c>
      <c r="G3065" s="4">
        <v>10063.200000000001</v>
      </c>
      <c r="H3065" s="2">
        <v>0.15</v>
      </c>
      <c r="I3065" t="str" cm="1">
        <f t="array" ref="I30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65">
        <v>2</v>
      </c>
      <c r="K3065" s="14">
        <f>suppliement_sales[[#This Row],[Units Returned]]/suppliement_sales[[#This Row],[Units Sold]] * 10</f>
        <v>0.11904761904761904</v>
      </c>
      <c r="L3065" t="s">
        <v>30</v>
      </c>
      <c r="M3065" t="s">
        <v>17</v>
      </c>
    </row>
    <row r="3066" spans="1:13" x14ac:dyDescent="0.3">
      <c r="A3066" s="1">
        <v>45173</v>
      </c>
      <c r="B3066">
        <v>2023</v>
      </c>
      <c r="C3066" t="s">
        <v>29</v>
      </c>
      <c r="D3066" t="s">
        <v>11</v>
      </c>
      <c r="E3066">
        <v>138</v>
      </c>
      <c r="F3066" s="4">
        <v>42.49</v>
      </c>
      <c r="G3066" s="4">
        <v>5863.62</v>
      </c>
      <c r="H3066" s="2">
        <v>0.23</v>
      </c>
      <c r="I3066" t="str" cm="1">
        <f t="array" ref="I306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66">
        <v>2</v>
      </c>
      <c r="K3066" s="14">
        <f>suppliement_sales[[#This Row],[Units Returned]]/suppliement_sales[[#This Row],[Units Sold]] * 10</f>
        <v>0.14492753623188406</v>
      </c>
      <c r="L3066" t="s">
        <v>12</v>
      </c>
      <c r="M3066" t="s">
        <v>23</v>
      </c>
    </row>
    <row r="3067" spans="1:13" x14ac:dyDescent="0.3">
      <c r="A3067" s="1">
        <v>45173</v>
      </c>
      <c r="B3067">
        <v>2023</v>
      </c>
      <c r="C3067" t="s">
        <v>31</v>
      </c>
      <c r="D3067" t="s">
        <v>28</v>
      </c>
      <c r="E3067">
        <v>174</v>
      </c>
      <c r="F3067" s="4">
        <v>53.43</v>
      </c>
      <c r="G3067" s="4">
        <v>9296.82</v>
      </c>
      <c r="H3067" s="2">
        <v>0.02</v>
      </c>
      <c r="I3067" t="str" cm="1">
        <f t="array" ref="I30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67">
        <v>3</v>
      </c>
      <c r="K3067" s="14">
        <f>suppliement_sales[[#This Row],[Units Returned]]/suppliement_sales[[#This Row],[Units Sold]] * 10</f>
        <v>0.17241379310344829</v>
      </c>
      <c r="L3067" t="s">
        <v>30</v>
      </c>
      <c r="M3067" t="s">
        <v>13</v>
      </c>
    </row>
    <row r="3068" spans="1:13" x14ac:dyDescent="0.3">
      <c r="A3068" s="1">
        <v>45173</v>
      </c>
      <c r="B3068">
        <v>2023</v>
      </c>
      <c r="C3068" t="s">
        <v>32</v>
      </c>
      <c r="D3068" t="s">
        <v>33</v>
      </c>
      <c r="E3068">
        <v>154</v>
      </c>
      <c r="F3068" s="4">
        <v>12.83</v>
      </c>
      <c r="G3068" s="4">
        <v>1975.82</v>
      </c>
      <c r="H3068" s="2">
        <v>0.17</v>
      </c>
      <c r="I3068" t="str" cm="1">
        <f t="array" ref="I30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68">
        <v>1</v>
      </c>
      <c r="K3068" s="14">
        <f>suppliement_sales[[#This Row],[Units Returned]]/suppliement_sales[[#This Row],[Units Sold]] * 10</f>
        <v>6.4935064935064943E-2</v>
      </c>
      <c r="L3068" t="s">
        <v>16</v>
      </c>
      <c r="M3068" t="s">
        <v>17</v>
      </c>
    </row>
    <row r="3069" spans="1:13" x14ac:dyDescent="0.3">
      <c r="A3069" s="1">
        <v>45173</v>
      </c>
      <c r="B3069">
        <v>2023</v>
      </c>
      <c r="C3069" t="s">
        <v>34</v>
      </c>
      <c r="D3069" t="s">
        <v>35</v>
      </c>
      <c r="E3069">
        <v>149</v>
      </c>
      <c r="F3069" s="4">
        <v>55.59</v>
      </c>
      <c r="G3069" s="4">
        <v>8282.91</v>
      </c>
      <c r="H3069" s="2">
        <v>0.21</v>
      </c>
      <c r="I3069" t="str" cm="1">
        <f t="array" ref="I30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69">
        <v>1</v>
      </c>
      <c r="K3069" s="14">
        <f>suppliement_sales[[#This Row],[Units Returned]]/suppliement_sales[[#This Row],[Units Sold]] * 10</f>
        <v>6.7114093959731544E-2</v>
      </c>
      <c r="L3069" t="s">
        <v>30</v>
      </c>
      <c r="M3069" t="s">
        <v>13</v>
      </c>
    </row>
    <row r="3070" spans="1:13" x14ac:dyDescent="0.3">
      <c r="A3070" s="1">
        <v>45173</v>
      </c>
      <c r="B3070">
        <v>2023</v>
      </c>
      <c r="C3070" t="s">
        <v>36</v>
      </c>
      <c r="D3070" t="s">
        <v>15</v>
      </c>
      <c r="E3070">
        <v>146</v>
      </c>
      <c r="F3070" s="4">
        <v>28.62</v>
      </c>
      <c r="G3070" s="4">
        <v>4178.5200000000004</v>
      </c>
      <c r="H3070" s="2">
        <v>0.03</v>
      </c>
      <c r="I3070" t="str" cm="1">
        <f t="array" ref="I30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70">
        <v>4</v>
      </c>
      <c r="K3070" s="14">
        <f>suppliement_sales[[#This Row],[Units Returned]]/suppliement_sales[[#This Row],[Units Sold]] * 10</f>
        <v>0.27397260273972601</v>
      </c>
      <c r="L3070" t="s">
        <v>16</v>
      </c>
      <c r="M3070" t="s">
        <v>17</v>
      </c>
    </row>
    <row r="3071" spans="1:13" x14ac:dyDescent="0.3">
      <c r="A3071" s="1">
        <v>45173</v>
      </c>
      <c r="B3071">
        <v>2023</v>
      </c>
      <c r="C3071" t="s">
        <v>37</v>
      </c>
      <c r="D3071" t="s">
        <v>38</v>
      </c>
      <c r="E3071">
        <v>153</v>
      </c>
      <c r="F3071" s="4">
        <v>27.64</v>
      </c>
      <c r="G3071" s="4">
        <v>4228.92</v>
      </c>
      <c r="H3071" s="2">
        <v>0.14000000000000001</v>
      </c>
      <c r="I3071" t="str" cm="1">
        <f t="array" ref="I30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71">
        <v>1</v>
      </c>
      <c r="K3071" s="14">
        <f>suppliement_sales[[#This Row],[Units Returned]]/suppliement_sales[[#This Row],[Units Sold]] * 10</f>
        <v>6.535947712418301E-2</v>
      </c>
      <c r="L3071" t="s">
        <v>12</v>
      </c>
      <c r="M3071" t="s">
        <v>13</v>
      </c>
    </row>
    <row r="3072" spans="1:13" x14ac:dyDescent="0.3">
      <c r="A3072" s="1">
        <v>45173</v>
      </c>
      <c r="B3072">
        <v>2023</v>
      </c>
      <c r="C3072" t="s">
        <v>39</v>
      </c>
      <c r="D3072" t="s">
        <v>28</v>
      </c>
      <c r="E3072">
        <v>142</v>
      </c>
      <c r="F3072" s="4">
        <v>13.82</v>
      </c>
      <c r="G3072" s="4">
        <v>1962.44</v>
      </c>
      <c r="H3072" s="2">
        <v>0.15</v>
      </c>
      <c r="I3072" t="str" cm="1">
        <f t="array" ref="I30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72">
        <v>0</v>
      </c>
      <c r="K3072" s="14">
        <f>suppliement_sales[[#This Row],[Units Returned]]/suppliement_sales[[#This Row],[Units Sold]] * 10</f>
        <v>0</v>
      </c>
      <c r="L3072" t="s">
        <v>12</v>
      </c>
      <c r="M3072" t="s">
        <v>17</v>
      </c>
    </row>
    <row r="3073" spans="1:13" x14ac:dyDescent="0.3">
      <c r="A3073" s="1">
        <v>45173</v>
      </c>
      <c r="B3073">
        <v>2023</v>
      </c>
      <c r="C3073" t="s">
        <v>40</v>
      </c>
      <c r="D3073" t="s">
        <v>41</v>
      </c>
      <c r="E3073">
        <v>119</v>
      </c>
      <c r="F3073" s="4">
        <v>41.14</v>
      </c>
      <c r="G3073" s="4">
        <v>4895.66</v>
      </c>
      <c r="H3073" s="2">
        <v>0.03</v>
      </c>
      <c r="I3073" t="str" cm="1">
        <f t="array" ref="I30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73">
        <v>1</v>
      </c>
      <c r="K3073" s="14">
        <f>suppliement_sales[[#This Row],[Units Returned]]/suppliement_sales[[#This Row],[Units Sold]] * 10</f>
        <v>8.4033613445378144E-2</v>
      </c>
      <c r="L3073" t="s">
        <v>16</v>
      </c>
      <c r="M3073" t="s">
        <v>17</v>
      </c>
    </row>
    <row r="3074" spans="1:13" x14ac:dyDescent="0.3">
      <c r="A3074" s="1">
        <v>45180</v>
      </c>
      <c r="B3074">
        <v>2023</v>
      </c>
      <c r="C3074" t="s">
        <v>10</v>
      </c>
      <c r="D3074" t="s">
        <v>11</v>
      </c>
      <c r="E3074">
        <v>147</v>
      </c>
      <c r="F3074" s="4">
        <v>35.299999999999997</v>
      </c>
      <c r="G3074" s="4">
        <v>5189.1000000000004</v>
      </c>
      <c r="H3074" s="2">
        <v>0.02</v>
      </c>
      <c r="I3074" t="str" cm="1">
        <f t="array" ref="I30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74">
        <v>0</v>
      </c>
      <c r="K3074" s="14">
        <f>suppliement_sales[[#This Row],[Units Returned]]/suppliement_sales[[#This Row],[Units Sold]] * 10</f>
        <v>0</v>
      </c>
      <c r="L3074" t="s">
        <v>30</v>
      </c>
      <c r="M3074" t="s">
        <v>23</v>
      </c>
    </row>
    <row r="3075" spans="1:13" x14ac:dyDescent="0.3">
      <c r="A3075" s="1">
        <v>45180</v>
      </c>
      <c r="B3075">
        <v>2023</v>
      </c>
      <c r="C3075" t="s">
        <v>14</v>
      </c>
      <c r="D3075" t="s">
        <v>15</v>
      </c>
      <c r="E3075">
        <v>151</v>
      </c>
      <c r="F3075" s="4">
        <v>14.77</v>
      </c>
      <c r="G3075" s="4">
        <v>2230.27</v>
      </c>
      <c r="H3075" s="2">
        <v>0.11</v>
      </c>
      <c r="I3075" t="str" cm="1">
        <f t="array" ref="I30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75">
        <v>3</v>
      </c>
      <c r="K3075" s="14">
        <f>suppliement_sales[[#This Row],[Units Returned]]/suppliement_sales[[#This Row],[Units Sold]] * 10</f>
        <v>0.19867549668874174</v>
      </c>
      <c r="L3075" t="s">
        <v>16</v>
      </c>
      <c r="M3075" t="s">
        <v>13</v>
      </c>
    </row>
    <row r="3076" spans="1:13" x14ac:dyDescent="0.3">
      <c r="A3076" s="1">
        <v>45180</v>
      </c>
      <c r="B3076">
        <v>2023</v>
      </c>
      <c r="C3076" t="s">
        <v>18</v>
      </c>
      <c r="D3076" t="s">
        <v>19</v>
      </c>
      <c r="E3076">
        <v>158</v>
      </c>
      <c r="F3076" s="4">
        <v>53.6</v>
      </c>
      <c r="G3076" s="4">
        <v>8468.7999999999993</v>
      </c>
      <c r="H3076" s="2">
        <v>0.24</v>
      </c>
      <c r="I3076" t="str" cm="1">
        <f t="array" ref="I30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76">
        <v>2</v>
      </c>
      <c r="K3076" s="14">
        <f>suppliement_sales[[#This Row],[Units Returned]]/suppliement_sales[[#This Row],[Units Sold]] * 10</f>
        <v>0.12658227848101267</v>
      </c>
      <c r="L3076" t="s">
        <v>12</v>
      </c>
      <c r="M3076" t="s">
        <v>23</v>
      </c>
    </row>
    <row r="3077" spans="1:13" x14ac:dyDescent="0.3">
      <c r="A3077" s="1">
        <v>45180</v>
      </c>
      <c r="B3077">
        <v>2023</v>
      </c>
      <c r="C3077" t="s">
        <v>20</v>
      </c>
      <c r="D3077" t="s">
        <v>15</v>
      </c>
      <c r="E3077">
        <v>154</v>
      </c>
      <c r="F3077" s="4">
        <v>19.079999999999998</v>
      </c>
      <c r="G3077" s="4">
        <v>2938.32</v>
      </c>
      <c r="H3077" s="2">
        <v>0.17</v>
      </c>
      <c r="I3077" t="str" cm="1">
        <f t="array" ref="I30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77">
        <v>5</v>
      </c>
      <c r="K3077" s="14">
        <f>suppliement_sales[[#This Row],[Units Returned]]/suppliement_sales[[#This Row],[Units Sold]] * 10</f>
        <v>0.32467532467532467</v>
      </c>
      <c r="L3077" t="s">
        <v>30</v>
      </c>
      <c r="M3077" t="s">
        <v>23</v>
      </c>
    </row>
    <row r="3078" spans="1:13" x14ac:dyDescent="0.3">
      <c r="A3078" s="1">
        <v>45180</v>
      </c>
      <c r="B3078">
        <v>2023</v>
      </c>
      <c r="C3078" t="s">
        <v>21</v>
      </c>
      <c r="D3078" t="s">
        <v>22</v>
      </c>
      <c r="E3078">
        <v>149</v>
      </c>
      <c r="F3078" s="4">
        <v>34.75</v>
      </c>
      <c r="G3078" s="4">
        <v>5177.75</v>
      </c>
      <c r="H3078" s="2">
        <v>0.11</v>
      </c>
      <c r="I3078" t="str" cm="1">
        <f t="array" ref="I30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78">
        <v>1</v>
      </c>
      <c r="K3078" s="14">
        <f>suppliement_sales[[#This Row],[Units Returned]]/suppliement_sales[[#This Row],[Units Sold]] * 10</f>
        <v>6.7114093959731544E-2</v>
      </c>
      <c r="L3078" t="s">
        <v>30</v>
      </c>
      <c r="M3078" t="s">
        <v>13</v>
      </c>
    </row>
    <row r="3079" spans="1:13" x14ac:dyDescent="0.3">
      <c r="A3079" s="1">
        <v>45180</v>
      </c>
      <c r="B3079">
        <v>2023</v>
      </c>
      <c r="C3079" t="s">
        <v>24</v>
      </c>
      <c r="D3079" t="s">
        <v>25</v>
      </c>
      <c r="E3079">
        <v>150</v>
      </c>
      <c r="F3079" s="4">
        <v>47.44</v>
      </c>
      <c r="G3079" s="4">
        <v>7116</v>
      </c>
      <c r="H3079" s="2">
        <v>0.22</v>
      </c>
      <c r="I3079" t="str" cm="1">
        <f t="array" ref="I30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79">
        <v>3</v>
      </c>
      <c r="K3079" s="14">
        <f>suppliement_sales[[#This Row],[Units Returned]]/suppliement_sales[[#This Row],[Units Sold]] * 10</f>
        <v>0.2</v>
      </c>
      <c r="L3079" t="s">
        <v>16</v>
      </c>
      <c r="M3079" t="s">
        <v>13</v>
      </c>
    </row>
    <row r="3080" spans="1:13" x14ac:dyDescent="0.3">
      <c r="A3080" s="1">
        <v>45180</v>
      </c>
      <c r="B3080">
        <v>2023</v>
      </c>
      <c r="C3080" t="s">
        <v>26</v>
      </c>
      <c r="D3080" t="s">
        <v>22</v>
      </c>
      <c r="E3080">
        <v>144</v>
      </c>
      <c r="F3080" s="4">
        <v>46.34</v>
      </c>
      <c r="G3080" s="4">
        <v>6672.96</v>
      </c>
      <c r="H3080" s="2">
        <v>0.08</v>
      </c>
      <c r="I3080" t="str" cm="1">
        <f t="array" ref="I30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80">
        <v>0</v>
      </c>
      <c r="K3080" s="14">
        <f>suppliement_sales[[#This Row],[Units Returned]]/suppliement_sales[[#This Row],[Units Sold]] * 10</f>
        <v>0</v>
      </c>
      <c r="L3080" t="s">
        <v>12</v>
      </c>
      <c r="M3080" t="s">
        <v>17</v>
      </c>
    </row>
    <row r="3081" spans="1:13" x14ac:dyDescent="0.3">
      <c r="A3081" s="1">
        <v>45180</v>
      </c>
      <c r="B3081">
        <v>2023</v>
      </c>
      <c r="C3081" t="s">
        <v>27</v>
      </c>
      <c r="D3081" t="s">
        <v>28</v>
      </c>
      <c r="E3081">
        <v>145</v>
      </c>
      <c r="F3081" s="4">
        <v>26.35</v>
      </c>
      <c r="G3081" s="4">
        <v>3820.75</v>
      </c>
      <c r="H3081" s="2">
        <v>0.16</v>
      </c>
      <c r="I3081" t="str" cm="1">
        <f t="array" ref="I30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81">
        <v>2</v>
      </c>
      <c r="K3081" s="14">
        <f>suppliement_sales[[#This Row],[Units Returned]]/suppliement_sales[[#This Row],[Units Sold]] * 10</f>
        <v>0.13793103448275862</v>
      </c>
      <c r="L3081" t="s">
        <v>16</v>
      </c>
      <c r="M3081" t="s">
        <v>23</v>
      </c>
    </row>
    <row r="3082" spans="1:13" x14ac:dyDescent="0.3">
      <c r="A3082" s="1">
        <v>45180</v>
      </c>
      <c r="B3082">
        <v>2023</v>
      </c>
      <c r="C3082" t="s">
        <v>29</v>
      </c>
      <c r="D3082" t="s">
        <v>11</v>
      </c>
      <c r="E3082">
        <v>148</v>
      </c>
      <c r="F3082" s="4">
        <v>25.95</v>
      </c>
      <c r="G3082" s="4">
        <v>3840.6</v>
      </c>
      <c r="H3082" s="2">
        <v>0.11</v>
      </c>
      <c r="I3082" t="str" cm="1">
        <f t="array" ref="I30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82">
        <v>2</v>
      </c>
      <c r="K3082" s="14">
        <f>suppliement_sales[[#This Row],[Units Returned]]/suppliement_sales[[#This Row],[Units Sold]] * 10</f>
        <v>0.13513513513513514</v>
      </c>
      <c r="L3082" t="s">
        <v>30</v>
      </c>
      <c r="M3082" t="s">
        <v>17</v>
      </c>
    </row>
    <row r="3083" spans="1:13" x14ac:dyDescent="0.3">
      <c r="A3083" s="1">
        <v>45180</v>
      </c>
      <c r="B3083">
        <v>2023</v>
      </c>
      <c r="C3083" t="s">
        <v>31</v>
      </c>
      <c r="D3083" t="s">
        <v>28</v>
      </c>
      <c r="E3083">
        <v>161</v>
      </c>
      <c r="F3083" s="4">
        <v>46.59</v>
      </c>
      <c r="G3083" s="4">
        <v>7500.99</v>
      </c>
      <c r="H3083" s="2">
        <v>0.2</v>
      </c>
      <c r="I3083" t="str" cm="1">
        <f t="array" ref="I30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83">
        <v>3</v>
      </c>
      <c r="K3083" s="14">
        <f>suppliement_sales[[#This Row],[Units Returned]]/suppliement_sales[[#This Row],[Units Sold]] * 10</f>
        <v>0.18633540372670809</v>
      </c>
      <c r="L3083" t="s">
        <v>30</v>
      </c>
      <c r="M3083" t="s">
        <v>23</v>
      </c>
    </row>
    <row r="3084" spans="1:13" x14ac:dyDescent="0.3">
      <c r="A3084" s="1">
        <v>45180</v>
      </c>
      <c r="B3084">
        <v>2023</v>
      </c>
      <c r="C3084" t="s">
        <v>32</v>
      </c>
      <c r="D3084" t="s">
        <v>33</v>
      </c>
      <c r="E3084">
        <v>157</v>
      </c>
      <c r="F3084" s="4">
        <v>59.18</v>
      </c>
      <c r="G3084" s="4">
        <v>9291.26</v>
      </c>
      <c r="H3084" s="2">
        <v>0.14000000000000001</v>
      </c>
      <c r="I3084" t="str" cm="1">
        <f t="array" ref="I30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84">
        <v>0</v>
      </c>
      <c r="K3084" s="14">
        <f>suppliement_sales[[#This Row],[Units Returned]]/suppliement_sales[[#This Row],[Units Sold]] * 10</f>
        <v>0</v>
      </c>
      <c r="L3084" t="s">
        <v>16</v>
      </c>
      <c r="M3084" t="s">
        <v>17</v>
      </c>
    </row>
    <row r="3085" spans="1:13" x14ac:dyDescent="0.3">
      <c r="A3085" s="1">
        <v>45180</v>
      </c>
      <c r="B3085">
        <v>2023</v>
      </c>
      <c r="C3085" t="s">
        <v>34</v>
      </c>
      <c r="D3085" t="s">
        <v>35</v>
      </c>
      <c r="E3085">
        <v>142</v>
      </c>
      <c r="F3085" s="4">
        <v>56.24</v>
      </c>
      <c r="G3085" s="4">
        <v>7986.08</v>
      </c>
      <c r="H3085" s="2">
        <v>0.04</v>
      </c>
      <c r="I3085" t="str" cm="1">
        <f t="array" ref="I30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85">
        <v>0</v>
      </c>
      <c r="K3085" s="14">
        <f>suppliement_sales[[#This Row],[Units Returned]]/suppliement_sales[[#This Row],[Units Sold]] * 10</f>
        <v>0</v>
      </c>
      <c r="L3085" t="s">
        <v>16</v>
      </c>
      <c r="M3085" t="s">
        <v>23</v>
      </c>
    </row>
    <row r="3086" spans="1:13" x14ac:dyDescent="0.3">
      <c r="A3086" s="1">
        <v>45180</v>
      </c>
      <c r="B3086">
        <v>2023</v>
      </c>
      <c r="C3086" t="s">
        <v>36</v>
      </c>
      <c r="D3086" t="s">
        <v>15</v>
      </c>
      <c r="E3086">
        <v>142</v>
      </c>
      <c r="F3086" s="4">
        <v>43.01</v>
      </c>
      <c r="G3086" s="4">
        <v>6107.42</v>
      </c>
      <c r="H3086" s="2">
        <v>0.08</v>
      </c>
      <c r="I3086" t="str" cm="1">
        <f t="array" ref="I30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86">
        <v>3</v>
      </c>
      <c r="K3086" s="14">
        <f>suppliement_sales[[#This Row],[Units Returned]]/suppliement_sales[[#This Row],[Units Sold]] * 10</f>
        <v>0.21126760563380281</v>
      </c>
      <c r="L3086" t="s">
        <v>12</v>
      </c>
      <c r="M3086" t="s">
        <v>13</v>
      </c>
    </row>
    <row r="3087" spans="1:13" x14ac:dyDescent="0.3">
      <c r="A3087" s="1">
        <v>45180</v>
      </c>
      <c r="B3087">
        <v>2023</v>
      </c>
      <c r="C3087" t="s">
        <v>37</v>
      </c>
      <c r="D3087" t="s">
        <v>38</v>
      </c>
      <c r="E3087">
        <v>132</v>
      </c>
      <c r="F3087" s="4">
        <v>20.420000000000002</v>
      </c>
      <c r="G3087" s="4">
        <v>2695.44</v>
      </c>
      <c r="H3087" s="2">
        <v>7.0000000000000007E-2</v>
      </c>
      <c r="I3087" t="str" cm="1">
        <f t="array" ref="I30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87">
        <v>0</v>
      </c>
      <c r="K3087" s="14">
        <f>suppliement_sales[[#This Row],[Units Returned]]/suppliement_sales[[#This Row],[Units Sold]] * 10</f>
        <v>0</v>
      </c>
      <c r="L3087" t="s">
        <v>30</v>
      </c>
      <c r="M3087" t="s">
        <v>17</v>
      </c>
    </row>
    <row r="3088" spans="1:13" x14ac:dyDescent="0.3">
      <c r="A3088" s="1">
        <v>45180</v>
      </c>
      <c r="B3088">
        <v>2023</v>
      </c>
      <c r="C3088" t="s">
        <v>39</v>
      </c>
      <c r="D3088" t="s">
        <v>28</v>
      </c>
      <c r="E3088">
        <v>126</v>
      </c>
      <c r="F3088" s="4">
        <v>18.21</v>
      </c>
      <c r="G3088" s="4">
        <v>2294.46</v>
      </c>
      <c r="H3088" s="2">
        <v>0.23</v>
      </c>
      <c r="I3088" t="str" cm="1">
        <f t="array" ref="I30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088">
        <v>1</v>
      </c>
      <c r="K3088" s="14">
        <f>suppliement_sales[[#This Row],[Units Returned]]/suppliement_sales[[#This Row],[Units Sold]] * 10</f>
        <v>7.9365079365079361E-2</v>
      </c>
      <c r="L3088" t="s">
        <v>12</v>
      </c>
      <c r="M3088" t="s">
        <v>17</v>
      </c>
    </row>
    <row r="3089" spans="1:13" x14ac:dyDescent="0.3">
      <c r="A3089" s="1">
        <v>45180</v>
      </c>
      <c r="B3089">
        <v>2023</v>
      </c>
      <c r="C3089" t="s">
        <v>40</v>
      </c>
      <c r="D3089" t="s">
        <v>41</v>
      </c>
      <c r="E3089">
        <v>156</v>
      </c>
      <c r="F3089" s="4">
        <v>22.02</v>
      </c>
      <c r="G3089" s="4">
        <v>3435.12</v>
      </c>
      <c r="H3089" s="2">
        <v>0.14000000000000001</v>
      </c>
      <c r="I3089" t="str" cm="1">
        <f t="array" ref="I30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89">
        <v>2</v>
      </c>
      <c r="K3089" s="14">
        <f>suppliement_sales[[#This Row],[Units Returned]]/suppliement_sales[[#This Row],[Units Sold]] * 10</f>
        <v>0.12820512820512819</v>
      </c>
      <c r="L3089" t="s">
        <v>12</v>
      </c>
      <c r="M3089" t="s">
        <v>13</v>
      </c>
    </row>
    <row r="3090" spans="1:13" x14ac:dyDescent="0.3">
      <c r="A3090" s="1">
        <v>45187</v>
      </c>
      <c r="B3090">
        <v>2023</v>
      </c>
      <c r="C3090" t="s">
        <v>10</v>
      </c>
      <c r="D3090" t="s">
        <v>11</v>
      </c>
      <c r="E3090">
        <v>160</v>
      </c>
      <c r="F3090" s="4">
        <v>43.53</v>
      </c>
      <c r="G3090" s="4">
        <v>6964.8</v>
      </c>
      <c r="H3090" s="2">
        <v>0.11</v>
      </c>
      <c r="I3090" t="str" cm="1">
        <f t="array" ref="I30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0">
        <v>3</v>
      </c>
      <c r="K3090" s="14">
        <f>suppliement_sales[[#This Row],[Units Returned]]/suppliement_sales[[#This Row],[Units Sold]] * 10</f>
        <v>0.1875</v>
      </c>
      <c r="L3090" t="s">
        <v>12</v>
      </c>
      <c r="M3090" t="s">
        <v>17</v>
      </c>
    </row>
    <row r="3091" spans="1:13" x14ac:dyDescent="0.3">
      <c r="A3091" s="1">
        <v>45187</v>
      </c>
      <c r="B3091">
        <v>2023</v>
      </c>
      <c r="C3091" t="s">
        <v>14</v>
      </c>
      <c r="D3091" t="s">
        <v>15</v>
      </c>
      <c r="E3091">
        <v>163</v>
      </c>
      <c r="F3091" s="4">
        <v>26.03</v>
      </c>
      <c r="G3091" s="4">
        <v>4242.8900000000003</v>
      </c>
      <c r="H3091" s="2">
        <v>0.14000000000000001</v>
      </c>
      <c r="I3091" t="str" cm="1">
        <f t="array" ref="I30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1">
        <v>2</v>
      </c>
      <c r="K3091" s="14">
        <f>suppliement_sales[[#This Row],[Units Returned]]/suppliement_sales[[#This Row],[Units Sold]] * 10</f>
        <v>0.12269938650306748</v>
      </c>
      <c r="L3091" t="s">
        <v>12</v>
      </c>
      <c r="M3091" t="s">
        <v>13</v>
      </c>
    </row>
    <row r="3092" spans="1:13" x14ac:dyDescent="0.3">
      <c r="A3092" s="1">
        <v>45187</v>
      </c>
      <c r="B3092">
        <v>2023</v>
      </c>
      <c r="C3092" t="s">
        <v>18</v>
      </c>
      <c r="D3092" t="s">
        <v>19</v>
      </c>
      <c r="E3092">
        <v>152</v>
      </c>
      <c r="F3092" s="4">
        <v>24.13</v>
      </c>
      <c r="G3092" s="4">
        <v>3667.76</v>
      </c>
      <c r="H3092" s="2">
        <v>0.05</v>
      </c>
      <c r="I3092" t="str" cm="1">
        <f t="array" ref="I30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92">
        <v>0</v>
      </c>
      <c r="K3092" s="14">
        <f>suppliement_sales[[#This Row],[Units Returned]]/suppliement_sales[[#This Row],[Units Sold]] * 10</f>
        <v>0</v>
      </c>
      <c r="L3092" t="s">
        <v>16</v>
      </c>
      <c r="M3092" t="s">
        <v>23</v>
      </c>
    </row>
    <row r="3093" spans="1:13" x14ac:dyDescent="0.3">
      <c r="A3093" s="1">
        <v>45187</v>
      </c>
      <c r="B3093">
        <v>2023</v>
      </c>
      <c r="C3093" t="s">
        <v>20</v>
      </c>
      <c r="D3093" t="s">
        <v>15</v>
      </c>
      <c r="E3093">
        <v>153</v>
      </c>
      <c r="F3093" s="4">
        <v>26.31</v>
      </c>
      <c r="G3093" s="4">
        <v>4025.43</v>
      </c>
      <c r="H3093" s="2">
        <v>0.15</v>
      </c>
      <c r="I3093" t="str" cm="1">
        <f t="array" ref="I30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3">
        <v>0</v>
      </c>
      <c r="K3093" s="14">
        <f>suppliement_sales[[#This Row],[Units Returned]]/suppliement_sales[[#This Row],[Units Sold]] * 10</f>
        <v>0</v>
      </c>
      <c r="L3093" t="s">
        <v>30</v>
      </c>
      <c r="M3093" t="s">
        <v>23</v>
      </c>
    </row>
    <row r="3094" spans="1:13" x14ac:dyDescent="0.3">
      <c r="A3094" s="1">
        <v>45187</v>
      </c>
      <c r="B3094">
        <v>2023</v>
      </c>
      <c r="C3094" t="s">
        <v>21</v>
      </c>
      <c r="D3094" t="s">
        <v>22</v>
      </c>
      <c r="E3094">
        <v>131</v>
      </c>
      <c r="F3094" s="4">
        <v>28.4</v>
      </c>
      <c r="G3094" s="4">
        <v>3720.4</v>
      </c>
      <c r="H3094" s="2">
        <v>0.17</v>
      </c>
      <c r="I3094" t="str" cm="1">
        <f t="array" ref="I30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4">
        <v>2</v>
      </c>
      <c r="K3094" s="14">
        <f>suppliement_sales[[#This Row],[Units Returned]]/suppliement_sales[[#This Row],[Units Sold]] * 10</f>
        <v>0.15267175572519084</v>
      </c>
      <c r="L3094" t="s">
        <v>30</v>
      </c>
      <c r="M3094" t="s">
        <v>13</v>
      </c>
    </row>
    <row r="3095" spans="1:13" x14ac:dyDescent="0.3">
      <c r="A3095" s="1">
        <v>45187</v>
      </c>
      <c r="B3095">
        <v>2023</v>
      </c>
      <c r="C3095" t="s">
        <v>24</v>
      </c>
      <c r="D3095" t="s">
        <v>25</v>
      </c>
      <c r="E3095">
        <v>165</v>
      </c>
      <c r="F3095" s="4">
        <v>34.31</v>
      </c>
      <c r="G3095" s="4">
        <v>5661.15</v>
      </c>
      <c r="H3095" s="2">
        <v>0.18</v>
      </c>
      <c r="I3095" t="str" cm="1">
        <f t="array" ref="I30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5">
        <v>3</v>
      </c>
      <c r="K3095" s="14">
        <f>suppliement_sales[[#This Row],[Units Returned]]/suppliement_sales[[#This Row],[Units Sold]] * 10</f>
        <v>0.18181818181818182</v>
      </c>
      <c r="L3095" t="s">
        <v>30</v>
      </c>
      <c r="M3095" t="s">
        <v>13</v>
      </c>
    </row>
    <row r="3096" spans="1:13" x14ac:dyDescent="0.3">
      <c r="A3096" s="1">
        <v>45187</v>
      </c>
      <c r="B3096">
        <v>2023</v>
      </c>
      <c r="C3096" t="s">
        <v>26</v>
      </c>
      <c r="D3096" t="s">
        <v>22</v>
      </c>
      <c r="E3096">
        <v>161</v>
      </c>
      <c r="F3096" s="4">
        <v>19.63</v>
      </c>
      <c r="G3096" s="4">
        <v>3160.43</v>
      </c>
      <c r="H3096" s="2">
        <v>0.15</v>
      </c>
      <c r="I3096" t="str" cm="1">
        <f t="array" ref="I30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096">
        <v>2</v>
      </c>
      <c r="K3096" s="14">
        <f>suppliement_sales[[#This Row],[Units Returned]]/suppliement_sales[[#This Row],[Units Sold]] * 10</f>
        <v>0.12422360248447203</v>
      </c>
      <c r="L3096" t="s">
        <v>12</v>
      </c>
      <c r="M3096" t="s">
        <v>23</v>
      </c>
    </row>
    <row r="3097" spans="1:13" x14ac:dyDescent="0.3">
      <c r="A3097" s="1">
        <v>45187</v>
      </c>
      <c r="B3097">
        <v>2023</v>
      </c>
      <c r="C3097" t="s">
        <v>27</v>
      </c>
      <c r="D3097" t="s">
        <v>28</v>
      </c>
      <c r="E3097">
        <v>143</v>
      </c>
      <c r="F3097" s="4">
        <v>45.84</v>
      </c>
      <c r="G3097" s="4">
        <v>6555.12</v>
      </c>
      <c r="H3097" s="2">
        <v>7.0000000000000007E-2</v>
      </c>
      <c r="I3097" t="str" cm="1">
        <f t="array" ref="I30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97">
        <v>0</v>
      </c>
      <c r="K3097" s="14">
        <f>suppliement_sales[[#This Row],[Units Returned]]/suppliement_sales[[#This Row],[Units Sold]] * 10</f>
        <v>0</v>
      </c>
      <c r="L3097" t="s">
        <v>16</v>
      </c>
      <c r="M3097" t="s">
        <v>17</v>
      </c>
    </row>
    <row r="3098" spans="1:13" x14ac:dyDescent="0.3">
      <c r="A3098" s="1">
        <v>45187</v>
      </c>
      <c r="B3098">
        <v>2023</v>
      </c>
      <c r="C3098" t="s">
        <v>29</v>
      </c>
      <c r="D3098" t="s">
        <v>11</v>
      </c>
      <c r="E3098">
        <v>135</v>
      </c>
      <c r="F3098" s="4">
        <v>39.630000000000003</v>
      </c>
      <c r="G3098" s="4">
        <v>5350.05</v>
      </c>
      <c r="H3098" s="2">
        <v>0.09</v>
      </c>
      <c r="I3098" t="str" cm="1">
        <f t="array" ref="I30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98">
        <v>0</v>
      </c>
      <c r="K3098" s="14">
        <f>suppliement_sales[[#This Row],[Units Returned]]/suppliement_sales[[#This Row],[Units Sold]] * 10</f>
        <v>0</v>
      </c>
      <c r="L3098" t="s">
        <v>30</v>
      </c>
      <c r="M3098" t="s">
        <v>23</v>
      </c>
    </row>
    <row r="3099" spans="1:13" x14ac:dyDescent="0.3">
      <c r="A3099" s="1">
        <v>45187</v>
      </c>
      <c r="B3099">
        <v>2023</v>
      </c>
      <c r="C3099" t="s">
        <v>31</v>
      </c>
      <c r="D3099" t="s">
        <v>28</v>
      </c>
      <c r="E3099">
        <v>131</v>
      </c>
      <c r="F3099" s="4">
        <v>42.99</v>
      </c>
      <c r="G3099" s="4">
        <v>5631.69</v>
      </c>
      <c r="H3099" s="2">
        <v>0.02</v>
      </c>
      <c r="I3099" t="str" cm="1">
        <f t="array" ref="I30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099">
        <v>1</v>
      </c>
      <c r="K3099" s="14">
        <f>suppliement_sales[[#This Row],[Units Returned]]/suppliement_sales[[#This Row],[Units Sold]] * 10</f>
        <v>7.6335877862595422E-2</v>
      </c>
      <c r="L3099" t="s">
        <v>16</v>
      </c>
      <c r="M3099" t="s">
        <v>23</v>
      </c>
    </row>
    <row r="3100" spans="1:13" x14ac:dyDescent="0.3">
      <c r="A3100" s="1">
        <v>45187</v>
      </c>
      <c r="B3100">
        <v>2023</v>
      </c>
      <c r="C3100" t="s">
        <v>32</v>
      </c>
      <c r="D3100" t="s">
        <v>33</v>
      </c>
      <c r="E3100">
        <v>133</v>
      </c>
      <c r="F3100" s="4">
        <v>18.61</v>
      </c>
      <c r="G3100" s="4">
        <v>2475.13</v>
      </c>
      <c r="H3100" s="2">
        <v>0.02</v>
      </c>
      <c r="I3100" t="str" cm="1">
        <f t="array" ref="I31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0">
        <v>2</v>
      </c>
      <c r="K3100" s="14">
        <f>suppliement_sales[[#This Row],[Units Returned]]/suppliement_sales[[#This Row],[Units Sold]] * 10</f>
        <v>0.15037593984962405</v>
      </c>
      <c r="L3100" t="s">
        <v>12</v>
      </c>
      <c r="M3100" t="s">
        <v>13</v>
      </c>
    </row>
    <row r="3101" spans="1:13" x14ac:dyDescent="0.3">
      <c r="A3101" s="1">
        <v>45187</v>
      </c>
      <c r="B3101">
        <v>2023</v>
      </c>
      <c r="C3101" t="s">
        <v>34</v>
      </c>
      <c r="D3101" t="s">
        <v>35</v>
      </c>
      <c r="E3101">
        <v>149</v>
      </c>
      <c r="F3101" s="4">
        <v>14.94</v>
      </c>
      <c r="G3101" s="4">
        <v>2226.06</v>
      </c>
      <c r="H3101" s="2">
        <v>0.04</v>
      </c>
      <c r="I3101" t="str" cm="1">
        <f t="array" ref="I31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1">
        <v>1</v>
      </c>
      <c r="K3101" s="14">
        <f>suppliement_sales[[#This Row],[Units Returned]]/suppliement_sales[[#This Row],[Units Sold]] * 10</f>
        <v>6.7114093959731544E-2</v>
      </c>
      <c r="L3101" t="s">
        <v>30</v>
      </c>
      <c r="M3101" t="s">
        <v>13</v>
      </c>
    </row>
    <row r="3102" spans="1:13" x14ac:dyDescent="0.3">
      <c r="A3102" s="1">
        <v>45187</v>
      </c>
      <c r="B3102">
        <v>2023</v>
      </c>
      <c r="C3102" t="s">
        <v>36</v>
      </c>
      <c r="D3102" t="s">
        <v>15</v>
      </c>
      <c r="E3102">
        <v>160</v>
      </c>
      <c r="F3102" s="4">
        <v>30.42</v>
      </c>
      <c r="G3102" s="4">
        <v>4867.2</v>
      </c>
      <c r="H3102" s="2">
        <v>0.08</v>
      </c>
      <c r="I3102" t="str" cm="1">
        <f t="array" ref="I31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2">
        <v>0</v>
      </c>
      <c r="K3102" s="14">
        <f>suppliement_sales[[#This Row],[Units Returned]]/suppliement_sales[[#This Row],[Units Sold]] * 10</f>
        <v>0</v>
      </c>
      <c r="L3102" t="s">
        <v>30</v>
      </c>
      <c r="M3102" t="s">
        <v>23</v>
      </c>
    </row>
    <row r="3103" spans="1:13" x14ac:dyDescent="0.3">
      <c r="A3103" s="1">
        <v>45187</v>
      </c>
      <c r="B3103">
        <v>2023</v>
      </c>
      <c r="C3103" t="s">
        <v>37</v>
      </c>
      <c r="D3103" t="s">
        <v>38</v>
      </c>
      <c r="E3103">
        <v>175</v>
      </c>
      <c r="F3103" s="4">
        <v>49.39</v>
      </c>
      <c r="G3103" s="4">
        <v>8643.25</v>
      </c>
      <c r="H3103" s="2">
        <v>0.16</v>
      </c>
      <c r="I3103" t="str" cm="1">
        <f t="array" ref="I31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03">
        <v>2</v>
      </c>
      <c r="K3103" s="14">
        <f>suppliement_sales[[#This Row],[Units Returned]]/suppliement_sales[[#This Row],[Units Sold]] * 10</f>
        <v>0.11428571428571428</v>
      </c>
      <c r="L3103" t="s">
        <v>30</v>
      </c>
      <c r="M3103" t="s">
        <v>23</v>
      </c>
    </row>
    <row r="3104" spans="1:13" x14ac:dyDescent="0.3">
      <c r="A3104" s="1">
        <v>45187</v>
      </c>
      <c r="B3104">
        <v>2023</v>
      </c>
      <c r="C3104" t="s">
        <v>39</v>
      </c>
      <c r="D3104" t="s">
        <v>28</v>
      </c>
      <c r="E3104">
        <v>130</v>
      </c>
      <c r="F3104" s="4">
        <v>17.77</v>
      </c>
      <c r="G3104" s="4">
        <v>2310.1</v>
      </c>
      <c r="H3104" s="2">
        <v>0.1</v>
      </c>
      <c r="I3104" t="str" cm="1">
        <f t="array" ref="I31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4">
        <v>2</v>
      </c>
      <c r="K3104" s="14">
        <f>suppliement_sales[[#This Row],[Units Returned]]/suppliement_sales[[#This Row],[Units Sold]] * 10</f>
        <v>0.15384615384615385</v>
      </c>
      <c r="L3104" t="s">
        <v>30</v>
      </c>
      <c r="M3104" t="s">
        <v>17</v>
      </c>
    </row>
    <row r="3105" spans="1:13" x14ac:dyDescent="0.3">
      <c r="A3105" s="1">
        <v>45187</v>
      </c>
      <c r="B3105">
        <v>2023</v>
      </c>
      <c r="C3105" t="s">
        <v>40</v>
      </c>
      <c r="D3105" t="s">
        <v>41</v>
      </c>
      <c r="E3105">
        <v>161</v>
      </c>
      <c r="F3105" s="4">
        <v>43.58</v>
      </c>
      <c r="G3105" s="4">
        <v>7016.38</v>
      </c>
      <c r="H3105" s="2">
        <v>0.04</v>
      </c>
      <c r="I3105" t="str" cm="1">
        <f t="array" ref="I31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5">
        <v>1</v>
      </c>
      <c r="K3105" s="14">
        <f>suppliement_sales[[#This Row],[Units Returned]]/suppliement_sales[[#This Row],[Units Sold]] * 10</f>
        <v>6.2111801242236017E-2</v>
      </c>
      <c r="L3105" t="s">
        <v>12</v>
      </c>
      <c r="M3105" t="s">
        <v>13</v>
      </c>
    </row>
    <row r="3106" spans="1:13" x14ac:dyDescent="0.3">
      <c r="A3106" s="1">
        <v>45194</v>
      </c>
      <c r="B3106">
        <v>2023</v>
      </c>
      <c r="C3106" t="s">
        <v>10</v>
      </c>
      <c r="D3106" t="s">
        <v>11</v>
      </c>
      <c r="E3106">
        <v>178</v>
      </c>
      <c r="F3106" s="4">
        <v>14.38</v>
      </c>
      <c r="G3106" s="4">
        <v>2559.64</v>
      </c>
      <c r="H3106" s="2">
        <v>0.12</v>
      </c>
      <c r="I3106" t="str" cm="1">
        <f t="array" ref="I31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06">
        <v>3</v>
      </c>
      <c r="K3106" s="14">
        <f>suppliement_sales[[#This Row],[Units Returned]]/suppliement_sales[[#This Row],[Units Sold]] * 10</f>
        <v>0.16853932584269662</v>
      </c>
      <c r="L3106" t="s">
        <v>16</v>
      </c>
      <c r="M3106" t="s">
        <v>13</v>
      </c>
    </row>
    <row r="3107" spans="1:13" x14ac:dyDescent="0.3">
      <c r="A3107" s="1">
        <v>45194</v>
      </c>
      <c r="B3107">
        <v>2023</v>
      </c>
      <c r="C3107" t="s">
        <v>14</v>
      </c>
      <c r="D3107" t="s">
        <v>15</v>
      </c>
      <c r="E3107">
        <v>152</v>
      </c>
      <c r="F3107" s="4">
        <v>58.71</v>
      </c>
      <c r="G3107" s="4">
        <v>8923.92</v>
      </c>
      <c r="H3107" s="2">
        <v>0.21</v>
      </c>
      <c r="I3107" t="str" cm="1">
        <f t="array" ref="I31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07">
        <v>0</v>
      </c>
      <c r="K3107" s="14">
        <f>suppliement_sales[[#This Row],[Units Returned]]/suppliement_sales[[#This Row],[Units Sold]] * 10</f>
        <v>0</v>
      </c>
      <c r="L3107" t="s">
        <v>12</v>
      </c>
      <c r="M3107" t="s">
        <v>17</v>
      </c>
    </row>
    <row r="3108" spans="1:13" x14ac:dyDescent="0.3">
      <c r="A3108" s="1">
        <v>45194</v>
      </c>
      <c r="B3108">
        <v>2023</v>
      </c>
      <c r="C3108" t="s">
        <v>18</v>
      </c>
      <c r="D3108" t="s">
        <v>19</v>
      </c>
      <c r="E3108">
        <v>171</v>
      </c>
      <c r="F3108" s="4">
        <v>28.59</v>
      </c>
      <c r="G3108" s="4">
        <v>4888.8900000000003</v>
      </c>
      <c r="H3108" s="2">
        <v>0.12</v>
      </c>
      <c r="I3108" t="str" cm="1">
        <f t="array" ref="I31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08">
        <v>3</v>
      </c>
      <c r="K3108" s="14">
        <f>suppliement_sales[[#This Row],[Units Returned]]/suppliement_sales[[#This Row],[Units Sold]] * 10</f>
        <v>0.17543859649122806</v>
      </c>
      <c r="L3108" t="s">
        <v>30</v>
      </c>
      <c r="M3108" t="s">
        <v>17</v>
      </c>
    </row>
    <row r="3109" spans="1:13" x14ac:dyDescent="0.3">
      <c r="A3109" s="1">
        <v>45194</v>
      </c>
      <c r="B3109">
        <v>2023</v>
      </c>
      <c r="C3109" t="s">
        <v>20</v>
      </c>
      <c r="D3109" t="s">
        <v>15</v>
      </c>
      <c r="E3109">
        <v>156</v>
      </c>
      <c r="F3109" s="4">
        <v>57.88</v>
      </c>
      <c r="G3109" s="4">
        <v>9029.2800000000007</v>
      </c>
      <c r="H3109" s="2">
        <v>0.04</v>
      </c>
      <c r="I3109" t="str" cm="1">
        <f t="array" ref="I31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09">
        <v>2</v>
      </c>
      <c r="K3109" s="14">
        <f>suppliement_sales[[#This Row],[Units Returned]]/suppliement_sales[[#This Row],[Units Sold]] * 10</f>
        <v>0.12820512820512819</v>
      </c>
      <c r="L3109" t="s">
        <v>12</v>
      </c>
      <c r="M3109" t="s">
        <v>17</v>
      </c>
    </row>
    <row r="3110" spans="1:13" x14ac:dyDescent="0.3">
      <c r="A3110" s="1">
        <v>45194</v>
      </c>
      <c r="B3110">
        <v>2023</v>
      </c>
      <c r="C3110" t="s">
        <v>21</v>
      </c>
      <c r="D3110" t="s">
        <v>22</v>
      </c>
      <c r="E3110">
        <v>155</v>
      </c>
      <c r="F3110" s="4">
        <v>18.54</v>
      </c>
      <c r="G3110" s="4">
        <v>2873.7</v>
      </c>
      <c r="H3110" s="2">
        <v>0.22</v>
      </c>
      <c r="I3110" t="str" cm="1">
        <f t="array" ref="I31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10">
        <v>1</v>
      </c>
      <c r="K3110" s="14">
        <f>suppliement_sales[[#This Row],[Units Returned]]/suppliement_sales[[#This Row],[Units Sold]] * 10</f>
        <v>6.4516129032258063E-2</v>
      </c>
      <c r="L3110" t="s">
        <v>30</v>
      </c>
      <c r="M3110" t="s">
        <v>23</v>
      </c>
    </row>
    <row r="3111" spans="1:13" x14ac:dyDescent="0.3">
      <c r="A3111" s="1">
        <v>45194</v>
      </c>
      <c r="B3111">
        <v>2023</v>
      </c>
      <c r="C3111" t="s">
        <v>24</v>
      </c>
      <c r="D3111" t="s">
        <v>25</v>
      </c>
      <c r="E3111">
        <v>156</v>
      </c>
      <c r="F3111" s="4">
        <v>46.37</v>
      </c>
      <c r="G3111" s="4">
        <v>7233.72</v>
      </c>
      <c r="H3111" s="2">
        <v>0.12</v>
      </c>
      <c r="I3111" t="str" cm="1">
        <f t="array" ref="I31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11">
        <v>1</v>
      </c>
      <c r="K3111" s="14">
        <f>suppliement_sales[[#This Row],[Units Returned]]/suppliement_sales[[#This Row],[Units Sold]] * 10</f>
        <v>6.4102564102564097E-2</v>
      </c>
      <c r="L3111" t="s">
        <v>16</v>
      </c>
      <c r="M3111" t="s">
        <v>13</v>
      </c>
    </row>
    <row r="3112" spans="1:13" x14ac:dyDescent="0.3">
      <c r="A3112" s="1">
        <v>45194</v>
      </c>
      <c r="B3112">
        <v>2023</v>
      </c>
      <c r="C3112" t="s">
        <v>26</v>
      </c>
      <c r="D3112" t="s">
        <v>22</v>
      </c>
      <c r="E3112">
        <v>145</v>
      </c>
      <c r="F3112" s="4">
        <v>33.4</v>
      </c>
      <c r="G3112" s="4">
        <v>4843</v>
      </c>
      <c r="H3112" s="2">
        <v>0.05</v>
      </c>
      <c r="I3112" t="str" cm="1">
        <f t="array" ref="I31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12">
        <v>3</v>
      </c>
      <c r="K3112" s="14">
        <f>suppliement_sales[[#This Row],[Units Returned]]/suppliement_sales[[#This Row],[Units Sold]] * 10</f>
        <v>0.20689655172413793</v>
      </c>
      <c r="L3112" t="s">
        <v>16</v>
      </c>
      <c r="M3112" t="s">
        <v>17</v>
      </c>
    </row>
    <row r="3113" spans="1:13" x14ac:dyDescent="0.3">
      <c r="A3113" s="1">
        <v>45194</v>
      </c>
      <c r="B3113">
        <v>2023</v>
      </c>
      <c r="C3113" t="s">
        <v>27</v>
      </c>
      <c r="D3113" t="s">
        <v>28</v>
      </c>
      <c r="E3113">
        <v>162</v>
      </c>
      <c r="F3113" s="4">
        <v>59.95</v>
      </c>
      <c r="G3113" s="4">
        <v>9711.9</v>
      </c>
      <c r="H3113" s="2">
        <v>0.17</v>
      </c>
      <c r="I3113" t="str" cm="1">
        <f t="array" ref="I31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13">
        <v>0</v>
      </c>
      <c r="K3113" s="14">
        <f>suppliement_sales[[#This Row],[Units Returned]]/suppliement_sales[[#This Row],[Units Sold]] * 10</f>
        <v>0</v>
      </c>
      <c r="L3113" t="s">
        <v>16</v>
      </c>
      <c r="M3113" t="s">
        <v>23</v>
      </c>
    </row>
    <row r="3114" spans="1:13" x14ac:dyDescent="0.3">
      <c r="A3114" s="1">
        <v>45194</v>
      </c>
      <c r="B3114">
        <v>2023</v>
      </c>
      <c r="C3114" t="s">
        <v>29</v>
      </c>
      <c r="D3114" t="s">
        <v>11</v>
      </c>
      <c r="E3114">
        <v>140</v>
      </c>
      <c r="F3114" s="4">
        <v>48.99</v>
      </c>
      <c r="G3114" s="4">
        <v>6858.6</v>
      </c>
      <c r="H3114" s="2">
        <v>0.06</v>
      </c>
      <c r="I3114" t="str" cm="1">
        <f t="array" ref="I31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14">
        <v>1</v>
      </c>
      <c r="K3114" s="14">
        <f>suppliement_sales[[#This Row],[Units Returned]]/suppliement_sales[[#This Row],[Units Sold]] * 10</f>
        <v>7.1428571428571425E-2</v>
      </c>
      <c r="L3114" t="s">
        <v>30</v>
      </c>
      <c r="M3114" t="s">
        <v>23</v>
      </c>
    </row>
    <row r="3115" spans="1:13" x14ac:dyDescent="0.3">
      <c r="A3115" s="1">
        <v>45194</v>
      </c>
      <c r="B3115">
        <v>2023</v>
      </c>
      <c r="C3115" t="s">
        <v>31</v>
      </c>
      <c r="D3115" t="s">
        <v>28</v>
      </c>
      <c r="E3115">
        <v>143</v>
      </c>
      <c r="F3115" s="4">
        <v>18.59</v>
      </c>
      <c r="G3115" s="4">
        <v>2658.37</v>
      </c>
      <c r="H3115" s="2">
        <v>0.03</v>
      </c>
      <c r="I3115" t="str" cm="1">
        <f t="array" ref="I31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15">
        <v>2</v>
      </c>
      <c r="K3115" s="14">
        <f>suppliement_sales[[#This Row],[Units Returned]]/suppliement_sales[[#This Row],[Units Sold]] * 10</f>
        <v>0.13986013986013987</v>
      </c>
      <c r="L3115" t="s">
        <v>30</v>
      </c>
      <c r="M3115" t="s">
        <v>23</v>
      </c>
    </row>
    <row r="3116" spans="1:13" x14ac:dyDescent="0.3">
      <c r="A3116" s="1">
        <v>45194</v>
      </c>
      <c r="B3116">
        <v>2023</v>
      </c>
      <c r="C3116" t="s">
        <v>32</v>
      </c>
      <c r="D3116" t="s">
        <v>33</v>
      </c>
      <c r="E3116">
        <v>161</v>
      </c>
      <c r="F3116" s="4">
        <v>28.19</v>
      </c>
      <c r="G3116" s="4">
        <v>4538.59</v>
      </c>
      <c r="H3116" s="2">
        <v>0.11</v>
      </c>
      <c r="I3116" t="str" cm="1">
        <f t="array" ref="I31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16">
        <v>1</v>
      </c>
      <c r="K3116" s="14">
        <f>suppliement_sales[[#This Row],[Units Returned]]/suppliement_sales[[#This Row],[Units Sold]] * 10</f>
        <v>6.2111801242236017E-2</v>
      </c>
      <c r="L3116" t="s">
        <v>12</v>
      </c>
      <c r="M3116" t="s">
        <v>17</v>
      </c>
    </row>
    <row r="3117" spans="1:13" x14ac:dyDescent="0.3">
      <c r="A3117" s="1">
        <v>45194</v>
      </c>
      <c r="B3117">
        <v>2023</v>
      </c>
      <c r="C3117" t="s">
        <v>34</v>
      </c>
      <c r="D3117" t="s">
        <v>35</v>
      </c>
      <c r="E3117">
        <v>139</v>
      </c>
      <c r="F3117" s="4">
        <v>37.200000000000003</v>
      </c>
      <c r="G3117" s="4">
        <v>5170.8</v>
      </c>
      <c r="H3117" s="2">
        <v>0.15</v>
      </c>
      <c r="I3117" t="str" cm="1">
        <f t="array" ref="I31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17">
        <v>1</v>
      </c>
      <c r="K3117" s="14">
        <f>suppliement_sales[[#This Row],[Units Returned]]/suppliement_sales[[#This Row],[Units Sold]] * 10</f>
        <v>7.1942446043165464E-2</v>
      </c>
      <c r="L3117" t="s">
        <v>12</v>
      </c>
      <c r="M3117" t="s">
        <v>17</v>
      </c>
    </row>
    <row r="3118" spans="1:13" x14ac:dyDescent="0.3">
      <c r="A3118" s="1">
        <v>45194</v>
      </c>
      <c r="B3118">
        <v>2023</v>
      </c>
      <c r="C3118" t="s">
        <v>36</v>
      </c>
      <c r="D3118" t="s">
        <v>15</v>
      </c>
      <c r="E3118">
        <v>162</v>
      </c>
      <c r="F3118" s="4">
        <v>35.26</v>
      </c>
      <c r="G3118" s="4">
        <v>5712.12</v>
      </c>
      <c r="H3118" s="2">
        <v>0.21</v>
      </c>
      <c r="I3118" t="str" cm="1">
        <f t="array" ref="I311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18">
        <v>2</v>
      </c>
      <c r="K3118" s="14">
        <f>suppliement_sales[[#This Row],[Units Returned]]/suppliement_sales[[#This Row],[Units Sold]] * 10</f>
        <v>0.12345679012345678</v>
      </c>
      <c r="L3118" t="s">
        <v>30</v>
      </c>
      <c r="M3118" t="s">
        <v>13</v>
      </c>
    </row>
    <row r="3119" spans="1:13" x14ac:dyDescent="0.3">
      <c r="A3119" s="1">
        <v>45194</v>
      </c>
      <c r="B3119">
        <v>2023</v>
      </c>
      <c r="C3119" t="s">
        <v>37</v>
      </c>
      <c r="D3119" t="s">
        <v>38</v>
      </c>
      <c r="E3119">
        <v>141</v>
      </c>
      <c r="F3119" s="4">
        <v>54.45</v>
      </c>
      <c r="G3119" s="4">
        <v>7677.45</v>
      </c>
      <c r="H3119" s="2">
        <v>0.19</v>
      </c>
      <c r="I3119" t="str" cm="1">
        <f t="array" ref="I31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19">
        <v>3</v>
      </c>
      <c r="K3119" s="14">
        <f>suppliement_sales[[#This Row],[Units Returned]]/suppliement_sales[[#This Row],[Units Sold]] * 10</f>
        <v>0.21276595744680851</v>
      </c>
      <c r="L3119" t="s">
        <v>16</v>
      </c>
      <c r="M3119" t="s">
        <v>17</v>
      </c>
    </row>
    <row r="3120" spans="1:13" x14ac:dyDescent="0.3">
      <c r="A3120" s="1">
        <v>45194</v>
      </c>
      <c r="B3120">
        <v>2023</v>
      </c>
      <c r="C3120" t="s">
        <v>39</v>
      </c>
      <c r="D3120" t="s">
        <v>28</v>
      </c>
      <c r="E3120">
        <v>126</v>
      </c>
      <c r="F3120" s="4">
        <v>17.23</v>
      </c>
      <c r="G3120" s="4">
        <v>2170.98</v>
      </c>
      <c r="H3120" s="2">
        <v>0.13</v>
      </c>
      <c r="I3120" t="str" cm="1">
        <f t="array" ref="I31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20">
        <v>0</v>
      </c>
      <c r="K3120" s="14">
        <f>suppliement_sales[[#This Row],[Units Returned]]/suppliement_sales[[#This Row],[Units Sold]] * 10</f>
        <v>0</v>
      </c>
      <c r="L3120" t="s">
        <v>16</v>
      </c>
      <c r="M3120" t="s">
        <v>17</v>
      </c>
    </row>
    <row r="3121" spans="1:13" x14ac:dyDescent="0.3">
      <c r="A3121" s="1">
        <v>45194</v>
      </c>
      <c r="B3121">
        <v>2023</v>
      </c>
      <c r="C3121" t="s">
        <v>40</v>
      </c>
      <c r="D3121" t="s">
        <v>41</v>
      </c>
      <c r="E3121">
        <v>134</v>
      </c>
      <c r="F3121" s="4">
        <v>41.51</v>
      </c>
      <c r="G3121" s="4">
        <v>5562.34</v>
      </c>
      <c r="H3121" s="2">
        <v>0.09</v>
      </c>
      <c r="I3121" t="str" cm="1">
        <f t="array" ref="I31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21">
        <v>0</v>
      </c>
      <c r="K3121" s="14">
        <f>suppliement_sales[[#This Row],[Units Returned]]/suppliement_sales[[#This Row],[Units Sold]] * 10</f>
        <v>0</v>
      </c>
      <c r="L3121" t="s">
        <v>12</v>
      </c>
      <c r="M3121" t="s">
        <v>13</v>
      </c>
    </row>
    <row r="3122" spans="1:13" x14ac:dyDescent="0.3">
      <c r="A3122" s="1">
        <v>45201</v>
      </c>
      <c r="B3122">
        <v>2023</v>
      </c>
      <c r="C3122" t="s">
        <v>10</v>
      </c>
      <c r="D3122" t="s">
        <v>11</v>
      </c>
      <c r="E3122">
        <v>143</v>
      </c>
      <c r="F3122" s="4">
        <v>57.08</v>
      </c>
      <c r="G3122" s="4">
        <v>8162.44</v>
      </c>
      <c r="H3122" s="2">
        <v>0.08</v>
      </c>
      <c r="I3122" t="str" cm="1">
        <f t="array" ref="I31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22">
        <v>1</v>
      </c>
      <c r="K3122" s="14">
        <f>suppliement_sales[[#This Row],[Units Returned]]/suppliement_sales[[#This Row],[Units Sold]] * 10</f>
        <v>6.9930069930069935E-2</v>
      </c>
      <c r="L3122" t="s">
        <v>16</v>
      </c>
      <c r="M3122" t="s">
        <v>13</v>
      </c>
    </row>
    <row r="3123" spans="1:13" x14ac:dyDescent="0.3">
      <c r="A3123" s="1">
        <v>45201</v>
      </c>
      <c r="B3123">
        <v>2023</v>
      </c>
      <c r="C3123" t="s">
        <v>14</v>
      </c>
      <c r="D3123" t="s">
        <v>15</v>
      </c>
      <c r="E3123">
        <v>164</v>
      </c>
      <c r="F3123" s="4">
        <v>45.51</v>
      </c>
      <c r="G3123" s="4">
        <v>7463.64</v>
      </c>
      <c r="H3123" s="2">
        <v>0.16</v>
      </c>
      <c r="I3123" t="str" cm="1">
        <f t="array" ref="I31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23">
        <v>4</v>
      </c>
      <c r="K3123" s="14">
        <f>suppliement_sales[[#This Row],[Units Returned]]/suppliement_sales[[#This Row],[Units Sold]] * 10</f>
        <v>0.24390243902439024</v>
      </c>
      <c r="L3123" t="s">
        <v>12</v>
      </c>
      <c r="M3123" t="s">
        <v>23</v>
      </c>
    </row>
    <row r="3124" spans="1:13" x14ac:dyDescent="0.3">
      <c r="A3124" s="1">
        <v>45201</v>
      </c>
      <c r="B3124">
        <v>2023</v>
      </c>
      <c r="C3124" t="s">
        <v>18</v>
      </c>
      <c r="D3124" t="s">
        <v>19</v>
      </c>
      <c r="E3124">
        <v>163</v>
      </c>
      <c r="F3124" s="4">
        <v>43.12</v>
      </c>
      <c r="G3124" s="4">
        <v>7028.56</v>
      </c>
      <c r="H3124" s="2">
        <v>0.16</v>
      </c>
      <c r="I3124" t="str" cm="1">
        <f t="array" ref="I31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24">
        <v>0</v>
      </c>
      <c r="K3124" s="14">
        <f>suppliement_sales[[#This Row],[Units Returned]]/suppliement_sales[[#This Row],[Units Sold]] * 10</f>
        <v>0</v>
      </c>
      <c r="L3124" t="s">
        <v>12</v>
      </c>
      <c r="M3124" t="s">
        <v>23</v>
      </c>
    </row>
    <row r="3125" spans="1:13" x14ac:dyDescent="0.3">
      <c r="A3125" s="1">
        <v>45201</v>
      </c>
      <c r="B3125">
        <v>2023</v>
      </c>
      <c r="C3125" t="s">
        <v>20</v>
      </c>
      <c r="D3125" t="s">
        <v>15</v>
      </c>
      <c r="E3125">
        <v>151</v>
      </c>
      <c r="F3125" s="4">
        <v>48.1</v>
      </c>
      <c r="G3125" s="4">
        <v>7263.1</v>
      </c>
      <c r="H3125" s="2">
        <v>0.13</v>
      </c>
      <c r="I3125" t="str" cm="1">
        <f t="array" ref="I31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25">
        <v>0</v>
      </c>
      <c r="K3125" s="14">
        <f>suppliement_sales[[#This Row],[Units Returned]]/suppliement_sales[[#This Row],[Units Sold]] * 10</f>
        <v>0</v>
      </c>
      <c r="L3125" t="s">
        <v>30</v>
      </c>
      <c r="M3125" t="s">
        <v>17</v>
      </c>
    </row>
    <row r="3126" spans="1:13" x14ac:dyDescent="0.3">
      <c r="A3126" s="1">
        <v>45201</v>
      </c>
      <c r="B3126">
        <v>2023</v>
      </c>
      <c r="C3126" t="s">
        <v>21</v>
      </c>
      <c r="D3126" t="s">
        <v>22</v>
      </c>
      <c r="E3126">
        <v>159</v>
      </c>
      <c r="F3126" s="4">
        <v>18.260000000000002</v>
      </c>
      <c r="G3126" s="4">
        <v>2903.34</v>
      </c>
      <c r="H3126" s="2">
        <v>0.24</v>
      </c>
      <c r="I3126" t="str" cm="1">
        <f t="array" ref="I312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26">
        <v>1</v>
      </c>
      <c r="K3126" s="14">
        <f>suppliement_sales[[#This Row],[Units Returned]]/suppliement_sales[[#This Row],[Units Sold]] * 10</f>
        <v>6.2893081761006289E-2</v>
      </c>
      <c r="L3126" t="s">
        <v>12</v>
      </c>
      <c r="M3126" t="s">
        <v>13</v>
      </c>
    </row>
    <row r="3127" spans="1:13" x14ac:dyDescent="0.3">
      <c r="A3127" s="1">
        <v>45201</v>
      </c>
      <c r="B3127">
        <v>2023</v>
      </c>
      <c r="C3127" t="s">
        <v>24</v>
      </c>
      <c r="D3127" t="s">
        <v>25</v>
      </c>
      <c r="E3127">
        <v>148</v>
      </c>
      <c r="F3127" s="4">
        <v>40.159999999999997</v>
      </c>
      <c r="G3127" s="4">
        <v>5943.68</v>
      </c>
      <c r="H3127" s="2">
        <v>0.09</v>
      </c>
      <c r="I3127" t="str" cm="1">
        <f t="array" ref="I31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27">
        <v>1</v>
      </c>
      <c r="K3127" s="14">
        <f>suppliement_sales[[#This Row],[Units Returned]]/suppliement_sales[[#This Row],[Units Sold]] * 10</f>
        <v>6.7567567567567571E-2</v>
      </c>
      <c r="L3127" t="s">
        <v>16</v>
      </c>
      <c r="M3127" t="s">
        <v>13</v>
      </c>
    </row>
    <row r="3128" spans="1:13" x14ac:dyDescent="0.3">
      <c r="A3128" s="1">
        <v>45201</v>
      </c>
      <c r="B3128">
        <v>2023</v>
      </c>
      <c r="C3128" t="s">
        <v>26</v>
      </c>
      <c r="D3128" t="s">
        <v>22</v>
      </c>
      <c r="E3128">
        <v>163</v>
      </c>
      <c r="F3128" s="4">
        <v>49.9</v>
      </c>
      <c r="G3128" s="4">
        <v>8133.7</v>
      </c>
      <c r="H3128" s="2">
        <v>0.14000000000000001</v>
      </c>
      <c r="I3128" t="str" cm="1">
        <f t="array" ref="I31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28">
        <v>5</v>
      </c>
      <c r="K3128" s="14">
        <f>suppliement_sales[[#This Row],[Units Returned]]/suppliement_sales[[#This Row],[Units Sold]] * 10</f>
        <v>0.30674846625766872</v>
      </c>
      <c r="L3128" t="s">
        <v>12</v>
      </c>
      <c r="M3128" t="s">
        <v>13</v>
      </c>
    </row>
    <row r="3129" spans="1:13" x14ac:dyDescent="0.3">
      <c r="A3129" s="1">
        <v>45201</v>
      </c>
      <c r="B3129">
        <v>2023</v>
      </c>
      <c r="C3129" t="s">
        <v>27</v>
      </c>
      <c r="D3129" t="s">
        <v>28</v>
      </c>
      <c r="E3129">
        <v>153</v>
      </c>
      <c r="F3129" s="4">
        <v>12.53</v>
      </c>
      <c r="G3129" s="4">
        <v>1917.09</v>
      </c>
      <c r="H3129" s="2">
        <v>0.22</v>
      </c>
      <c r="I3129" t="str" cm="1">
        <f t="array" ref="I31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29">
        <v>3</v>
      </c>
      <c r="K3129" s="14">
        <f>suppliement_sales[[#This Row],[Units Returned]]/suppliement_sales[[#This Row],[Units Sold]] * 10</f>
        <v>0.19607843137254902</v>
      </c>
      <c r="L3129" t="s">
        <v>16</v>
      </c>
      <c r="M3129" t="s">
        <v>23</v>
      </c>
    </row>
    <row r="3130" spans="1:13" x14ac:dyDescent="0.3">
      <c r="A3130" s="1">
        <v>45201</v>
      </c>
      <c r="B3130">
        <v>2023</v>
      </c>
      <c r="C3130" t="s">
        <v>29</v>
      </c>
      <c r="D3130" t="s">
        <v>11</v>
      </c>
      <c r="E3130">
        <v>144</v>
      </c>
      <c r="F3130" s="4">
        <v>34.479999999999997</v>
      </c>
      <c r="G3130" s="4">
        <v>4965.12</v>
      </c>
      <c r="H3130" s="2">
        <v>0.24</v>
      </c>
      <c r="I3130" t="str" cm="1">
        <f t="array" ref="I313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30">
        <v>4</v>
      </c>
      <c r="K3130" s="14">
        <f>suppliement_sales[[#This Row],[Units Returned]]/suppliement_sales[[#This Row],[Units Sold]] * 10</f>
        <v>0.27777777777777779</v>
      </c>
      <c r="L3130" t="s">
        <v>12</v>
      </c>
      <c r="M3130" t="s">
        <v>17</v>
      </c>
    </row>
    <row r="3131" spans="1:13" x14ac:dyDescent="0.3">
      <c r="A3131" s="1">
        <v>45201</v>
      </c>
      <c r="B3131">
        <v>2023</v>
      </c>
      <c r="C3131" t="s">
        <v>31</v>
      </c>
      <c r="D3131" t="s">
        <v>28</v>
      </c>
      <c r="E3131">
        <v>170</v>
      </c>
      <c r="F3131" s="4">
        <v>51.55</v>
      </c>
      <c r="G3131" s="4">
        <v>8763.5</v>
      </c>
      <c r="H3131" s="2">
        <v>0.18</v>
      </c>
      <c r="I3131" t="str" cm="1">
        <f t="array" ref="I31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1">
        <v>4</v>
      </c>
      <c r="K3131" s="14">
        <f>suppliement_sales[[#This Row],[Units Returned]]/suppliement_sales[[#This Row],[Units Sold]] * 10</f>
        <v>0.23529411764705882</v>
      </c>
      <c r="L3131" t="s">
        <v>16</v>
      </c>
      <c r="M3131" t="s">
        <v>17</v>
      </c>
    </row>
    <row r="3132" spans="1:13" x14ac:dyDescent="0.3">
      <c r="A3132" s="1">
        <v>45201</v>
      </c>
      <c r="B3132">
        <v>2023</v>
      </c>
      <c r="C3132" t="s">
        <v>32</v>
      </c>
      <c r="D3132" t="s">
        <v>33</v>
      </c>
      <c r="E3132">
        <v>152</v>
      </c>
      <c r="F3132" s="4">
        <v>39.869999999999997</v>
      </c>
      <c r="G3132" s="4">
        <v>6060.24</v>
      </c>
      <c r="H3132" s="2">
        <v>0.17</v>
      </c>
      <c r="I3132" t="str" cm="1">
        <f t="array" ref="I31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2">
        <v>1</v>
      </c>
      <c r="K3132" s="14">
        <f>suppliement_sales[[#This Row],[Units Returned]]/suppliement_sales[[#This Row],[Units Sold]] * 10</f>
        <v>6.5789473684210523E-2</v>
      </c>
      <c r="L3132" t="s">
        <v>30</v>
      </c>
      <c r="M3132" t="s">
        <v>13</v>
      </c>
    </row>
    <row r="3133" spans="1:13" x14ac:dyDescent="0.3">
      <c r="A3133" s="1">
        <v>45201</v>
      </c>
      <c r="B3133">
        <v>2023</v>
      </c>
      <c r="C3133" t="s">
        <v>34</v>
      </c>
      <c r="D3133" t="s">
        <v>35</v>
      </c>
      <c r="E3133">
        <v>146</v>
      </c>
      <c r="F3133" s="4">
        <v>28.71</v>
      </c>
      <c r="G3133" s="4">
        <v>4191.66</v>
      </c>
      <c r="H3133" s="2">
        <v>0.09</v>
      </c>
      <c r="I3133" t="str" cm="1">
        <f t="array" ref="I313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33">
        <v>0</v>
      </c>
      <c r="K3133" s="14">
        <f>suppliement_sales[[#This Row],[Units Returned]]/suppliement_sales[[#This Row],[Units Sold]] * 10</f>
        <v>0</v>
      </c>
      <c r="L3133" t="s">
        <v>30</v>
      </c>
      <c r="M3133" t="s">
        <v>13</v>
      </c>
    </row>
    <row r="3134" spans="1:13" x14ac:dyDescent="0.3">
      <c r="A3134" s="1">
        <v>45201</v>
      </c>
      <c r="B3134">
        <v>2023</v>
      </c>
      <c r="C3134" t="s">
        <v>36</v>
      </c>
      <c r="D3134" t="s">
        <v>15</v>
      </c>
      <c r="E3134">
        <v>175</v>
      </c>
      <c r="F3134" s="4">
        <v>10.06</v>
      </c>
      <c r="G3134" s="4">
        <v>1760.5</v>
      </c>
      <c r="H3134" s="2">
        <v>0.19</v>
      </c>
      <c r="I3134" t="str" cm="1">
        <f t="array" ref="I31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4">
        <v>2</v>
      </c>
      <c r="K3134" s="14">
        <f>suppliement_sales[[#This Row],[Units Returned]]/suppliement_sales[[#This Row],[Units Sold]] * 10</f>
        <v>0.11428571428571428</v>
      </c>
      <c r="L3134" t="s">
        <v>16</v>
      </c>
      <c r="M3134" t="s">
        <v>23</v>
      </c>
    </row>
    <row r="3135" spans="1:13" x14ac:dyDescent="0.3">
      <c r="A3135" s="1">
        <v>45201</v>
      </c>
      <c r="B3135">
        <v>2023</v>
      </c>
      <c r="C3135" t="s">
        <v>37</v>
      </c>
      <c r="D3135" t="s">
        <v>38</v>
      </c>
      <c r="E3135">
        <v>154</v>
      </c>
      <c r="F3135" s="4">
        <v>48.9</v>
      </c>
      <c r="G3135" s="4">
        <v>7530.6</v>
      </c>
      <c r="H3135" s="2">
        <v>0.11</v>
      </c>
      <c r="I3135" t="str" cm="1">
        <f t="array" ref="I31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5">
        <v>0</v>
      </c>
      <c r="K3135" s="14">
        <f>suppliement_sales[[#This Row],[Units Returned]]/suppliement_sales[[#This Row],[Units Sold]] * 10</f>
        <v>0</v>
      </c>
      <c r="L3135" t="s">
        <v>30</v>
      </c>
      <c r="M3135" t="s">
        <v>17</v>
      </c>
    </row>
    <row r="3136" spans="1:13" x14ac:dyDescent="0.3">
      <c r="A3136" s="1">
        <v>45201</v>
      </c>
      <c r="B3136">
        <v>2023</v>
      </c>
      <c r="C3136" t="s">
        <v>39</v>
      </c>
      <c r="D3136" t="s">
        <v>28</v>
      </c>
      <c r="E3136">
        <v>158</v>
      </c>
      <c r="F3136" s="4">
        <v>26.45</v>
      </c>
      <c r="G3136" s="4">
        <v>4179.1000000000004</v>
      </c>
      <c r="H3136" s="2">
        <v>0.11</v>
      </c>
      <c r="I3136" t="str" cm="1">
        <f t="array" ref="I31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6">
        <v>0</v>
      </c>
      <c r="K3136" s="14">
        <f>suppliement_sales[[#This Row],[Units Returned]]/suppliement_sales[[#This Row],[Units Sold]] * 10</f>
        <v>0</v>
      </c>
      <c r="L3136" t="s">
        <v>30</v>
      </c>
      <c r="M3136" t="s">
        <v>17</v>
      </c>
    </row>
    <row r="3137" spans="1:13" x14ac:dyDescent="0.3">
      <c r="A3137" s="1">
        <v>45201</v>
      </c>
      <c r="B3137">
        <v>2023</v>
      </c>
      <c r="C3137" t="s">
        <v>40</v>
      </c>
      <c r="D3137" t="s">
        <v>41</v>
      </c>
      <c r="E3137">
        <v>148</v>
      </c>
      <c r="F3137" s="4">
        <v>37.950000000000003</v>
      </c>
      <c r="G3137" s="4">
        <v>5616.6</v>
      </c>
      <c r="H3137" s="2">
        <v>0.17</v>
      </c>
      <c r="I3137" t="str" cm="1">
        <f t="array" ref="I31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7">
        <v>0</v>
      </c>
      <c r="K3137" s="14">
        <f>suppliement_sales[[#This Row],[Units Returned]]/suppliement_sales[[#This Row],[Units Sold]] * 10</f>
        <v>0</v>
      </c>
      <c r="L3137" t="s">
        <v>16</v>
      </c>
      <c r="M3137" t="s">
        <v>23</v>
      </c>
    </row>
    <row r="3138" spans="1:13" x14ac:dyDescent="0.3">
      <c r="A3138" s="1">
        <v>45208</v>
      </c>
      <c r="B3138">
        <v>2023</v>
      </c>
      <c r="C3138" t="s">
        <v>10</v>
      </c>
      <c r="D3138" t="s">
        <v>11</v>
      </c>
      <c r="E3138">
        <v>166</v>
      </c>
      <c r="F3138" s="4">
        <v>21.27</v>
      </c>
      <c r="G3138" s="4">
        <v>3530.82</v>
      </c>
      <c r="H3138" s="2">
        <v>0.17</v>
      </c>
      <c r="I3138" t="str" cm="1">
        <f t="array" ref="I31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8">
        <v>1</v>
      </c>
      <c r="K3138" s="14">
        <f>suppliement_sales[[#This Row],[Units Returned]]/suppliement_sales[[#This Row],[Units Sold]] * 10</f>
        <v>6.0240963855421686E-2</v>
      </c>
      <c r="L3138" t="s">
        <v>12</v>
      </c>
      <c r="M3138" t="s">
        <v>23</v>
      </c>
    </row>
    <row r="3139" spans="1:13" x14ac:dyDescent="0.3">
      <c r="A3139" s="1">
        <v>45208</v>
      </c>
      <c r="B3139">
        <v>2023</v>
      </c>
      <c r="C3139" t="s">
        <v>14</v>
      </c>
      <c r="D3139" t="s">
        <v>15</v>
      </c>
      <c r="E3139">
        <v>150</v>
      </c>
      <c r="F3139" s="4">
        <v>50.29</v>
      </c>
      <c r="G3139" s="4">
        <v>7543.5</v>
      </c>
      <c r="H3139" s="2">
        <v>0.15</v>
      </c>
      <c r="I3139" t="str" cm="1">
        <f t="array" ref="I31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39">
        <v>0</v>
      </c>
      <c r="K3139" s="14">
        <f>suppliement_sales[[#This Row],[Units Returned]]/suppliement_sales[[#This Row],[Units Sold]] * 10</f>
        <v>0</v>
      </c>
      <c r="L3139" t="s">
        <v>12</v>
      </c>
      <c r="M3139" t="s">
        <v>13</v>
      </c>
    </row>
    <row r="3140" spans="1:13" x14ac:dyDescent="0.3">
      <c r="A3140" s="1">
        <v>45208</v>
      </c>
      <c r="B3140">
        <v>2023</v>
      </c>
      <c r="C3140" t="s">
        <v>18</v>
      </c>
      <c r="D3140" t="s">
        <v>19</v>
      </c>
      <c r="E3140">
        <v>145</v>
      </c>
      <c r="F3140" s="4">
        <v>38.42</v>
      </c>
      <c r="G3140" s="4">
        <v>5570.9</v>
      </c>
      <c r="H3140" s="2">
        <v>0.03</v>
      </c>
      <c r="I3140" t="str" cm="1">
        <f t="array" ref="I31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40">
        <v>1</v>
      </c>
      <c r="K3140" s="14">
        <f>suppliement_sales[[#This Row],[Units Returned]]/suppliement_sales[[#This Row],[Units Sold]] * 10</f>
        <v>6.8965517241379309E-2</v>
      </c>
      <c r="L3140" t="s">
        <v>16</v>
      </c>
      <c r="M3140" t="s">
        <v>17</v>
      </c>
    </row>
    <row r="3141" spans="1:13" x14ac:dyDescent="0.3">
      <c r="A3141" s="1">
        <v>45208</v>
      </c>
      <c r="B3141">
        <v>2023</v>
      </c>
      <c r="C3141" t="s">
        <v>20</v>
      </c>
      <c r="D3141" t="s">
        <v>15</v>
      </c>
      <c r="E3141">
        <v>140</v>
      </c>
      <c r="F3141" s="4">
        <v>52.17</v>
      </c>
      <c r="G3141" s="4">
        <v>7303.8</v>
      </c>
      <c r="H3141" s="2">
        <v>0.11</v>
      </c>
      <c r="I3141" t="str" cm="1">
        <f t="array" ref="I31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41">
        <v>1</v>
      </c>
      <c r="K3141" s="14">
        <f>suppliement_sales[[#This Row],[Units Returned]]/suppliement_sales[[#This Row],[Units Sold]] * 10</f>
        <v>7.1428571428571425E-2</v>
      </c>
      <c r="L3141" t="s">
        <v>12</v>
      </c>
      <c r="M3141" t="s">
        <v>17</v>
      </c>
    </row>
    <row r="3142" spans="1:13" x14ac:dyDescent="0.3">
      <c r="A3142" s="1">
        <v>45208</v>
      </c>
      <c r="B3142">
        <v>2023</v>
      </c>
      <c r="C3142" t="s">
        <v>21</v>
      </c>
      <c r="D3142" t="s">
        <v>22</v>
      </c>
      <c r="E3142">
        <v>169</v>
      </c>
      <c r="F3142" s="4">
        <v>38.31</v>
      </c>
      <c r="G3142" s="4">
        <v>6474.39</v>
      </c>
      <c r="H3142" s="2">
        <v>7.0000000000000007E-2</v>
      </c>
      <c r="I3142" t="str" cm="1">
        <f t="array" ref="I31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42">
        <v>2</v>
      </c>
      <c r="K3142" s="14">
        <f>suppliement_sales[[#This Row],[Units Returned]]/suppliement_sales[[#This Row],[Units Sold]] * 10</f>
        <v>0.11834319526627218</v>
      </c>
      <c r="L3142" t="s">
        <v>12</v>
      </c>
      <c r="M3142" t="s">
        <v>13</v>
      </c>
    </row>
    <row r="3143" spans="1:13" x14ac:dyDescent="0.3">
      <c r="A3143" s="1">
        <v>45208</v>
      </c>
      <c r="B3143">
        <v>2023</v>
      </c>
      <c r="C3143" t="s">
        <v>24</v>
      </c>
      <c r="D3143" t="s">
        <v>25</v>
      </c>
      <c r="E3143">
        <v>153</v>
      </c>
      <c r="F3143" s="4">
        <v>59.53</v>
      </c>
      <c r="G3143" s="4">
        <v>9108.09</v>
      </c>
      <c r="H3143" s="2">
        <v>0.22</v>
      </c>
      <c r="I3143" t="str" cm="1">
        <f t="array" ref="I314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43">
        <v>2</v>
      </c>
      <c r="K3143" s="14">
        <f>suppliement_sales[[#This Row],[Units Returned]]/suppliement_sales[[#This Row],[Units Sold]] * 10</f>
        <v>0.13071895424836602</v>
      </c>
      <c r="L3143" t="s">
        <v>12</v>
      </c>
      <c r="M3143" t="s">
        <v>17</v>
      </c>
    </row>
    <row r="3144" spans="1:13" x14ac:dyDescent="0.3">
      <c r="A3144" s="1">
        <v>45208</v>
      </c>
      <c r="B3144">
        <v>2023</v>
      </c>
      <c r="C3144" t="s">
        <v>26</v>
      </c>
      <c r="D3144" t="s">
        <v>22</v>
      </c>
      <c r="E3144">
        <v>151</v>
      </c>
      <c r="F3144" s="4">
        <v>19.239999999999998</v>
      </c>
      <c r="G3144" s="4">
        <v>2905.24</v>
      </c>
      <c r="H3144" s="2">
        <v>0.08</v>
      </c>
      <c r="I3144" t="str" cm="1">
        <f t="array" ref="I31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44">
        <v>2</v>
      </c>
      <c r="K3144" s="14">
        <f>suppliement_sales[[#This Row],[Units Returned]]/suppliement_sales[[#This Row],[Units Sold]] * 10</f>
        <v>0.13245033112582782</v>
      </c>
      <c r="L3144" t="s">
        <v>16</v>
      </c>
      <c r="M3144" t="s">
        <v>23</v>
      </c>
    </row>
    <row r="3145" spans="1:13" x14ac:dyDescent="0.3">
      <c r="A3145" s="1">
        <v>45208</v>
      </c>
      <c r="B3145">
        <v>2023</v>
      </c>
      <c r="C3145" t="s">
        <v>27</v>
      </c>
      <c r="D3145" t="s">
        <v>28</v>
      </c>
      <c r="E3145">
        <v>148</v>
      </c>
      <c r="F3145" s="4">
        <v>17.399999999999999</v>
      </c>
      <c r="G3145" s="4">
        <v>2575.1999999999998</v>
      </c>
      <c r="H3145" s="2">
        <v>0.13</v>
      </c>
      <c r="I3145" t="str" cm="1">
        <f t="array" ref="I31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45">
        <v>2</v>
      </c>
      <c r="K3145" s="14">
        <f>suppliement_sales[[#This Row],[Units Returned]]/suppliement_sales[[#This Row],[Units Sold]] * 10</f>
        <v>0.13513513513513514</v>
      </c>
      <c r="L3145" t="s">
        <v>16</v>
      </c>
      <c r="M3145" t="s">
        <v>13</v>
      </c>
    </row>
    <row r="3146" spans="1:13" x14ac:dyDescent="0.3">
      <c r="A3146" s="1">
        <v>45208</v>
      </c>
      <c r="B3146">
        <v>2023</v>
      </c>
      <c r="C3146" t="s">
        <v>29</v>
      </c>
      <c r="D3146" t="s">
        <v>11</v>
      </c>
      <c r="E3146">
        <v>151</v>
      </c>
      <c r="F3146" s="4">
        <v>59.48</v>
      </c>
      <c r="G3146" s="4">
        <v>8981.48</v>
      </c>
      <c r="H3146" s="2">
        <v>0.03</v>
      </c>
      <c r="I3146" t="str" cm="1">
        <f t="array" ref="I31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46">
        <v>0</v>
      </c>
      <c r="K3146" s="14">
        <f>suppliement_sales[[#This Row],[Units Returned]]/suppliement_sales[[#This Row],[Units Sold]] * 10</f>
        <v>0</v>
      </c>
      <c r="L3146" t="s">
        <v>12</v>
      </c>
      <c r="M3146" t="s">
        <v>13</v>
      </c>
    </row>
    <row r="3147" spans="1:13" x14ac:dyDescent="0.3">
      <c r="A3147" s="1">
        <v>45208</v>
      </c>
      <c r="B3147">
        <v>2023</v>
      </c>
      <c r="C3147" t="s">
        <v>31</v>
      </c>
      <c r="D3147" t="s">
        <v>28</v>
      </c>
      <c r="E3147">
        <v>134</v>
      </c>
      <c r="F3147" s="4">
        <v>28.63</v>
      </c>
      <c r="G3147" s="4">
        <v>3836.42</v>
      </c>
      <c r="H3147" s="2">
        <v>0.18</v>
      </c>
      <c r="I3147" t="str" cm="1">
        <f t="array" ref="I31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47">
        <v>1</v>
      </c>
      <c r="K3147" s="14">
        <f>suppliement_sales[[#This Row],[Units Returned]]/suppliement_sales[[#This Row],[Units Sold]] * 10</f>
        <v>7.4626865671641784E-2</v>
      </c>
      <c r="L3147" t="s">
        <v>12</v>
      </c>
      <c r="M3147" t="s">
        <v>17</v>
      </c>
    </row>
    <row r="3148" spans="1:13" x14ac:dyDescent="0.3">
      <c r="A3148" s="1">
        <v>45208</v>
      </c>
      <c r="B3148">
        <v>2023</v>
      </c>
      <c r="C3148" t="s">
        <v>32</v>
      </c>
      <c r="D3148" t="s">
        <v>33</v>
      </c>
      <c r="E3148">
        <v>155</v>
      </c>
      <c r="F3148" s="4">
        <v>37.409999999999997</v>
      </c>
      <c r="G3148" s="4">
        <v>5798.55</v>
      </c>
      <c r="H3148" s="2">
        <v>0.13</v>
      </c>
      <c r="I3148" t="str" cm="1">
        <f t="array" ref="I31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48">
        <v>0</v>
      </c>
      <c r="K3148" s="14">
        <f>suppliement_sales[[#This Row],[Units Returned]]/suppliement_sales[[#This Row],[Units Sold]] * 10</f>
        <v>0</v>
      </c>
      <c r="L3148" t="s">
        <v>16</v>
      </c>
      <c r="M3148" t="s">
        <v>17</v>
      </c>
    </row>
    <row r="3149" spans="1:13" x14ac:dyDescent="0.3">
      <c r="A3149" s="1">
        <v>45208</v>
      </c>
      <c r="B3149">
        <v>2023</v>
      </c>
      <c r="C3149" t="s">
        <v>34</v>
      </c>
      <c r="D3149" t="s">
        <v>35</v>
      </c>
      <c r="E3149">
        <v>147</v>
      </c>
      <c r="F3149" s="4">
        <v>33.1</v>
      </c>
      <c r="G3149" s="4">
        <v>4865.7</v>
      </c>
      <c r="H3149" s="2">
        <v>0.23</v>
      </c>
      <c r="I3149" t="str" cm="1">
        <f t="array" ref="I314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49">
        <v>3</v>
      </c>
      <c r="K3149" s="14">
        <f>suppliement_sales[[#This Row],[Units Returned]]/suppliement_sales[[#This Row],[Units Sold]] * 10</f>
        <v>0.2040816326530612</v>
      </c>
      <c r="L3149" t="s">
        <v>30</v>
      </c>
      <c r="M3149" t="s">
        <v>23</v>
      </c>
    </row>
    <row r="3150" spans="1:13" x14ac:dyDescent="0.3">
      <c r="A3150" s="1">
        <v>45208</v>
      </c>
      <c r="B3150">
        <v>2023</v>
      </c>
      <c r="C3150" t="s">
        <v>36</v>
      </c>
      <c r="D3150" t="s">
        <v>15</v>
      </c>
      <c r="E3150">
        <v>163</v>
      </c>
      <c r="F3150" s="4">
        <v>45.86</v>
      </c>
      <c r="G3150" s="4">
        <v>7475.18</v>
      </c>
      <c r="H3150" s="2">
        <v>0.1</v>
      </c>
      <c r="I3150" t="str" cm="1">
        <f t="array" ref="I31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50">
        <v>1</v>
      </c>
      <c r="K3150" s="14">
        <f>suppliement_sales[[#This Row],[Units Returned]]/suppliement_sales[[#This Row],[Units Sold]] * 10</f>
        <v>6.1349693251533742E-2</v>
      </c>
      <c r="L3150" t="s">
        <v>30</v>
      </c>
      <c r="M3150" t="s">
        <v>17</v>
      </c>
    </row>
    <row r="3151" spans="1:13" x14ac:dyDescent="0.3">
      <c r="A3151" s="1">
        <v>45208</v>
      </c>
      <c r="B3151">
        <v>2023</v>
      </c>
      <c r="C3151" t="s">
        <v>37</v>
      </c>
      <c r="D3151" t="s">
        <v>38</v>
      </c>
      <c r="E3151">
        <v>144</v>
      </c>
      <c r="F3151" s="4">
        <v>26.59</v>
      </c>
      <c r="G3151" s="4">
        <v>3828.96</v>
      </c>
      <c r="H3151" s="2">
        <v>0.12</v>
      </c>
      <c r="I3151" t="str" cm="1">
        <f t="array" ref="I31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51">
        <v>4</v>
      </c>
      <c r="K3151" s="14">
        <f>suppliement_sales[[#This Row],[Units Returned]]/suppliement_sales[[#This Row],[Units Sold]] * 10</f>
        <v>0.27777777777777779</v>
      </c>
      <c r="L3151" t="s">
        <v>12</v>
      </c>
      <c r="M3151" t="s">
        <v>17</v>
      </c>
    </row>
    <row r="3152" spans="1:13" x14ac:dyDescent="0.3">
      <c r="A3152" s="1">
        <v>45208</v>
      </c>
      <c r="B3152">
        <v>2023</v>
      </c>
      <c r="C3152" t="s">
        <v>39</v>
      </c>
      <c r="D3152" t="s">
        <v>28</v>
      </c>
      <c r="E3152">
        <v>143</v>
      </c>
      <c r="F3152" s="4">
        <v>21.44</v>
      </c>
      <c r="G3152" s="4">
        <v>3065.92</v>
      </c>
      <c r="H3152" s="2">
        <v>0.05</v>
      </c>
      <c r="I3152" t="str" cm="1">
        <f t="array" ref="I31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52">
        <v>1</v>
      </c>
      <c r="K3152" s="14">
        <f>suppliement_sales[[#This Row],[Units Returned]]/suppliement_sales[[#This Row],[Units Sold]] * 10</f>
        <v>6.9930069930069935E-2</v>
      </c>
      <c r="L3152" t="s">
        <v>12</v>
      </c>
      <c r="M3152" t="s">
        <v>23</v>
      </c>
    </row>
    <row r="3153" spans="1:13" x14ac:dyDescent="0.3">
      <c r="A3153" s="1">
        <v>45208</v>
      </c>
      <c r="B3153">
        <v>2023</v>
      </c>
      <c r="C3153" t="s">
        <v>40</v>
      </c>
      <c r="D3153" t="s">
        <v>41</v>
      </c>
      <c r="E3153">
        <v>156</v>
      </c>
      <c r="F3153" s="4">
        <v>21.05</v>
      </c>
      <c r="G3153" s="4">
        <v>3283.8</v>
      </c>
      <c r="H3153" s="2">
        <v>0.11</v>
      </c>
      <c r="I3153" t="str" cm="1">
        <f t="array" ref="I31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53">
        <v>1</v>
      </c>
      <c r="K3153" s="14">
        <f>suppliement_sales[[#This Row],[Units Returned]]/suppliement_sales[[#This Row],[Units Sold]] * 10</f>
        <v>6.4102564102564097E-2</v>
      </c>
      <c r="L3153" t="s">
        <v>16</v>
      </c>
      <c r="M3153" t="s">
        <v>23</v>
      </c>
    </row>
    <row r="3154" spans="1:13" x14ac:dyDescent="0.3">
      <c r="A3154" s="1">
        <v>45215</v>
      </c>
      <c r="B3154">
        <v>2023</v>
      </c>
      <c r="C3154" t="s">
        <v>10</v>
      </c>
      <c r="D3154" t="s">
        <v>11</v>
      </c>
      <c r="E3154">
        <v>158</v>
      </c>
      <c r="F3154" s="4">
        <v>18.02</v>
      </c>
      <c r="G3154" s="4">
        <v>2847.16</v>
      </c>
      <c r="H3154" s="2">
        <v>0.22</v>
      </c>
      <c r="I3154" t="str" cm="1">
        <f t="array" ref="I31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54">
        <v>1</v>
      </c>
      <c r="K3154" s="14">
        <f>suppliement_sales[[#This Row],[Units Returned]]/suppliement_sales[[#This Row],[Units Sold]] * 10</f>
        <v>6.3291139240506333E-2</v>
      </c>
      <c r="L3154" t="s">
        <v>12</v>
      </c>
      <c r="M3154" t="s">
        <v>17</v>
      </c>
    </row>
    <row r="3155" spans="1:13" x14ac:dyDescent="0.3">
      <c r="A3155" s="1">
        <v>45215</v>
      </c>
      <c r="B3155">
        <v>2023</v>
      </c>
      <c r="C3155" t="s">
        <v>14</v>
      </c>
      <c r="D3155" t="s">
        <v>15</v>
      </c>
      <c r="E3155">
        <v>159</v>
      </c>
      <c r="F3155" s="4">
        <v>58.16</v>
      </c>
      <c r="G3155" s="4">
        <v>9247.44</v>
      </c>
      <c r="H3155" s="2">
        <v>0.12</v>
      </c>
      <c r="I3155" t="str" cm="1">
        <f t="array" ref="I31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55">
        <v>2</v>
      </c>
      <c r="K3155" s="14">
        <f>suppliement_sales[[#This Row],[Units Returned]]/suppliement_sales[[#This Row],[Units Sold]] * 10</f>
        <v>0.12578616352201258</v>
      </c>
      <c r="L3155" t="s">
        <v>30</v>
      </c>
      <c r="M3155" t="s">
        <v>23</v>
      </c>
    </row>
    <row r="3156" spans="1:13" x14ac:dyDescent="0.3">
      <c r="A3156" s="1">
        <v>45215</v>
      </c>
      <c r="B3156">
        <v>2023</v>
      </c>
      <c r="C3156" t="s">
        <v>18</v>
      </c>
      <c r="D3156" t="s">
        <v>19</v>
      </c>
      <c r="E3156">
        <v>144</v>
      </c>
      <c r="F3156" s="4">
        <v>33.17</v>
      </c>
      <c r="G3156" s="4">
        <v>4776.4799999999996</v>
      </c>
      <c r="H3156" s="2">
        <v>0.11</v>
      </c>
      <c r="I3156" t="str" cm="1">
        <f t="array" ref="I31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56">
        <v>3</v>
      </c>
      <c r="K3156" s="14">
        <f>suppliement_sales[[#This Row],[Units Returned]]/suppliement_sales[[#This Row],[Units Sold]] * 10</f>
        <v>0.20833333333333331</v>
      </c>
      <c r="L3156" t="s">
        <v>12</v>
      </c>
      <c r="M3156" t="s">
        <v>17</v>
      </c>
    </row>
    <row r="3157" spans="1:13" x14ac:dyDescent="0.3">
      <c r="A3157" s="1">
        <v>45215</v>
      </c>
      <c r="B3157">
        <v>2023</v>
      </c>
      <c r="C3157" t="s">
        <v>20</v>
      </c>
      <c r="D3157" t="s">
        <v>15</v>
      </c>
      <c r="E3157">
        <v>165</v>
      </c>
      <c r="F3157" s="4">
        <v>34.51</v>
      </c>
      <c r="G3157" s="4">
        <v>5694.15</v>
      </c>
      <c r="H3157" s="2">
        <v>0.09</v>
      </c>
      <c r="I3157" t="str" cm="1">
        <f t="array" ref="I31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57">
        <v>6</v>
      </c>
      <c r="K3157" s="14">
        <f>suppliement_sales[[#This Row],[Units Returned]]/suppliement_sales[[#This Row],[Units Sold]] * 10</f>
        <v>0.36363636363636365</v>
      </c>
      <c r="L3157" t="s">
        <v>16</v>
      </c>
      <c r="M3157" t="s">
        <v>17</v>
      </c>
    </row>
    <row r="3158" spans="1:13" x14ac:dyDescent="0.3">
      <c r="A3158" s="1">
        <v>45215</v>
      </c>
      <c r="B3158">
        <v>2023</v>
      </c>
      <c r="C3158" t="s">
        <v>21</v>
      </c>
      <c r="D3158" t="s">
        <v>22</v>
      </c>
      <c r="E3158">
        <v>132</v>
      </c>
      <c r="F3158" s="4">
        <v>44.08</v>
      </c>
      <c r="G3158" s="4">
        <v>5818.56</v>
      </c>
      <c r="H3158" s="2">
        <v>0.23</v>
      </c>
      <c r="I3158" t="str" cm="1">
        <f t="array" ref="I31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58">
        <v>2</v>
      </c>
      <c r="K3158" s="14">
        <f>suppliement_sales[[#This Row],[Units Returned]]/suppliement_sales[[#This Row],[Units Sold]] * 10</f>
        <v>0.15151515151515152</v>
      </c>
      <c r="L3158" t="s">
        <v>16</v>
      </c>
      <c r="M3158" t="s">
        <v>23</v>
      </c>
    </row>
    <row r="3159" spans="1:13" x14ac:dyDescent="0.3">
      <c r="A3159" s="1">
        <v>45215</v>
      </c>
      <c r="B3159">
        <v>2023</v>
      </c>
      <c r="C3159" t="s">
        <v>24</v>
      </c>
      <c r="D3159" t="s">
        <v>25</v>
      </c>
      <c r="E3159">
        <v>155</v>
      </c>
      <c r="F3159" s="4">
        <v>28.69</v>
      </c>
      <c r="G3159" s="4">
        <v>4446.95</v>
      </c>
      <c r="H3159" s="2">
        <v>0.03</v>
      </c>
      <c r="I3159" t="str" cm="1">
        <f t="array" ref="I31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59">
        <v>3</v>
      </c>
      <c r="K3159" s="14">
        <f>suppliement_sales[[#This Row],[Units Returned]]/suppliement_sales[[#This Row],[Units Sold]] * 10</f>
        <v>0.19354838709677419</v>
      </c>
      <c r="L3159" t="s">
        <v>30</v>
      </c>
      <c r="M3159" t="s">
        <v>17</v>
      </c>
    </row>
    <row r="3160" spans="1:13" x14ac:dyDescent="0.3">
      <c r="A3160" s="1">
        <v>45215</v>
      </c>
      <c r="B3160">
        <v>2023</v>
      </c>
      <c r="C3160" t="s">
        <v>26</v>
      </c>
      <c r="D3160" t="s">
        <v>22</v>
      </c>
      <c r="E3160">
        <v>159</v>
      </c>
      <c r="F3160" s="4">
        <v>42.61</v>
      </c>
      <c r="G3160" s="4">
        <v>6774.99</v>
      </c>
      <c r="H3160" s="2">
        <v>0.13</v>
      </c>
      <c r="I3160" t="str" cm="1">
        <f t="array" ref="I31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60">
        <v>0</v>
      </c>
      <c r="K3160" s="14">
        <f>suppliement_sales[[#This Row],[Units Returned]]/suppliement_sales[[#This Row],[Units Sold]] * 10</f>
        <v>0</v>
      </c>
      <c r="L3160" t="s">
        <v>16</v>
      </c>
      <c r="M3160" t="s">
        <v>17</v>
      </c>
    </row>
    <row r="3161" spans="1:13" x14ac:dyDescent="0.3">
      <c r="A3161" s="1">
        <v>45215</v>
      </c>
      <c r="B3161">
        <v>2023</v>
      </c>
      <c r="C3161" t="s">
        <v>27</v>
      </c>
      <c r="D3161" t="s">
        <v>28</v>
      </c>
      <c r="E3161">
        <v>144</v>
      </c>
      <c r="F3161" s="4">
        <v>46.25</v>
      </c>
      <c r="G3161" s="4">
        <v>6660</v>
      </c>
      <c r="H3161" s="2">
        <v>0.04</v>
      </c>
      <c r="I3161" t="str" cm="1">
        <f t="array" ref="I31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61">
        <v>2</v>
      </c>
      <c r="K3161" s="14">
        <f>suppliement_sales[[#This Row],[Units Returned]]/suppliement_sales[[#This Row],[Units Sold]] * 10</f>
        <v>0.1388888888888889</v>
      </c>
      <c r="L3161" t="s">
        <v>16</v>
      </c>
      <c r="M3161" t="s">
        <v>17</v>
      </c>
    </row>
    <row r="3162" spans="1:13" x14ac:dyDescent="0.3">
      <c r="A3162" s="1">
        <v>45215</v>
      </c>
      <c r="B3162">
        <v>2023</v>
      </c>
      <c r="C3162" t="s">
        <v>29</v>
      </c>
      <c r="D3162" t="s">
        <v>11</v>
      </c>
      <c r="E3162">
        <v>157</v>
      </c>
      <c r="F3162" s="4">
        <v>16.760000000000002</v>
      </c>
      <c r="G3162" s="4">
        <v>2631.32</v>
      </c>
      <c r="H3162" s="2">
        <v>0.08</v>
      </c>
      <c r="I3162" t="str" cm="1">
        <f t="array" ref="I31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62">
        <v>1</v>
      </c>
      <c r="K3162" s="14">
        <f>suppliement_sales[[#This Row],[Units Returned]]/suppliement_sales[[#This Row],[Units Sold]] * 10</f>
        <v>6.3694267515923567E-2</v>
      </c>
      <c r="L3162" t="s">
        <v>16</v>
      </c>
      <c r="M3162" t="s">
        <v>23</v>
      </c>
    </row>
    <row r="3163" spans="1:13" x14ac:dyDescent="0.3">
      <c r="A3163" s="1">
        <v>45215</v>
      </c>
      <c r="B3163">
        <v>2023</v>
      </c>
      <c r="C3163" t="s">
        <v>31</v>
      </c>
      <c r="D3163" t="s">
        <v>28</v>
      </c>
      <c r="E3163">
        <v>157</v>
      </c>
      <c r="F3163" s="4">
        <v>51.45</v>
      </c>
      <c r="G3163" s="4">
        <v>8077.65</v>
      </c>
      <c r="H3163" s="2">
        <v>0.19</v>
      </c>
      <c r="I3163" t="str" cm="1">
        <f t="array" ref="I31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63">
        <v>0</v>
      </c>
      <c r="K3163" s="14">
        <f>suppliement_sales[[#This Row],[Units Returned]]/suppliement_sales[[#This Row],[Units Sold]] * 10</f>
        <v>0</v>
      </c>
      <c r="L3163" t="s">
        <v>16</v>
      </c>
      <c r="M3163" t="s">
        <v>13</v>
      </c>
    </row>
    <row r="3164" spans="1:13" x14ac:dyDescent="0.3">
      <c r="A3164" s="1">
        <v>45215</v>
      </c>
      <c r="B3164">
        <v>2023</v>
      </c>
      <c r="C3164" t="s">
        <v>32</v>
      </c>
      <c r="D3164" t="s">
        <v>33</v>
      </c>
      <c r="E3164">
        <v>158</v>
      </c>
      <c r="F3164" s="4">
        <v>47.41</v>
      </c>
      <c r="G3164" s="4">
        <v>7490.78</v>
      </c>
      <c r="H3164" s="2">
        <v>0.05</v>
      </c>
      <c r="I3164" t="str" cm="1">
        <f t="array" ref="I31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64">
        <v>0</v>
      </c>
      <c r="K3164" s="14">
        <f>suppliement_sales[[#This Row],[Units Returned]]/suppliement_sales[[#This Row],[Units Sold]] * 10</f>
        <v>0</v>
      </c>
      <c r="L3164" t="s">
        <v>16</v>
      </c>
      <c r="M3164" t="s">
        <v>23</v>
      </c>
    </row>
    <row r="3165" spans="1:13" x14ac:dyDescent="0.3">
      <c r="A3165" s="1">
        <v>45215</v>
      </c>
      <c r="B3165">
        <v>2023</v>
      </c>
      <c r="C3165" t="s">
        <v>34</v>
      </c>
      <c r="D3165" t="s">
        <v>35</v>
      </c>
      <c r="E3165">
        <v>140</v>
      </c>
      <c r="F3165" s="4">
        <v>49.68</v>
      </c>
      <c r="G3165" s="4">
        <v>6955.2</v>
      </c>
      <c r="H3165" s="2">
        <v>0.18</v>
      </c>
      <c r="I3165" t="str" cm="1">
        <f t="array" ref="I31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65">
        <v>3</v>
      </c>
      <c r="K3165" s="14">
        <f>suppliement_sales[[#This Row],[Units Returned]]/suppliement_sales[[#This Row],[Units Sold]] * 10</f>
        <v>0.2142857142857143</v>
      </c>
      <c r="L3165" t="s">
        <v>30</v>
      </c>
      <c r="M3165" t="s">
        <v>13</v>
      </c>
    </row>
    <row r="3166" spans="1:13" x14ac:dyDescent="0.3">
      <c r="A3166" s="1">
        <v>45215</v>
      </c>
      <c r="B3166">
        <v>2023</v>
      </c>
      <c r="C3166" t="s">
        <v>36</v>
      </c>
      <c r="D3166" t="s">
        <v>15</v>
      </c>
      <c r="E3166">
        <v>125</v>
      </c>
      <c r="F3166" s="4">
        <v>44.96</v>
      </c>
      <c r="G3166" s="4">
        <v>5620</v>
      </c>
      <c r="H3166" s="2">
        <v>7.0000000000000007E-2</v>
      </c>
      <c r="I3166" t="str" cm="1">
        <f t="array" ref="I31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66">
        <v>1</v>
      </c>
      <c r="K3166" s="14">
        <f>suppliement_sales[[#This Row],[Units Returned]]/suppliement_sales[[#This Row],[Units Sold]] * 10</f>
        <v>0.08</v>
      </c>
      <c r="L3166" t="s">
        <v>30</v>
      </c>
      <c r="M3166" t="s">
        <v>13</v>
      </c>
    </row>
    <row r="3167" spans="1:13" x14ac:dyDescent="0.3">
      <c r="A3167" s="1">
        <v>45215</v>
      </c>
      <c r="B3167">
        <v>2023</v>
      </c>
      <c r="C3167" t="s">
        <v>37</v>
      </c>
      <c r="D3167" t="s">
        <v>38</v>
      </c>
      <c r="E3167">
        <v>152</v>
      </c>
      <c r="F3167" s="4">
        <v>42.13</v>
      </c>
      <c r="G3167" s="4">
        <v>6403.76</v>
      </c>
      <c r="H3167" s="2">
        <v>0.08</v>
      </c>
      <c r="I3167" t="str" cm="1">
        <f t="array" ref="I31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67">
        <v>2</v>
      </c>
      <c r="K3167" s="14">
        <f>suppliement_sales[[#This Row],[Units Returned]]/suppliement_sales[[#This Row],[Units Sold]] * 10</f>
        <v>0.13157894736842105</v>
      </c>
      <c r="L3167" t="s">
        <v>30</v>
      </c>
      <c r="M3167" t="s">
        <v>23</v>
      </c>
    </row>
    <row r="3168" spans="1:13" x14ac:dyDescent="0.3">
      <c r="A3168" s="1">
        <v>45215</v>
      </c>
      <c r="B3168">
        <v>2023</v>
      </c>
      <c r="C3168" t="s">
        <v>39</v>
      </c>
      <c r="D3168" t="s">
        <v>28</v>
      </c>
      <c r="E3168">
        <v>164</v>
      </c>
      <c r="F3168" s="4">
        <v>56.54</v>
      </c>
      <c r="G3168" s="4">
        <v>9272.56</v>
      </c>
      <c r="H3168" s="2">
        <v>0.13</v>
      </c>
      <c r="I3168" t="str" cm="1">
        <f t="array" ref="I31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68">
        <v>4</v>
      </c>
      <c r="K3168" s="14">
        <f>suppliement_sales[[#This Row],[Units Returned]]/suppliement_sales[[#This Row],[Units Sold]] * 10</f>
        <v>0.24390243902439024</v>
      </c>
      <c r="L3168" t="s">
        <v>16</v>
      </c>
      <c r="M3168" t="s">
        <v>17</v>
      </c>
    </row>
    <row r="3169" spans="1:13" x14ac:dyDescent="0.3">
      <c r="A3169" s="1">
        <v>45215</v>
      </c>
      <c r="B3169">
        <v>2023</v>
      </c>
      <c r="C3169" t="s">
        <v>40</v>
      </c>
      <c r="D3169" t="s">
        <v>41</v>
      </c>
      <c r="E3169">
        <v>139</v>
      </c>
      <c r="F3169" s="4">
        <v>30.19</v>
      </c>
      <c r="G3169" s="4">
        <v>4196.41</v>
      </c>
      <c r="H3169" s="2">
        <v>0.19</v>
      </c>
      <c r="I3169" t="str" cm="1">
        <f t="array" ref="I31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69">
        <v>2</v>
      </c>
      <c r="K3169" s="14">
        <f>suppliement_sales[[#This Row],[Units Returned]]/suppliement_sales[[#This Row],[Units Sold]] * 10</f>
        <v>0.14388489208633093</v>
      </c>
      <c r="L3169" t="s">
        <v>30</v>
      </c>
      <c r="M3169" t="s">
        <v>17</v>
      </c>
    </row>
    <row r="3170" spans="1:13" x14ac:dyDescent="0.3">
      <c r="A3170" s="1">
        <v>45222</v>
      </c>
      <c r="B3170">
        <v>2023</v>
      </c>
      <c r="C3170" t="s">
        <v>10</v>
      </c>
      <c r="D3170" t="s">
        <v>11</v>
      </c>
      <c r="E3170">
        <v>150</v>
      </c>
      <c r="F3170" s="4">
        <v>28.86</v>
      </c>
      <c r="G3170" s="4">
        <v>4329</v>
      </c>
      <c r="H3170" s="2">
        <v>0.05</v>
      </c>
      <c r="I3170" t="str" cm="1">
        <f t="array" ref="I31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70">
        <v>2</v>
      </c>
      <c r="K3170" s="14">
        <f>suppliement_sales[[#This Row],[Units Returned]]/suppliement_sales[[#This Row],[Units Sold]] * 10</f>
        <v>0.13333333333333333</v>
      </c>
      <c r="L3170" t="s">
        <v>12</v>
      </c>
      <c r="M3170" t="s">
        <v>13</v>
      </c>
    </row>
    <row r="3171" spans="1:13" x14ac:dyDescent="0.3">
      <c r="A3171" s="1">
        <v>45222</v>
      </c>
      <c r="B3171">
        <v>2023</v>
      </c>
      <c r="C3171" t="s">
        <v>14</v>
      </c>
      <c r="D3171" t="s">
        <v>15</v>
      </c>
      <c r="E3171">
        <v>154</v>
      </c>
      <c r="F3171" s="4">
        <v>34.33</v>
      </c>
      <c r="G3171" s="4">
        <v>5286.82</v>
      </c>
      <c r="H3171" s="2">
        <v>0.24</v>
      </c>
      <c r="I3171" t="str" cm="1">
        <f t="array" ref="I31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71">
        <v>2</v>
      </c>
      <c r="K3171" s="14">
        <f>suppliement_sales[[#This Row],[Units Returned]]/suppliement_sales[[#This Row],[Units Sold]] * 10</f>
        <v>0.12987012987012989</v>
      </c>
      <c r="L3171" t="s">
        <v>12</v>
      </c>
      <c r="M3171" t="s">
        <v>23</v>
      </c>
    </row>
    <row r="3172" spans="1:13" x14ac:dyDescent="0.3">
      <c r="A3172" s="1">
        <v>45222</v>
      </c>
      <c r="B3172">
        <v>2023</v>
      </c>
      <c r="C3172" t="s">
        <v>18</v>
      </c>
      <c r="D3172" t="s">
        <v>19</v>
      </c>
      <c r="E3172">
        <v>132</v>
      </c>
      <c r="F3172" s="4">
        <v>58.78</v>
      </c>
      <c r="G3172" s="4">
        <v>7758.96</v>
      </c>
      <c r="H3172" s="2">
        <v>0.18</v>
      </c>
      <c r="I3172" t="str" cm="1">
        <f t="array" ref="I31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72">
        <v>3</v>
      </c>
      <c r="K3172" s="14">
        <f>suppliement_sales[[#This Row],[Units Returned]]/suppliement_sales[[#This Row],[Units Sold]] * 10</f>
        <v>0.22727272727272729</v>
      </c>
      <c r="L3172" t="s">
        <v>12</v>
      </c>
      <c r="M3172" t="s">
        <v>13</v>
      </c>
    </row>
    <row r="3173" spans="1:13" x14ac:dyDescent="0.3">
      <c r="A3173" s="1">
        <v>45222</v>
      </c>
      <c r="B3173">
        <v>2023</v>
      </c>
      <c r="C3173" t="s">
        <v>20</v>
      </c>
      <c r="D3173" t="s">
        <v>15</v>
      </c>
      <c r="E3173">
        <v>143</v>
      </c>
      <c r="F3173" s="4">
        <v>45.7</v>
      </c>
      <c r="G3173" s="4">
        <v>6535.1</v>
      </c>
      <c r="H3173" s="2">
        <v>7.0000000000000007E-2</v>
      </c>
      <c r="I3173" t="str" cm="1">
        <f t="array" ref="I31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73">
        <v>1</v>
      </c>
      <c r="K3173" s="14">
        <f>suppliement_sales[[#This Row],[Units Returned]]/suppliement_sales[[#This Row],[Units Sold]] * 10</f>
        <v>6.9930069930069935E-2</v>
      </c>
      <c r="L3173" t="s">
        <v>16</v>
      </c>
      <c r="M3173" t="s">
        <v>13</v>
      </c>
    </row>
    <row r="3174" spans="1:13" x14ac:dyDescent="0.3">
      <c r="A3174" s="1">
        <v>45222</v>
      </c>
      <c r="B3174">
        <v>2023</v>
      </c>
      <c r="C3174" t="s">
        <v>21</v>
      </c>
      <c r="D3174" t="s">
        <v>22</v>
      </c>
      <c r="E3174">
        <v>154</v>
      </c>
      <c r="F3174" s="4">
        <v>51.36</v>
      </c>
      <c r="G3174" s="4">
        <v>7909.44</v>
      </c>
      <c r="H3174" s="2">
        <v>0.21</v>
      </c>
      <c r="I3174" t="str" cm="1">
        <f t="array" ref="I31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74">
        <v>3</v>
      </c>
      <c r="K3174" s="14">
        <f>suppliement_sales[[#This Row],[Units Returned]]/suppliement_sales[[#This Row],[Units Sold]] * 10</f>
        <v>0.19480519480519481</v>
      </c>
      <c r="L3174" t="s">
        <v>30</v>
      </c>
      <c r="M3174" t="s">
        <v>13</v>
      </c>
    </row>
    <row r="3175" spans="1:13" x14ac:dyDescent="0.3">
      <c r="A3175" s="1">
        <v>45222</v>
      </c>
      <c r="B3175">
        <v>2023</v>
      </c>
      <c r="C3175" t="s">
        <v>24</v>
      </c>
      <c r="D3175" t="s">
        <v>25</v>
      </c>
      <c r="E3175">
        <v>162</v>
      </c>
      <c r="F3175" s="4">
        <v>29.07</v>
      </c>
      <c r="G3175" s="4">
        <v>4709.34</v>
      </c>
      <c r="H3175" s="2">
        <v>0.21</v>
      </c>
      <c r="I3175" t="str" cm="1">
        <f t="array" ref="I31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75">
        <v>1</v>
      </c>
      <c r="K3175" s="14">
        <f>suppliement_sales[[#This Row],[Units Returned]]/suppliement_sales[[#This Row],[Units Sold]] * 10</f>
        <v>6.1728395061728392E-2</v>
      </c>
      <c r="L3175" t="s">
        <v>16</v>
      </c>
      <c r="M3175" t="s">
        <v>23</v>
      </c>
    </row>
    <row r="3176" spans="1:13" x14ac:dyDescent="0.3">
      <c r="A3176" s="1">
        <v>45222</v>
      </c>
      <c r="B3176">
        <v>2023</v>
      </c>
      <c r="C3176" t="s">
        <v>26</v>
      </c>
      <c r="D3176" t="s">
        <v>22</v>
      </c>
      <c r="E3176">
        <v>140</v>
      </c>
      <c r="F3176" s="4">
        <v>17.09</v>
      </c>
      <c r="G3176" s="4">
        <v>2392.6</v>
      </c>
      <c r="H3176" s="2">
        <v>0.17</v>
      </c>
      <c r="I3176" t="str" cm="1">
        <f t="array" ref="I31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76">
        <v>1</v>
      </c>
      <c r="K3176" s="14">
        <f>suppliement_sales[[#This Row],[Units Returned]]/suppliement_sales[[#This Row],[Units Sold]] * 10</f>
        <v>7.1428571428571425E-2</v>
      </c>
      <c r="L3176" t="s">
        <v>30</v>
      </c>
      <c r="M3176" t="s">
        <v>13</v>
      </c>
    </row>
    <row r="3177" spans="1:13" x14ac:dyDescent="0.3">
      <c r="A3177" s="1">
        <v>45222</v>
      </c>
      <c r="B3177">
        <v>2023</v>
      </c>
      <c r="C3177" t="s">
        <v>27</v>
      </c>
      <c r="D3177" t="s">
        <v>28</v>
      </c>
      <c r="E3177">
        <v>161</v>
      </c>
      <c r="F3177" s="4">
        <v>41.19</v>
      </c>
      <c r="G3177" s="4">
        <v>6631.59</v>
      </c>
      <c r="H3177" s="2">
        <v>0.21</v>
      </c>
      <c r="I3177" t="str" cm="1">
        <f t="array" ref="I317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77">
        <v>2</v>
      </c>
      <c r="K3177" s="14">
        <f>suppliement_sales[[#This Row],[Units Returned]]/suppliement_sales[[#This Row],[Units Sold]] * 10</f>
        <v>0.12422360248447203</v>
      </c>
      <c r="L3177" t="s">
        <v>30</v>
      </c>
      <c r="M3177" t="s">
        <v>23</v>
      </c>
    </row>
    <row r="3178" spans="1:13" x14ac:dyDescent="0.3">
      <c r="A3178" s="1">
        <v>45222</v>
      </c>
      <c r="B3178">
        <v>2023</v>
      </c>
      <c r="C3178" t="s">
        <v>29</v>
      </c>
      <c r="D3178" t="s">
        <v>11</v>
      </c>
      <c r="E3178">
        <v>153</v>
      </c>
      <c r="F3178" s="4">
        <v>19.579999999999998</v>
      </c>
      <c r="G3178" s="4">
        <v>2995.74</v>
      </c>
      <c r="H3178" s="2">
        <v>0.24</v>
      </c>
      <c r="I3178" t="str" cm="1">
        <f t="array" ref="I317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78">
        <v>1</v>
      </c>
      <c r="K3178" s="14">
        <f>suppliement_sales[[#This Row],[Units Returned]]/suppliement_sales[[#This Row],[Units Sold]] * 10</f>
        <v>6.535947712418301E-2</v>
      </c>
      <c r="L3178" t="s">
        <v>16</v>
      </c>
      <c r="M3178" t="s">
        <v>13</v>
      </c>
    </row>
    <row r="3179" spans="1:13" x14ac:dyDescent="0.3">
      <c r="A3179" s="1">
        <v>45222</v>
      </c>
      <c r="B3179">
        <v>2023</v>
      </c>
      <c r="C3179" t="s">
        <v>31</v>
      </c>
      <c r="D3179" t="s">
        <v>28</v>
      </c>
      <c r="E3179">
        <v>151</v>
      </c>
      <c r="F3179" s="4">
        <v>37.01</v>
      </c>
      <c r="G3179" s="4">
        <v>5588.51</v>
      </c>
      <c r="H3179" s="2">
        <v>0.15</v>
      </c>
      <c r="I3179" t="str" cm="1">
        <f t="array" ref="I31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79">
        <v>6</v>
      </c>
      <c r="K3179" s="14">
        <f>suppliement_sales[[#This Row],[Units Returned]]/suppliement_sales[[#This Row],[Units Sold]] * 10</f>
        <v>0.39735099337748347</v>
      </c>
      <c r="L3179" t="s">
        <v>12</v>
      </c>
      <c r="M3179" t="s">
        <v>17</v>
      </c>
    </row>
    <row r="3180" spans="1:13" x14ac:dyDescent="0.3">
      <c r="A3180" s="1">
        <v>45222</v>
      </c>
      <c r="B3180">
        <v>2023</v>
      </c>
      <c r="C3180" t="s">
        <v>32</v>
      </c>
      <c r="D3180" t="s">
        <v>33</v>
      </c>
      <c r="E3180">
        <v>148</v>
      </c>
      <c r="F3180" s="4">
        <v>20.82</v>
      </c>
      <c r="G3180" s="4">
        <v>3081.36</v>
      </c>
      <c r="H3180" s="2">
        <v>0.13</v>
      </c>
      <c r="I3180" t="str" cm="1">
        <f t="array" ref="I31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80">
        <v>4</v>
      </c>
      <c r="K3180" s="14">
        <f>suppliement_sales[[#This Row],[Units Returned]]/suppliement_sales[[#This Row],[Units Sold]] * 10</f>
        <v>0.27027027027027029</v>
      </c>
      <c r="L3180" t="s">
        <v>16</v>
      </c>
      <c r="M3180" t="s">
        <v>13</v>
      </c>
    </row>
    <row r="3181" spans="1:13" x14ac:dyDescent="0.3">
      <c r="A3181" s="1">
        <v>45222</v>
      </c>
      <c r="B3181">
        <v>2023</v>
      </c>
      <c r="C3181" t="s">
        <v>34</v>
      </c>
      <c r="D3181" t="s">
        <v>35</v>
      </c>
      <c r="E3181">
        <v>177</v>
      </c>
      <c r="F3181" s="4">
        <v>49.89</v>
      </c>
      <c r="G3181" s="4">
        <v>8830.5300000000007</v>
      </c>
      <c r="H3181" s="2">
        <v>0.04</v>
      </c>
      <c r="I3181" t="str" cm="1">
        <f t="array" ref="I31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81">
        <v>2</v>
      </c>
      <c r="K3181" s="14">
        <f>suppliement_sales[[#This Row],[Units Returned]]/suppliement_sales[[#This Row],[Units Sold]] * 10</f>
        <v>0.11299435028248588</v>
      </c>
      <c r="L3181" t="s">
        <v>16</v>
      </c>
      <c r="M3181" t="s">
        <v>13</v>
      </c>
    </row>
    <row r="3182" spans="1:13" x14ac:dyDescent="0.3">
      <c r="A3182" s="1">
        <v>45222</v>
      </c>
      <c r="B3182">
        <v>2023</v>
      </c>
      <c r="C3182" t="s">
        <v>36</v>
      </c>
      <c r="D3182" t="s">
        <v>15</v>
      </c>
      <c r="E3182">
        <v>154</v>
      </c>
      <c r="F3182" s="4">
        <v>15.66</v>
      </c>
      <c r="G3182" s="4">
        <v>2411.64</v>
      </c>
      <c r="H3182" s="2">
        <v>0.03</v>
      </c>
      <c r="I3182" t="str" cm="1">
        <f t="array" ref="I31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82">
        <v>2</v>
      </c>
      <c r="K3182" s="14">
        <f>suppliement_sales[[#This Row],[Units Returned]]/suppliement_sales[[#This Row],[Units Sold]] * 10</f>
        <v>0.12987012987012989</v>
      </c>
      <c r="L3182" t="s">
        <v>16</v>
      </c>
      <c r="M3182" t="s">
        <v>23</v>
      </c>
    </row>
    <row r="3183" spans="1:13" x14ac:dyDescent="0.3">
      <c r="A3183" s="1">
        <v>45222</v>
      </c>
      <c r="B3183">
        <v>2023</v>
      </c>
      <c r="C3183" t="s">
        <v>37</v>
      </c>
      <c r="D3183" t="s">
        <v>38</v>
      </c>
      <c r="E3183">
        <v>135</v>
      </c>
      <c r="F3183" s="4">
        <v>27.85</v>
      </c>
      <c r="G3183" s="4">
        <v>3759.75</v>
      </c>
      <c r="H3183" s="2">
        <v>0.14000000000000001</v>
      </c>
      <c r="I3183" t="str" cm="1">
        <f t="array" ref="I31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83">
        <v>2</v>
      </c>
      <c r="K3183" s="14">
        <f>suppliement_sales[[#This Row],[Units Returned]]/suppliement_sales[[#This Row],[Units Sold]] * 10</f>
        <v>0.14814814814814814</v>
      </c>
      <c r="L3183" t="s">
        <v>16</v>
      </c>
      <c r="M3183" t="s">
        <v>13</v>
      </c>
    </row>
    <row r="3184" spans="1:13" x14ac:dyDescent="0.3">
      <c r="A3184" s="1">
        <v>45222</v>
      </c>
      <c r="B3184">
        <v>2023</v>
      </c>
      <c r="C3184" t="s">
        <v>39</v>
      </c>
      <c r="D3184" t="s">
        <v>28</v>
      </c>
      <c r="E3184">
        <v>157</v>
      </c>
      <c r="F3184" s="4">
        <v>33.22</v>
      </c>
      <c r="G3184" s="4">
        <v>5215.54</v>
      </c>
      <c r="H3184" s="2">
        <v>0.1</v>
      </c>
      <c r="I3184" t="str" cm="1">
        <f t="array" ref="I31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84">
        <v>3</v>
      </c>
      <c r="K3184" s="14">
        <f>suppliement_sales[[#This Row],[Units Returned]]/suppliement_sales[[#This Row],[Units Sold]] * 10</f>
        <v>0.19108280254777069</v>
      </c>
      <c r="L3184" t="s">
        <v>12</v>
      </c>
      <c r="M3184" t="s">
        <v>23</v>
      </c>
    </row>
    <row r="3185" spans="1:13" x14ac:dyDescent="0.3">
      <c r="A3185" s="1">
        <v>45222</v>
      </c>
      <c r="B3185">
        <v>2023</v>
      </c>
      <c r="C3185" t="s">
        <v>40</v>
      </c>
      <c r="D3185" t="s">
        <v>41</v>
      </c>
      <c r="E3185">
        <v>144</v>
      </c>
      <c r="F3185" s="4">
        <v>47.17</v>
      </c>
      <c r="G3185" s="4">
        <v>6792.48</v>
      </c>
      <c r="H3185" s="2">
        <v>0.09</v>
      </c>
      <c r="I3185" t="str" cm="1">
        <f t="array" ref="I31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85">
        <v>3</v>
      </c>
      <c r="K3185" s="14">
        <f>suppliement_sales[[#This Row],[Units Returned]]/suppliement_sales[[#This Row],[Units Sold]] * 10</f>
        <v>0.20833333333333331</v>
      </c>
      <c r="L3185" t="s">
        <v>12</v>
      </c>
      <c r="M3185" t="s">
        <v>17</v>
      </c>
    </row>
    <row r="3186" spans="1:13" x14ac:dyDescent="0.3">
      <c r="A3186" s="1">
        <v>45229</v>
      </c>
      <c r="B3186">
        <v>2023</v>
      </c>
      <c r="C3186" t="s">
        <v>10</v>
      </c>
      <c r="D3186" t="s">
        <v>11</v>
      </c>
      <c r="E3186">
        <v>144</v>
      </c>
      <c r="F3186" s="4">
        <v>12.26</v>
      </c>
      <c r="G3186" s="4">
        <v>1765.44</v>
      </c>
      <c r="H3186" s="2">
        <v>0.1</v>
      </c>
      <c r="I3186" t="str" cm="1">
        <f t="array" ref="I31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86">
        <v>1</v>
      </c>
      <c r="K3186" s="14">
        <f>suppliement_sales[[#This Row],[Units Returned]]/suppliement_sales[[#This Row],[Units Sold]] * 10</f>
        <v>6.9444444444444448E-2</v>
      </c>
      <c r="L3186" t="s">
        <v>16</v>
      </c>
      <c r="M3186" t="s">
        <v>17</v>
      </c>
    </row>
    <row r="3187" spans="1:13" x14ac:dyDescent="0.3">
      <c r="A3187" s="1">
        <v>45229</v>
      </c>
      <c r="B3187">
        <v>2023</v>
      </c>
      <c r="C3187" t="s">
        <v>14</v>
      </c>
      <c r="D3187" t="s">
        <v>15</v>
      </c>
      <c r="E3187">
        <v>149</v>
      </c>
      <c r="F3187" s="4">
        <v>44.98</v>
      </c>
      <c r="G3187" s="4">
        <v>6702.02</v>
      </c>
      <c r="H3187" s="2">
        <v>0.24</v>
      </c>
      <c r="I3187" t="str" cm="1">
        <f t="array" ref="I31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87">
        <v>2</v>
      </c>
      <c r="K3187" s="14">
        <f>suppliement_sales[[#This Row],[Units Returned]]/suppliement_sales[[#This Row],[Units Sold]] * 10</f>
        <v>0.13422818791946309</v>
      </c>
      <c r="L3187" t="s">
        <v>30</v>
      </c>
      <c r="M3187" t="s">
        <v>13</v>
      </c>
    </row>
    <row r="3188" spans="1:13" x14ac:dyDescent="0.3">
      <c r="A3188" s="1">
        <v>45229</v>
      </c>
      <c r="B3188">
        <v>2023</v>
      </c>
      <c r="C3188" t="s">
        <v>18</v>
      </c>
      <c r="D3188" t="s">
        <v>19</v>
      </c>
      <c r="E3188">
        <v>128</v>
      </c>
      <c r="F3188" s="4">
        <v>36.770000000000003</v>
      </c>
      <c r="G3188" s="4">
        <v>4706.5600000000004</v>
      </c>
      <c r="H3188" s="2">
        <v>0</v>
      </c>
      <c r="I3188" t="str" cm="1">
        <f t="array" ref="I318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188">
        <v>0</v>
      </c>
      <c r="K3188" s="14">
        <f>suppliement_sales[[#This Row],[Units Returned]]/suppliement_sales[[#This Row],[Units Sold]] * 10</f>
        <v>0</v>
      </c>
      <c r="L3188" t="s">
        <v>12</v>
      </c>
      <c r="M3188" t="s">
        <v>23</v>
      </c>
    </row>
    <row r="3189" spans="1:13" x14ac:dyDescent="0.3">
      <c r="A3189" s="1">
        <v>45229</v>
      </c>
      <c r="B3189">
        <v>2023</v>
      </c>
      <c r="C3189" t="s">
        <v>20</v>
      </c>
      <c r="D3189" t="s">
        <v>15</v>
      </c>
      <c r="E3189">
        <v>171</v>
      </c>
      <c r="F3189" s="4">
        <v>49.94</v>
      </c>
      <c r="G3189" s="4">
        <v>8539.74</v>
      </c>
      <c r="H3189" s="2">
        <v>0.25</v>
      </c>
      <c r="I3189" t="str" cm="1">
        <f t="array" ref="I318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189">
        <v>3</v>
      </c>
      <c r="K3189" s="14">
        <f>suppliement_sales[[#This Row],[Units Returned]]/suppliement_sales[[#This Row],[Units Sold]] * 10</f>
        <v>0.17543859649122806</v>
      </c>
      <c r="L3189" t="s">
        <v>12</v>
      </c>
      <c r="M3189" t="s">
        <v>23</v>
      </c>
    </row>
    <row r="3190" spans="1:13" x14ac:dyDescent="0.3">
      <c r="A3190" s="1">
        <v>45229</v>
      </c>
      <c r="B3190">
        <v>2023</v>
      </c>
      <c r="C3190" t="s">
        <v>21</v>
      </c>
      <c r="D3190" t="s">
        <v>22</v>
      </c>
      <c r="E3190">
        <v>112</v>
      </c>
      <c r="F3190" s="4">
        <v>20.94</v>
      </c>
      <c r="G3190" s="4">
        <v>2345.2800000000002</v>
      </c>
      <c r="H3190" s="2">
        <v>0.13</v>
      </c>
      <c r="I3190" t="str" cm="1">
        <f t="array" ref="I31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90">
        <v>2</v>
      </c>
      <c r="K3190" s="14">
        <f>suppliement_sales[[#This Row],[Units Returned]]/suppliement_sales[[#This Row],[Units Sold]] * 10</f>
        <v>0.17857142857142855</v>
      </c>
      <c r="L3190" t="s">
        <v>12</v>
      </c>
      <c r="M3190" t="s">
        <v>23</v>
      </c>
    </row>
    <row r="3191" spans="1:13" x14ac:dyDescent="0.3">
      <c r="A3191" s="1">
        <v>45229</v>
      </c>
      <c r="B3191">
        <v>2023</v>
      </c>
      <c r="C3191" t="s">
        <v>24</v>
      </c>
      <c r="D3191" t="s">
        <v>25</v>
      </c>
      <c r="E3191">
        <v>165</v>
      </c>
      <c r="F3191" s="4">
        <v>56.41</v>
      </c>
      <c r="G3191" s="4">
        <v>9307.65</v>
      </c>
      <c r="H3191" s="2">
        <v>0.13</v>
      </c>
      <c r="I3191" t="str" cm="1">
        <f t="array" ref="I31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91">
        <v>3</v>
      </c>
      <c r="K3191" s="14">
        <f>suppliement_sales[[#This Row],[Units Returned]]/suppliement_sales[[#This Row],[Units Sold]] * 10</f>
        <v>0.18181818181818182</v>
      </c>
      <c r="L3191" t="s">
        <v>12</v>
      </c>
      <c r="M3191" t="s">
        <v>13</v>
      </c>
    </row>
    <row r="3192" spans="1:13" x14ac:dyDescent="0.3">
      <c r="A3192" s="1">
        <v>45229</v>
      </c>
      <c r="B3192">
        <v>2023</v>
      </c>
      <c r="C3192" t="s">
        <v>26</v>
      </c>
      <c r="D3192" t="s">
        <v>22</v>
      </c>
      <c r="E3192">
        <v>148</v>
      </c>
      <c r="F3192" s="4">
        <v>55.82</v>
      </c>
      <c r="G3192" s="4">
        <v>8261.36</v>
      </c>
      <c r="H3192" s="2">
        <v>0.1</v>
      </c>
      <c r="I3192" t="str" cm="1">
        <f t="array" ref="I31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92">
        <v>1</v>
      </c>
      <c r="K3192" s="14">
        <f>suppliement_sales[[#This Row],[Units Returned]]/suppliement_sales[[#This Row],[Units Sold]] * 10</f>
        <v>6.7567567567567571E-2</v>
      </c>
      <c r="L3192" t="s">
        <v>16</v>
      </c>
      <c r="M3192" t="s">
        <v>23</v>
      </c>
    </row>
    <row r="3193" spans="1:13" x14ac:dyDescent="0.3">
      <c r="A3193" s="1">
        <v>45229</v>
      </c>
      <c r="B3193">
        <v>2023</v>
      </c>
      <c r="C3193" t="s">
        <v>27</v>
      </c>
      <c r="D3193" t="s">
        <v>28</v>
      </c>
      <c r="E3193">
        <v>144</v>
      </c>
      <c r="F3193" s="4">
        <v>59.75</v>
      </c>
      <c r="G3193" s="4">
        <v>8604</v>
      </c>
      <c r="H3193" s="2">
        <v>0.01</v>
      </c>
      <c r="I3193" t="str" cm="1">
        <f t="array" ref="I31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93">
        <v>3</v>
      </c>
      <c r="K3193" s="14">
        <f>suppliement_sales[[#This Row],[Units Returned]]/suppliement_sales[[#This Row],[Units Sold]] * 10</f>
        <v>0.20833333333333331</v>
      </c>
      <c r="L3193" t="s">
        <v>16</v>
      </c>
      <c r="M3193" t="s">
        <v>13</v>
      </c>
    </row>
    <row r="3194" spans="1:13" x14ac:dyDescent="0.3">
      <c r="A3194" s="1">
        <v>45229</v>
      </c>
      <c r="B3194">
        <v>2023</v>
      </c>
      <c r="C3194" t="s">
        <v>29</v>
      </c>
      <c r="D3194" t="s">
        <v>11</v>
      </c>
      <c r="E3194">
        <v>136</v>
      </c>
      <c r="F3194" s="4">
        <v>12.53</v>
      </c>
      <c r="G3194" s="4">
        <v>1704.08</v>
      </c>
      <c r="H3194" s="2">
        <v>0.14000000000000001</v>
      </c>
      <c r="I3194" t="str" cm="1">
        <f t="array" ref="I31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94">
        <v>1</v>
      </c>
      <c r="K3194" s="14">
        <f>suppliement_sales[[#This Row],[Units Returned]]/suppliement_sales[[#This Row],[Units Sold]] * 10</f>
        <v>7.3529411764705885E-2</v>
      </c>
      <c r="L3194" t="s">
        <v>12</v>
      </c>
      <c r="M3194" t="s">
        <v>23</v>
      </c>
    </row>
    <row r="3195" spans="1:13" x14ac:dyDescent="0.3">
      <c r="A3195" s="1">
        <v>45229</v>
      </c>
      <c r="B3195">
        <v>2023</v>
      </c>
      <c r="C3195" t="s">
        <v>31</v>
      </c>
      <c r="D3195" t="s">
        <v>28</v>
      </c>
      <c r="E3195">
        <v>134</v>
      </c>
      <c r="F3195" s="4">
        <v>20.87</v>
      </c>
      <c r="G3195" s="4">
        <v>2796.58</v>
      </c>
      <c r="H3195" s="2">
        <v>0.06</v>
      </c>
      <c r="I3195" t="str" cm="1">
        <f t="array" ref="I31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95">
        <v>1</v>
      </c>
      <c r="K3195" s="14">
        <f>suppliement_sales[[#This Row],[Units Returned]]/suppliement_sales[[#This Row],[Units Sold]] * 10</f>
        <v>7.4626865671641784E-2</v>
      </c>
      <c r="L3195" t="s">
        <v>16</v>
      </c>
      <c r="M3195" t="s">
        <v>23</v>
      </c>
    </row>
    <row r="3196" spans="1:13" x14ac:dyDescent="0.3">
      <c r="A3196" s="1">
        <v>45229</v>
      </c>
      <c r="B3196">
        <v>2023</v>
      </c>
      <c r="C3196" t="s">
        <v>32</v>
      </c>
      <c r="D3196" t="s">
        <v>33</v>
      </c>
      <c r="E3196">
        <v>153</v>
      </c>
      <c r="F3196" s="4">
        <v>10.88</v>
      </c>
      <c r="G3196" s="4">
        <v>1664.64</v>
      </c>
      <c r="H3196" s="2">
        <v>0.06</v>
      </c>
      <c r="I3196" t="str" cm="1">
        <f t="array" ref="I31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96">
        <v>1</v>
      </c>
      <c r="K3196" s="14">
        <f>suppliement_sales[[#This Row],[Units Returned]]/suppliement_sales[[#This Row],[Units Sold]] * 10</f>
        <v>6.535947712418301E-2</v>
      </c>
      <c r="L3196" t="s">
        <v>30</v>
      </c>
      <c r="M3196" t="s">
        <v>17</v>
      </c>
    </row>
    <row r="3197" spans="1:13" x14ac:dyDescent="0.3">
      <c r="A3197" s="1">
        <v>45229</v>
      </c>
      <c r="B3197">
        <v>2023</v>
      </c>
      <c r="C3197" t="s">
        <v>34</v>
      </c>
      <c r="D3197" t="s">
        <v>35</v>
      </c>
      <c r="E3197">
        <v>144</v>
      </c>
      <c r="F3197" s="4">
        <v>49.39</v>
      </c>
      <c r="G3197" s="4">
        <v>7112.16</v>
      </c>
      <c r="H3197" s="2">
        <v>0.16</v>
      </c>
      <c r="I3197" t="str" cm="1">
        <f t="array" ref="I31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97">
        <v>1</v>
      </c>
      <c r="K3197" s="14">
        <f>suppliement_sales[[#This Row],[Units Returned]]/suppliement_sales[[#This Row],[Units Sold]] * 10</f>
        <v>6.9444444444444448E-2</v>
      </c>
      <c r="L3197" t="s">
        <v>16</v>
      </c>
      <c r="M3197" t="s">
        <v>17</v>
      </c>
    </row>
    <row r="3198" spans="1:13" x14ac:dyDescent="0.3">
      <c r="A3198" s="1">
        <v>45229</v>
      </c>
      <c r="B3198">
        <v>2023</v>
      </c>
      <c r="C3198" t="s">
        <v>36</v>
      </c>
      <c r="D3198" t="s">
        <v>15</v>
      </c>
      <c r="E3198">
        <v>157</v>
      </c>
      <c r="F3198" s="4">
        <v>39.74</v>
      </c>
      <c r="G3198" s="4">
        <v>6239.18</v>
      </c>
      <c r="H3198" s="2">
        <v>0.2</v>
      </c>
      <c r="I3198" t="str" cm="1">
        <f t="array" ref="I31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198">
        <v>2</v>
      </c>
      <c r="K3198" s="14">
        <f>suppliement_sales[[#This Row],[Units Returned]]/suppliement_sales[[#This Row],[Units Sold]] * 10</f>
        <v>0.12738853503184713</v>
      </c>
      <c r="L3198" t="s">
        <v>12</v>
      </c>
      <c r="M3198" t="s">
        <v>17</v>
      </c>
    </row>
    <row r="3199" spans="1:13" x14ac:dyDescent="0.3">
      <c r="A3199" s="1">
        <v>45229</v>
      </c>
      <c r="B3199">
        <v>2023</v>
      </c>
      <c r="C3199" t="s">
        <v>37</v>
      </c>
      <c r="D3199" t="s">
        <v>38</v>
      </c>
      <c r="E3199">
        <v>152</v>
      </c>
      <c r="F3199" s="4">
        <v>47.29</v>
      </c>
      <c r="G3199" s="4">
        <v>7188.08</v>
      </c>
      <c r="H3199" s="2">
        <v>0.05</v>
      </c>
      <c r="I3199" t="str" cm="1">
        <f t="array" ref="I31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199">
        <v>2</v>
      </c>
      <c r="K3199" s="14">
        <f>suppliement_sales[[#This Row],[Units Returned]]/suppliement_sales[[#This Row],[Units Sold]] * 10</f>
        <v>0.13157894736842105</v>
      </c>
      <c r="L3199" t="s">
        <v>12</v>
      </c>
      <c r="M3199" t="s">
        <v>13</v>
      </c>
    </row>
    <row r="3200" spans="1:13" x14ac:dyDescent="0.3">
      <c r="A3200" s="1">
        <v>45229</v>
      </c>
      <c r="B3200">
        <v>2023</v>
      </c>
      <c r="C3200" t="s">
        <v>39</v>
      </c>
      <c r="D3200" t="s">
        <v>28</v>
      </c>
      <c r="E3200">
        <v>162</v>
      </c>
      <c r="F3200" s="4">
        <v>33.65</v>
      </c>
      <c r="G3200" s="4">
        <v>5451.3</v>
      </c>
      <c r="H3200" s="2">
        <v>0.05</v>
      </c>
      <c r="I3200" t="str" cm="1">
        <f t="array" ref="I32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00">
        <v>0</v>
      </c>
      <c r="K3200" s="14">
        <f>suppliement_sales[[#This Row],[Units Returned]]/suppliement_sales[[#This Row],[Units Sold]] * 10</f>
        <v>0</v>
      </c>
      <c r="L3200" t="s">
        <v>12</v>
      </c>
      <c r="M3200" t="s">
        <v>23</v>
      </c>
    </row>
    <row r="3201" spans="1:13" x14ac:dyDescent="0.3">
      <c r="A3201" s="1">
        <v>45229</v>
      </c>
      <c r="B3201">
        <v>2023</v>
      </c>
      <c r="C3201" t="s">
        <v>40</v>
      </c>
      <c r="D3201" t="s">
        <v>41</v>
      </c>
      <c r="E3201">
        <v>159</v>
      </c>
      <c r="F3201" s="4">
        <v>42.54</v>
      </c>
      <c r="G3201" s="4">
        <v>6763.86</v>
      </c>
      <c r="H3201" s="2">
        <v>0.04</v>
      </c>
      <c r="I3201" t="str" cm="1">
        <f t="array" ref="I32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01">
        <v>4</v>
      </c>
      <c r="K3201" s="14">
        <f>suppliement_sales[[#This Row],[Units Returned]]/suppliement_sales[[#This Row],[Units Sold]] * 10</f>
        <v>0.25157232704402516</v>
      </c>
      <c r="L3201" t="s">
        <v>30</v>
      </c>
      <c r="M3201" t="s">
        <v>23</v>
      </c>
    </row>
    <row r="3202" spans="1:13" x14ac:dyDescent="0.3">
      <c r="A3202" s="1">
        <v>45236</v>
      </c>
      <c r="B3202">
        <v>2023</v>
      </c>
      <c r="C3202" t="s">
        <v>10</v>
      </c>
      <c r="D3202" t="s">
        <v>11</v>
      </c>
      <c r="E3202">
        <v>153</v>
      </c>
      <c r="F3202" s="4">
        <v>46.82</v>
      </c>
      <c r="G3202" s="4">
        <v>7163.46</v>
      </c>
      <c r="H3202" s="2">
        <v>0.24</v>
      </c>
      <c r="I3202" t="str" cm="1">
        <f t="array" ref="I32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02">
        <v>0</v>
      </c>
      <c r="K3202" s="14">
        <f>suppliement_sales[[#This Row],[Units Returned]]/suppliement_sales[[#This Row],[Units Sold]] * 10</f>
        <v>0</v>
      </c>
      <c r="L3202" t="s">
        <v>30</v>
      </c>
      <c r="M3202" t="s">
        <v>17</v>
      </c>
    </row>
    <row r="3203" spans="1:13" x14ac:dyDescent="0.3">
      <c r="A3203" s="1">
        <v>45236</v>
      </c>
      <c r="B3203">
        <v>2023</v>
      </c>
      <c r="C3203" t="s">
        <v>14</v>
      </c>
      <c r="D3203" t="s">
        <v>15</v>
      </c>
      <c r="E3203">
        <v>153</v>
      </c>
      <c r="F3203" s="4">
        <v>54.5</v>
      </c>
      <c r="G3203" s="4">
        <v>8338.5</v>
      </c>
      <c r="H3203" s="2">
        <v>0.22</v>
      </c>
      <c r="I3203" t="str" cm="1">
        <f t="array" ref="I32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03">
        <v>4</v>
      </c>
      <c r="K3203" s="14">
        <f>suppliement_sales[[#This Row],[Units Returned]]/suppliement_sales[[#This Row],[Units Sold]] * 10</f>
        <v>0.26143790849673204</v>
      </c>
      <c r="L3203" t="s">
        <v>12</v>
      </c>
      <c r="M3203" t="s">
        <v>13</v>
      </c>
    </row>
    <row r="3204" spans="1:13" x14ac:dyDescent="0.3">
      <c r="A3204" s="1">
        <v>45236</v>
      </c>
      <c r="B3204">
        <v>2023</v>
      </c>
      <c r="C3204" t="s">
        <v>18</v>
      </c>
      <c r="D3204" t="s">
        <v>19</v>
      </c>
      <c r="E3204">
        <v>150</v>
      </c>
      <c r="F3204" s="4">
        <v>31.36</v>
      </c>
      <c r="G3204" s="4">
        <v>4704</v>
      </c>
      <c r="H3204" s="2">
        <v>0.11</v>
      </c>
      <c r="I3204" t="str" cm="1">
        <f t="array" ref="I32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04">
        <v>1</v>
      </c>
      <c r="K3204" s="14">
        <f>suppliement_sales[[#This Row],[Units Returned]]/suppliement_sales[[#This Row],[Units Sold]] * 10</f>
        <v>6.6666666666666666E-2</v>
      </c>
      <c r="L3204" t="s">
        <v>12</v>
      </c>
      <c r="M3204" t="s">
        <v>17</v>
      </c>
    </row>
    <row r="3205" spans="1:13" x14ac:dyDescent="0.3">
      <c r="A3205" s="1">
        <v>45236</v>
      </c>
      <c r="B3205">
        <v>2023</v>
      </c>
      <c r="C3205" t="s">
        <v>20</v>
      </c>
      <c r="D3205" t="s">
        <v>15</v>
      </c>
      <c r="E3205">
        <v>141</v>
      </c>
      <c r="F3205" s="4">
        <v>50.78</v>
      </c>
      <c r="G3205" s="4">
        <v>7159.98</v>
      </c>
      <c r="H3205" s="2">
        <v>0.16</v>
      </c>
      <c r="I3205" t="str" cm="1">
        <f t="array" ref="I32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05">
        <v>4</v>
      </c>
      <c r="K3205" s="14">
        <f>suppliement_sales[[#This Row],[Units Returned]]/suppliement_sales[[#This Row],[Units Sold]] * 10</f>
        <v>0.28368794326241131</v>
      </c>
      <c r="L3205" t="s">
        <v>16</v>
      </c>
      <c r="M3205" t="s">
        <v>13</v>
      </c>
    </row>
    <row r="3206" spans="1:13" x14ac:dyDescent="0.3">
      <c r="A3206" s="1">
        <v>45236</v>
      </c>
      <c r="B3206">
        <v>2023</v>
      </c>
      <c r="C3206" t="s">
        <v>21</v>
      </c>
      <c r="D3206" t="s">
        <v>22</v>
      </c>
      <c r="E3206">
        <v>141</v>
      </c>
      <c r="F3206" s="4">
        <v>34.619999999999997</v>
      </c>
      <c r="G3206" s="4">
        <v>4881.42</v>
      </c>
      <c r="H3206" s="2">
        <v>0.02</v>
      </c>
      <c r="I3206" t="str" cm="1">
        <f t="array" ref="I32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06">
        <v>1</v>
      </c>
      <c r="K3206" s="14">
        <f>suppliement_sales[[#This Row],[Units Returned]]/suppliement_sales[[#This Row],[Units Sold]] * 10</f>
        <v>7.0921985815602828E-2</v>
      </c>
      <c r="L3206" t="s">
        <v>12</v>
      </c>
      <c r="M3206" t="s">
        <v>13</v>
      </c>
    </row>
    <row r="3207" spans="1:13" x14ac:dyDescent="0.3">
      <c r="A3207" s="1">
        <v>45236</v>
      </c>
      <c r="B3207">
        <v>2023</v>
      </c>
      <c r="C3207" t="s">
        <v>24</v>
      </c>
      <c r="D3207" t="s">
        <v>25</v>
      </c>
      <c r="E3207">
        <v>134</v>
      </c>
      <c r="F3207" s="4">
        <v>15.31</v>
      </c>
      <c r="G3207" s="4">
        <v>2051.54</v>
      </c>
      <c r="H3207" s="2">
        <v>0.24</v>
      </c>
      <c r="I3207" t="str" cm="1">
        <f t="array" ref="I32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07">
        <v>1</v>
      </c>
      <c r="K3207" s="14">
        <f>suppliement_sales[[#This Row],[Units Returned]]/suppliement_sales[[#This Row],[Units Sold]] * 10</f>
        <v>7.4626865671641784E-2</v>
      </c>
      <c r="L3207" t="s">
        <v>12</v>
      </c>
      <c r="M3207" t="s">
        <v>23</v>
      </c>
    </row>
    <row r="3208" spans="1:13" x14ac:dyDescent="0.3">
      <c r="A3208" s="1">
        <v>45236</v>
      </c>
      <c r="B3208">
        <v>2023</v>
      </c>
      <c r="C3208" t="s">
        <v>26</v>
      </c>
      <c r="D3208" t="s">
        <v>22</v>
      </c>
      <c r="E3208">
        <v>148</v>
      </c>
      <c r="F3208" s="4">
        <v>43.87</v>
      </c>
      <c r="G3208" s="4">
        <v>6492.76</v>
      </c>
      <c r="H3208" s="2">
        <v>0.15</v>
      </c>
      <c r="I3208" t="str" cm="1">
        <f t="array" ref="I32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08">
        <v>2</v>
      </c>
      <c r="K3208" s="14">
        <f>suppliement_sales[[#This Row],[Units Returned]]/suppliement_sales[[#This Row],[Units Sold]] * 10</f>
        <v>0.13513513513513514</v>
      </c>
      <c r="L3208" t="s">
        <v>12</v>
      </c>
      <c r="M3208" t="s">
        <v>17</v>
      </c>
    </row>
    <row r="3209" spans="1:13" x14ac:dyDescent="0.3">
      <c r="A3209" s="1">
        <v>45236</v>
      </c>
      <c r="B3209">
        <v>2023</v>
      </c>
      <c r="C3209" t="s">
        <v>27</v>
      </c>
      <c r="D3209" t="s">
        <v>28</v>
      </c>
      <c r="E3209">
        <v>163</v>
      </c>
      <c r="F3209" s="4">
        <v>42.13</v>
      </c>
      <c r="G3209" s="4">
        <v>6867.19</v>
      </c>
      <c r="H3209" s="2">
        <v>0.22</v>
      </c>
      <c r="I3209" t="str" cm="1">
        <f t="array" ref="I320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09">
        <v>2</v>
      </c>
      <c r="K3209" s="14">
        <f>suppliement_sales[[#This Row],[Units Returned]]/suppliement_sales[[#This Row],[Units Sold]] * 10</f>
        <v>0.12269938650306748</v>
      </c>
      <c r="L3209" t="s">
        <v>12</v>
      </c>
      <c r="M3209" t="s">
        <v>23</v>
      </c>
    </row>
    <row r="3210" spans="1:13" x14ac:dyDescent="0.3">
      <c r="A3210" s="1">
        <v>45236</v>
      </c>
      <c r="B3210">
        <v>2023</v>
      </c>
      <c r="C3210" t="s">
        <v>29</v>
      </c>
      <c r="D3210" t="s">
        <v>11</v>
      </c>
      <c r="E3210">
        <v>142</v>
      </c>
      <c r="F3210" s="4">
        <v>37.07</v>
      </c>
      <c r="G3210" s="4">
        <v>5263.94</v>
      </c>
      <c r="H3210" s="2">
        <v>0.23</v>
      </c>
      <c r="I3210" t="str" cm="1">
        <f t="array" ref="I32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10">
        <v>0</v>
      </c>
      <c r="K3210" s="14">
        <f>suppliement_sales[[#This Row],[Units Returned]]/suppliement_sales[[#This Row],[Units Sold]] * 10</f>
        <v>0</v>
      </c>
      <c r="L3210" t="s">
        <v>12</v>
      </c>
      <c r="M3210" t="s">
        <v>13</v>
      </c>
    </row>
    <row r="3211" spans="1:13" x14ac:dyDescent="0.3">
      <c r="A3211" s="1">
        <v>45236</v>
      </c>
      <c r="B3211">
        <v>2023</v>
      </c>
      <c r="C3211" t="s">
        <v>31</v>
      </c>
      <c r="D3211" t="s">
        <v>28</v>
      </c>
      <c r="E3211">
        <v>146</v>
      </c>
      <c r="F3211" s="4">
        <v>22.48</v>
      </c>
      <c r="G3211" s="4">
        <v>3282.08</v>
      </c>
      <c r="H3211" s="2">
        <v>0.24</v>
      </c>
      <c r="I3211" t="str" cm="1">
        <f t="array" ref="I32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11">
        <v>4</v>
      </c>
      <c r="K3211" s="14">
        <f>suppliement_sales[[#This Row],[Units Returned]]/suppliement_sales[[#This Row],[Units Sold]] * 10</f>
        <v>0.27397260273972601</v>
      </c>
      <c r="L3211" t="s">
        <v>16</v>
      </c>
      <c r="M3211" t="s">
        <v>23</v>
      </c>
    </row>
    <row r="3212" spans="1:13" x14ac:dyDescent="0.3">
      <c r="A3212" s="1">
        <v>45236</v>
      </c>
      <c r="B3212">
        <v>2023</v>
      </c>
      <c r="C3212" t="s">
        <v>32</v>
      </c>
      <c r="D3212" t="s">
        <v>33</v>
      </c>
      <c r="E3212">
        <v>167</v>
      </c>
      <c r="F3212" s="4">
        <v>42.35</v>
      </c>
      <c r="G3212" s="4">
        <v>7072.45</v>
      </c>
      <c r="H3212" s="2">
        <v>0.22</v>
      </c>
      <c r="I3212" t="str" cm="1">
        <f t="array" ref="I32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12">
        <v>3</v>
      </c>
      <c r="K3212" s="14">
        <f>suppliement_sales[[#This Row],[Units Returned]]/suppliement_sales[[#This Row],[Units Sold]] * 10</f>
        <v>0.17964071856287425</v>
      </c>
      <c r="L3212" t="s">
        <v>30</v>
      </c>
      <c r="M3212" t="s">
        <v>17</v>
      </c>
    </row>
    <row r="3213" spans="1:13" x14ac:dyDescent="0.3">
      <c r="A3213" s="1">
        <v>45236</v>
      </c>
      <c r="B3213">
        <v>2023</v>
      </c>
      <c r="C3213" t="s">
        <v>34</v>
      </c>
      <c r="D3213" t="s">
        <v>35</v>
      </c>
      <c r="E3213">
        <v>124</v>
      </c>
      <c r="F3213" s="4">
        <v>32.57</v>
      </c>
      <c r="G3213" s="4">
        <v>4038.68</v>
      </c>
      <c r="H3213" s="2">
        <v>0.1</v>
      </c>
      <c r="I3213" t="str" cm="1">
        <f t="array" ref="I32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13">
        <v>2</v>
      </c>
      <c r="K3213" s="14">
        <f>suppliement_sales[[#This Row],[Units Returned]]/suppliement_sales[[#This Row],[Units Sold]] * 10</f>
        <v>0.16129032258064516</v>
      </c>
      <c r="L3213" t="s">
        <v>12</v>
      </c>
      <c r="M3213" t="s">
        <v>17</v>
      </c>
    </row>
    <row r="3214" spans="1:13" x14ac:dyDescent="0.3">
      <c r="A3214" s="1">
        <v>45236</v>
      </c>
      <c r="B3214">
        <v>2023</v>
      </c>
      <c r="C3214" t="s">
        <v>36</v>
      </c>
      <c r="D3214" t="s">
        <v>15</v>
      </c>
      <c r="E3214">
        <v>143</v>
      </c>
      <c r="F3214" s="4">
        <v>23.74</v>
      </c>
      <c r="G3214" s="4">
        <v>3394.82</v>
      </c>
      <c r="H3214" s="2">
        <v>0.14000000000000001</v>
      </c>
      <c r="I3214" t="str" cm="1">
        <f t="array" ref="I32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14">
        <v>0</v>
      </c>
      <c r="K3214" s="14">
        <f>suppliement_sales[[#This Row],[Units Returned]]/suppliement_sales[[#This Row],[Units Sold]] * 10</f>
        <v>0</v>
      </c>
      <c r="L3214" t="s">
        <v>12</v>
      </c>
      <c r="M3214" t="s">
        <v>17</v>
      </c>
    </row>
    <row r="3215" spans="1:13" x14ac:dyDescent="0.3">
      <c r="A3215" s="1">
        <v>45236</v>
      </c>
      <c r="B3215">
        <v>2023</v>
      </c>
      <c r="C3215" t="s">
        <v>37</v>
      </c>
      <c r="D3215" t="s">
        <v>38</v>
      </c>
      <c r="E3215">
        <v>135</v>
      </c>
      <c r="F3215" s="4">
        <v>19.329999999999998</v>
      </c>
      <c r="G3215" s="4">
        <v>2609.5500000000002</v>
      </c>
      <c r="H3215" s="2">
        <v>0.06</v>
      </c>
      <c r="I3215" t="str" cm="1">
        <f t="array" ref="I32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15">
        <v>2</v>
      </c>
      <c r="K3215" s="14">
        <f>suppliement_sales[[#This Row],[Units Returned]]/suppliement_sales[[#This Row],[Units Sold]] * 10</f>
        <v>0.14814814814814814</v>
      </c>
      <c r="L3215" t="s">
        <v>12</v>
      </c>
      <c r="M3215" t="s">
        <v>17</v>
      </c>
    </row>
    <row r="3216" spans="1:13" x14ac:dyDescent="0.3">
      <c r="A3216" s="1">
        <v>45236</v>
      </c>
      <c r="B3216">
        <v>2023</v>
      </c>
      <c r="C3216" t="s">
        <v>39</v>
      </c>
      <c r="D3216" t="s">
        <v>28</v>
      </c>
      <c r="E3216">
        <v>131</v>
      </c>
      <c r="F3216" s="4">
        <v>11.15</v>
      </c>
      <c r="G3216" s="4">
        <v>1460.65</v>
      </c>
      <c r="H3216" s="2">
        <v>0.09</v>
      </c>
      <c r="I3216" t="str" cm="1">
        <f t="array" ref="I32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16">
        <v>2</v>
      </c>
      <c r="K3216" s="14">
        <f>suppliement_sales[[#This Row],[Units Returned]]/suppliement_sales[[#This Row],[Units Sold]] * 10</f>
        <v>0.15267175572519084</v>
      </c>
      <c r="L3216" t="s">
        <v>30</v>
      </c>
      <c r="M3216" t="s">
        <v>23</v>
      </c>
    </row>
    <row r="3217" spans="1:13" x14ac:dyDescent="0.3">
      <c r="A3217" s="1">
        <v>45236</v>
      </c>
      <c r="B3217">
        <v>2023</v>
      </c>
      <c r="C3217" t="s">
        <v>40</v>
      </c>
      <c r="D3217" t="s">
        <v>41</v>
      </c>
      <c r="E3217">
        <v>130</v>
      </c>
      <c r="F3217" s="4">
        <v>55.47</v>
      </c>
      <c r="G3217" s="4">
        <v>7211.1</v>
      </c>
      <c r="H3217" s="2">
        <v>0.03</v>
      </c>
      <c r="I3217" t="str" cm="1">
        <f t="array" ref="I32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17">
        <v>5</v>
      </c>
      <c r="K3217" s="14">
        <f>suppliement_sales[[#This Row],[Units Returned]]/suppliement_sales[[#This Row],[Units Sold]] * 10</f>
        <v>0.38461538461538464</v>
      </c>
      <c r="L3217" t="s">
        <v>12</v>
      </c>
      <c r="M3217" t="s">
        <v>17</v>
      </c>
    </row>
    <row r="3218" spans="1:13" x14ac:dyDescent="0.3">
      <c r="A3218" s="1">
        <v>45243</v>
      </c>
      <c r="B3218">
        <v>2023</v>
      </c>
      <c r="C3218" t="s">
        <v>10</v>
      </c>
      <c r="D3218" t="s">
        <v>11</v>
      </c>
      <c r="E3218">
        <v>142</v>
      </c>
      <c r="F3218" s="4">
        <v>10.25</v>
      </c>
      <c r="G3218" s="4">
        <v>1455.5</v>
      </c>
      <c r="H3218" s="2">
        <v>0.1</v>
      </c>
      <c r="I3218" t="str" cm="1">
        <f t="array" ref="I32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18">
        <v>2</v>
      </c>
      <c r="K3218" s="14">
        <f>suppliement_sales[[#This Row],[Units Returned]]/suppliement_sales[[#This Row],[Units Sold]] * 10</f>
        <v>0.14084507042253522</v>
      </c>
      <c r="L3218" t="s">
        <v>12</v>
      </c>
      <c r="M3218" t="s">
        <v>17</v>
      </c>
    </row>
    <row r="3219" spans="1:13" x14ac:dyDescent="0.3">
      <c r="A3219" s="1">
        <v>45243</v>
      </c>
      <c r="B3219">
        <v>2023</v>
      </c>
      <c r="C3219" t="s">
        <v>14</v>
      </c>
      <c r="D3219" t="s">
        <v>15</v>
      </c>
      <c r="E3219">
        <v>144</v>
      </c>
      <c r="F3219" s="4">
        <v>45.83</v>
      </c>
      <c r="G3219" s="4">
        <v>6599.52</v>
      </c>
      <c r="H3219" s="2">
        <v>0.09</v>
      </c>
      <c r="I3219" t="str" cm="1">
        <f t="array" ref="I32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19">
        <v>2</v>
      </c>
      <c r="K3219" s="14">
        <f>suppliement_sales[[#This Row],[Units Returned]]/suppliement_sales[[#This Row],[Units Sold]] * 10</f>
        <v>0.1388888888888889</v>
      </c>
      <c r="L3219" t="s">
        <v>30</v>
      </c>
      <c r="M3219" t="s">
        <v>13</v>
      </c>
    </row>
    <row r="3220" spans="1:13" x14ac:dyDescent="0.3">
      <c r="A3220" s="1">
        <v>45243</v>
      </c>
      <c r="B3220">
        <v>2023</v>
      </c>
      <c r="C3220" t="s">
        <v>18</v>
      </c>
      <c r="D3220" t="s">
        <v>19</v>
      </c>
      <c r="E3220">
        <v>175</v>
      </c>
      <c r="F3220" s="4">
        <v>25.31</v>
      </c>
      <c r="G3220" s="4">
        <v>4429.25</v>
      </c>
      <c r="H3220" s="2">
        <v>0.12</v>
      </c>
      <c r="I3220" t="str" cm="1">
        <f t="array" ref="I32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20">
        <v>2</v>
      </c>
      <c r="K3220" s="14">
        <f>suppliement_sales[[#This Row],[Units Returned]]/suppliement_sales[[#This Row],[Units Sold]] * 10</f>
        <v>0.11428571428571428</v>
      </c>
      <c r="L3220" t="s">
        <v>12</v>
      </c>
      <c r="M3220" t="s">
        <v>13</v>
      </c>
    </row>
    <row r="3221" spans="1:13" x14ac:dyDescent="0.3">
      <c r="A3221" s="1">
        <v>45243</v>
      </c>
      <c r="B3221">
        <v>2023</v>
      </c>
      <c r="C3221" t="s">
        <v>20</v>
      </c>
      <c r="D3221" t="s">
        <v>15</v>
      </c>
      <c r="E3221">
        <v>151</v>
      </c>
      <c r="F3221" s="4">
        <v>43.36</v>
      </c>
      <c r="G3221" s="4">
        <v>6547.36</v>
      </c>
      <c r="H3221" s="2">
        <v>0.16</v>
      </c>
      <c r="I3221" t="str" cm="1">
        <f t="array" ref="I32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21">
        <v>2</v>
      </c>
      <c r="K3221" s="14">
        <f>suppliement_sales[[#This Row],[Units Returned]]/suppliement_sales[[#This Row],[Units Sold]] * 10</f>
        <v>0.13245033112582782</v>
      </c>
      <c r="L3221" t="s">
        <v>16</v>
      </c>
      <c r="M3221" t="s">
        <v>13</v>
      </c>
    </row>
    <row r="3222" spans="1:13" x14ac:dyDescent="0.3">
      <c r="A3222" s="1">
        <v>45243</v>
      </c>
      <c r="B3222">
        <v>2023</v>
      </c>
      <c r="C3222" t="s">
        <v>21</v>
      </c>
      <c r="D3222" t="s">
        <v>22</v>
      </c>
      <c r="E3222">
        <v>133</v>
      </c>
      <c r="F3222" s="4">
        <v>27.81</v>
      </c>
      <c r="G3222" s="4">
        <v>3698.73</v>
      </c>
      <c r="H3222" s="2">
        <v>0.12</v>
      </c>
      <c r="I3222" t="str" cm="1">
        <f t="array" ref="I32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22">
        <v>3</v>
      </c>
      <c r="K3222" s="14">
        <f>suppliement_sales[[#This Row],[Units Returned]]/suppliement_sales[[#This Row],[Units Sold]] * 10</f>
        <v>0.22556390977443608</v>
      </c>
      <c r="L3222" t="s">
        <v>30</v>
      </c>
      <c r="M3222" t="s">
        <v>23</v>
      </c>
    </row>
    <row r="3223" spans="1:13" x14ac:dyDescent="0.3">
      <c r="A3223" s="1">
        <v>45243</v>
      </c>
      <c r="B3223">
        <v>2023</v>
      </c>
      <c r="C3223" t="s">
        <v>24</v>
      </c>
      <c r="D3223" t="s">
        <v>25</v>
      </c>
      <c r="E3223">
        <v>149</v>
      </c>
      <c r="F3223" s="4">
        <v>31.94</v>
      </c>
      <c r="G3223" s="4">
        <v>4759.0600000000004</v>
      </c>
      <c r="H3223" s="2">
        <v>0.21</v>
      </c>
      <c r="I3223" t="str" cm="1">
        <f t="array" ref="I322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23">
        <v>2</v>
      </c>
      <c r="K3223" s="14">
        <f>suppliement_sales[[#This Row],[Units Returned]]/suppliement_sales[[#This Row],[Units Sold]] * 10</f>
        <v>0.13422818791946309</v>
      </c>
      <c r="L3223" t="s">
        <v>12</v>
      </c>
      <c r="M3223" t="s">
        <v>17</v>
      </c>
    </row>
    <row r="3224" spans="1:13" x14ac:dyDescent="0.3">
      <c r="A3224" s="1">
        <v>45243</v>
      </c>
      <c r="B3224">
        <v>2023</v>
      </c>
      <c r="C3224" t="s">
        <v>26</v>
      </c>
      <c r="D3224" t="s">
        <v>22</v>
      </c>
      <c r="E3224">
        <v>150</v>
      </c>
      <c r="F3224" s="4">
        <v>33.25</v>
      </c>
      <c r="G3224" s="4">
        <v>4987.5</v>
      </c>
      <c r="H3224" s="2">
        <v>0.14000000000000001</v>
      </c>
      <c r="I3224" t="str" cm="1">
        <f t="array" ref="I32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24">
        <v>8</v>
      </c>
      <c r="K3224" s="14">
        <f>suppliement_sales[[#This Row],[Units Returned]]/suppliement_sales[[#This Row],[Units Sold]] * 10</f>
        <v>0.53333333333333333</v>
      </c>
      <c r="L3224" t="s">
        <v>12</v>
      </c>
      <c r="M3224" t="s">
        <v>13</v>
      </c>
    </row>
    <row r="3225" spans="1:13" x14ac:dyDescent="0.3">
      <c r="A3225" s="1">
        <v>45243</v>
      </c>
      <c r="B3225">
        <v>2023</v>
      </c>
      <c r="C3225" t="s">
        <v>27</v>
      </c>
      <c r="D3225" t="s">
        <v>28</v>
      </c>
      <c r="E3225">
        <v>155</v>
      </c>
      <c r="F3225" s="4">
        <v>34.57</v>
      </c>
      <c r="G3225" s="4">
        <v>5358.35</v>
      </c>
      <c r="H3225" s="2">
        <v>0.09</v>
      </c>
      <c r="I3225" t="str" cm="1">
        <f t="array" ref="I32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25">
        <v>3</v>
      </c>
      <c r="K3225" s="14">
        <f>suppliement_sales[[#This Row],[Units Returned]]/suppliement_sales[[#This Row],[Units Sold]] * 10</f>
        <v>0.19354838709677419</v>
      </c>
      <c r="L3225" t="s">
        <v>30</v>
      </c>
      <c r="M3225" t="s">
        <v>23</v>
      </c>
    </row>
    <row r="3226" spans="1:13" x14ac:dyDescent="0.3">
      <c r="A3226" s="1">
        <v>45243</v>
      </c>
      <c r="B3226">
        <v>2023</v>
      </c>
      <c r="C3226" t="s">
        <v>29</v>
      </c>
      <c r="D3226" t="s">
        <v>11</v>
      </c>
      <c r="E3226">
        <v>148</v>
      </c>
      <c r="F3226" s="4">
        <v>44.13</v>
      </c>
      <c r="G3226" s="4">
        <v>6531.24</v>
      </c>
      <c r="H3226" s="2">
        <v>0.01</v>
      </c>
      <c r="I3226" t="str" cm="1">
        <f t="array" ref="I32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26">
        <v>1</v>
      </c>
      <c r="K3226" s="14">
        <f>suppliement_sales[[#This Row],[Units Returned]]/suppliement_sales[[#This Row],[Units Sold]] * 10</f>
        <v>6.7567567567567571E-2</v>
      </c>
      <c r="L3226" t="s">
        <v>16</v>
      </c>
      <c r="M3226" t="s">
        <v>13</v>
      </c>
    </row>
    <row r="3227" spans="1:13" x14ac:dyDescent="0.3">
      <c r="A3227" s="1">
        <v>45243</v>
      </c>
      <c r="B3227">
        <v>2023</v>
      </c>
      <c r="C3227" t="s">
        <v>31</v>
      </c>
      <c r="D3227" t="s">
        <v>28</v>
      </c>
      <c r="E3227">
        <v>145</v>
      </c>
      <c r="F3227" s="4">
        <v>34.71</v>
      </c>
      <c r="G3227" s="4">
        <v>5032.95</v>
      </c>
      <c r="H3227" s="2">
        <v>0.01</v>
      </c>
      <c r="I3227" t="str" cm="1">
        <f t="array" ref="I32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27">
        <v>2</v>
      </c>
      <c r="K3227" s="14">
        <f>suppliement_sales[[#This Row],[Units Returned]]/suppliement_sales[[#This Row],[Units Sold]] * 10</f>
        <v>0.13793103448275862</v>
      </c>
      <c r="L3227" t="s">
        <v>16</v>
      </c>
      <c r="M3227" t="s">
        <v>13</v>
      </c>
    </row>
    <row r="3228" spans="1:13" x14ac:dyDescent="0.3">
      <c r="A3228" s="1">
        <v>45243</v>
      </c>
      <c r="B3228">
        <v>2023</v>
      </c>
      <c r="C3228" t="s">
        <v>32</v>
      </c>
      <c r="D3228" t="s">
        <v>33</v>
      </c>
      <c r="E3228">
        <v>147</v>
      </c>
      <c r="F3228" s="4">
        <v>34.979999999999997</v>
      </c>
      <c r="G3228" s="4">
        <v>5142.0600000000004</v>
      </c>
      <c r="H3228" s="2">
        <v>0.18</v>
      </c>
      <c r="I3228" t="str" cm="1">
        <f t="array" ref="I32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28">
        <v>0</v>
      </c>
      <c r="K3228" s="14">
        <f>suppliement_sales[[#This Row],[Units Returned]]/suppliement_sales[[#This Row],[Units Sold]] * 10</f>
        <v>0</v>
      </c>
      <c r="L3228" t="s">
        <v>30</v>
      </c>
      <c r="M3228" t="s">
        <v>17</v>
      </c>
    </row>
    <row r="3229" spans="1:13" x14ac:dyDescent="0.3">
      <c r="A3229" s="1">
        <v>45243</v>
      </c>
      <c r="B3229">
        <v>2023</v>
      </c>
      <c r="C3229" t="s">
        <v>34</v>
      </c>
      <c r="D3229" t="s">
        <v>35</v>
      </c>
      <c r="E3229">
        <v>160</v>
      </c>
      <c r="F3229" s="4">
        <v>55.2</v>
      </c>
      <c r="G3229" s="4">
        <v>8832</v>
      </c>
      <c r="H3229" s="2">
        <v>0.01</v>
      </c>
      <c r="I3229" t="str" cm="1">
        <f t="array" ref="I32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29">
        <v>1</v>
      </c>
      <c r="K3229" s="14">
        <f>suppliement_sales[[#This Row],[Units Returned]]/suppliement_sales[[#This Row],[Units Sold]] * 10</f>
        <v>6.25E-2</v>
      </c>
      <c r="L3229" t="s">
        <v>30</v>
      </c>
      <c r="M3229" t="s">
        <v>17</v>
      </c>
    </row>
    <row r="3230" spans="1:13" x14ac:dyDescent="0.3">
      <c r="A3230" s="1">
        <v>45243</v>
      </c>
      <c r="B3230">
        <v>2023</v>
      </c>
      <c r="C3230" t="s">
        <v>36</v>
      </c>
      <c r="D3230" t="s">
        <v>15</v>
      </c>
      <c r="E3230">
        <v>156</v>
      </c>
      <c r="F3230" s="4">
        <v>30.53</v>
      </c>
      <c r="G3230" s="4">
        <v>4762.68</v>
      </c>
      <c r="H3230" s="2">
        <v>0.24</v>
      </c>
      <c r="I3230" t="str" cm="1">
        <f t="array" ref="I323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30">
        <v>1</v>
      </c>
      <c r="K3230" s="14">
        <f>suppliement_sales[[#This Row],[Units Returned]]/suppliement_sales[[#This Row],[Units Sold]] * 10</f>
        <v>6.4102564102564097E-2</v>
      </c>
      <c r="L3230" t="s">
        <v>30</v>
      </c>
      <c r="M3230" t="s">
        <v>13</v>
      </c>
    </row>
    <row r="3231" spans="1:13" x14ac:dyDescent="0.3">
      <c r="A3231" s="1">
        <v>45243</v>
      </c>
      <c r="B3231">
        <v>2023</v>
      </c>
      <c r="C3231" t="s">
        <v>37</v>
      </c>
      <c r="D3231" t="s">
        <v>38</v>
      </c>
      <c r="E3231">
        <v>158</v>
      </c>
      <c r="F3231" s="4">
        <v>35.03</v>
      </c>
      <c r="G3231" s="4">
        <v>5534.74</v>
      </c>
      <c r="H3231" s="2">
        <v>0.24</v>
      </c>
      <c r="I3231" t="str" cm="1">
        <f t="array" ref="I32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31">
        <v>0</v>
      </c>
      <c r="K3231" s="14">
        <f>suppliement_sales[[#This Row],[Units Returned]]/suppliement_sales[[#This Row],[Units Sold]] * 10</f>
        <v>0</v>
      </c>
      <c r="L3231" t="s">
        <v>30</v>
      </c>
      <c r="M3231" t="s">
        <v>13</v>
      </c>
    </row>
    <row r="3232" spans="1:13" x14ac:dyDescent="0.3">
      <c r="A3232" s="1">
        <v>45243</v>
      </c>
      <c r="B3232">
        <v>2023</v>
      </c>
      <c r="C3232" t="s">
        <v>39</v>
      </c>
      <c r="D3232" t="s">
        <v>28</v>
      </c>
      <c r="E3232">
        <v>168</v>
      </c>
      <c r="F3232" s="4">
        <v>22.95</v>
      </c>
      <c r="G3232" s="4">
        <v>3855.6</v>
      </c>
      <c r="H3232" s="2">
        <v>0.23</v>
      </c>
      <c r="I3232" t="str" cm="1">
        <f t="array" ref="I32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32">
        <v>1</v>
      </c>
      <c r="K3232" s="14">
        <f>suppliement_sales[[#This Row],[Units Returned]]/suppliement_sales[[#This Row],[Units Sold]] * 10</f>
        <v>5.9523809523809521E-2</v>
      </c>
      <c r="L3232" t="s">
        <v>12</v>
      </c>
      <c r="M3232" t="s">
        <v>13</v>
      </c>
    </row>
    <row r="3233" spans="1:13" x14ac:dyDescent="0.3">
      <c r="A3233" s="1">
        <v>45243</v>
      </c>
      <c r="B3233">
        <v>2023</v>
      </c>
      <c r="C3233" t="s">
        <v>40</v>
      </c>
      <c r="D3233" t="s">
        <v>41</v>
      </c>
      <c r="E3233">
        <v>162</v>
      </c>
      <c r="F3233" s="4">
        <v>52.55</v>
      </c>
      <c r="G3233" s="4">
        <v>8513.1</v>
      </c>
      <c r="H3233" s="2">
        <v>0.16</v>
      </c>
      <c r="I3233" t="str" cm="1">
        <f t="array" ref="I32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33">
        <v>0</v>
      </c>
      <c r="K3233" s="14">
        <f>suppliement_sales[[#This Row],[Units Returned]]/suppliement_sales[[#This Row],[Units Sold]] * 10</f>
        <v>0</v>
      </c>
      <c r="L3233" t="s">
        <v>12</v>
      </c>
      <c r="M3233" t="s">
        <v>13</v>
      </c>
    </row>
    <row r="3234" spans="1:13" x14ac:dyDescent="0.3">
      <c r="A3234" s="1">
        <v>45250</v>
      </c>
      <c r="B3234">
        <v>2023</v>
      </c>
      <c r="C3234" t="s">
        <v>10</v>
      </c>
      <c r="D3234" t="s">
        <v>11</v>
      </c>
      <c r="E3234">
        <v>155</v>
      </c>
      <c r="F3234" s="4">
        <v>30.6</v>
      </c>
      <c r="G3234" s="4">
        <v>4743</v>
      </c>
      <c r="H3234" s="2">
        <v>0.04</v>
      </c>
      <c r="I3234" t="str" cm="1">
        <f t="array" ref="I32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34">
        <v>0</v>
      </c>
      <c r="K3234" s="14">
        <f>suppliement_sales[[#This Row],[Units Returned]]/suppliement_sales[[#This Row],[Units Sold]] * 10</f>
        <v>0</v>
      </c>
      <c r="L3234" t="s">
        <v>30</v>
      </c>
      <c r="M3234" t="s">
        <v>23</v>
      </c>
    </row>
    <row r="3235" spans="1:13" x14ac:dyDescent="0.3">
      <c r="A3235" s="1">
        <v>45250</v>
      </c>
      <c r="B3235">
        <v>2023</v>
      </c>
      <c r="C3235" t="s">
        <v>14</v>
      </c>
      <c r="D3235" t="s">
        <v>15</v>
      </c>
      <c r="E3235">
        <v>139</v>
      </c>
      <c r="F3235" s="4">
        <v>34.08</v>
      </c>
      <c r="G3235" s="4">
        <v>4737.12</v>
      </c>
      <c r="H3235" s="2">
        <v>0.13</v>
      </c>
      <c r="I3235" t="str" cm="1">
        <f t="array" ref="I32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35">
        <v>1</v>
      </c>
      <c r="K3235" s="14">
        <f>suppliement_sales[[#This Row],[Units Returned]]/suppliement_sales[[#This Row],[Units Sold]] * 10</f>
        <v>7.1942446043165464E-2</v>
      </c>
      <c r="L3235" t="s">
        <v>30</v>
      </c>
      <c r="M3235" t="s">
        <v>17</v>
      </c>
    </row>
    <row r="3236" spans="1:13" x14ac:dyDescent="0.3">
      <c r="A3236" s="1">
        <v>45250</v>
      </c>
      <c r="B3236">
        <v>2023</v>
      </c>
      <c r="C3236" t="s">
        <v>18</v>
      </c>
      <c r="D3236" t="s">
        <v>19</v>
      </c>
      <c r="E3236">
        <v>157</v>
      </c>
      <c r="F3236" s="4">
        <v>27.9</v>
      </c>
      <c r="G3236" s="4">
        <v>4380.3</v>
      </c>
      <c r="H3236" s="2">
        <v>0.22</v>
      </c>
      <c r="I3236" t="str" cm="1">
        <f t="array" ref="I323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36">
        <v>2</v>
      </c>
      <c r="K3236" s="14">
        <f>suppliement_sales[[#This Row],[Units Returned]]/suppliement_sales[[#This Row],[Units Sold]] * 10</f>
        <v>0.12738853503184713</v>
      </c>
      <c r="L3236" t="s">
        <v>16</v>
      </c>
      <c r="M3236" t="s">
        <v>17</v>
      </c>
    </row>
    <row r="3237" spans="1:13" x14ac:dyDescent="0.3">
      <c r="A3237" s="1">
        <v>45250</v>
      </c>
      <c r="B3237">
        <v>2023</v>
      </c>
      <c r="C3237" t="s">
        <v>20</v>
      </c>
      <c r="D3237" t="s">
        <v>15</v>
      </c>
      <c r="E3237">
        <v>158</v>
      </c>
      <c r="F3237" s="4">
        <v>10.029999999999999</v>
      </c>
      <c r="G3237" s="4">
        <v>1584.74</v>
      </c>
      <c r="H3237" s="2">
        <v>0.22</v>
      </c>
      <c r="I3237" t="str" cm="1">
        <f t="array" ref="I32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37">
        <v>3</v>
      </c>
      <c r="K3237" s="14">
        <f>suppliement_sales[[#This Row],[Units Returned]]/suppliement_sales[[#This Row],[Units Sold]] * 10</f>
        <v>0.189873417721519</v>
      </c>
      <c r="L3237" t="s">
        <v>16</v>
      </c>
      <c r="M3237" t="s">
        <v>17</v>
      </c>
    </row>
    <row r="3238" spans="1:13" x14ac:dyDescent="0.3">
      <c r="A3238" s="1">
        <v>45250</v>
      </c>
      <c r="B3238">
        <v>2023</v>
      </c>
      <c r="C3238" t="s">
        <v>21</v>
      </c>
      <c r="D3238" t="s">
        <v>22</v>
      </c>
      <c r="E3238">
        <v>133</v>
      </c>
      <c r="F3238" s="4">
        <v>43.07</v>
      </c>
      <c r="G3238" s="4">
        <v>5728.31</v>
      </c>
      <c r="H3238" s="2">
        <v>0.16</v>
      </c>
      <c r="I3238" t="str" cm="1">
        <f t="array" ref="I32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38">
        <v>3</v>
      </c>
      <c r="K3238" s="14">
        <f>suppliement_sales[[#This Row],[Units Returned]]/suppliement_sales[[#This Row],[Units Sold]] * 10</f>
        <v>0.22556390977443608</v>
      </c>
      <c r="L3238" t="s">
        <v>16</v>
      </c>
      <c r="M3238" t="s">
        <v>23</v>
      </c>
    </row>
    <row r="3239" spans="1:13" x14ac:dyDescent="0.3">
      <c r="A3239" s="1">
        <v>45250</v>
      </c>
      <c r="B3239">
        <v>2023</v>
      </c>
      <c r="C3239" t="s">
        <v>24</v>
      </c>
      <c r="D3239" t="s">
        <v>25</v>
      </c>
      <c r="E3239">
        <v>135</v>
      </c>
      <c r="F3239" s="4">
        <v>14.86</v>
      </c>
      <c r="G3239" s="4">
        <v>2006.1</v>
      </c>
      <c r="H3239" s="2">
        <v>0.1</v>
      </c>
      <c r="I3239" t="str" cm="1">
        <f t="array" ref="I32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39">
        <v>0</v>
      </c>
      <c r="K3239" s="14">
        <f>suppliement_sales[[#This Row],[Units Returned]]/suppliement_sales[[#This Row],[Units Sold]] * 10</f>
        <v>0</v>
      </c>
      <c r="L3239" t="s">
        <v>16</v>
      </c>
      <c r="M3239" t="s">
        <v>13</v>
      </c>
    </row>
    <row r="3240" spans="1:13" x14ac:dyDescent="0.3">
      <c r="A3240" s="1">
        <v>45250</v>
      </c>
      <c r="B3240">
        <v>2023</v>
      </c>
      <c r="C3240" t="s">
        <v>26</v>
      </c>
      <c r="D3240" t="s">
        <v>22</v>
      </c>
      <c r="E3240">
        <v>168</v>
      </c>
      <c r="F3240" s="4">
        <v>52.49</v>
      </c>
      <c r="G3240" s="4">
        <v>8818.32</v>
      </c>
      <c r="H3240" s="2">
        <v>0.01</v>
      </c>
      <c r="I3240" t="str" cm="1">
        <f t="array" ref="I32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40">
        <v>1</v>
      </c>
      <c r="K3240" s="14">
        <f>suppliement_sales[[#This Row],[Units Returned]]/suppliement_sales[[#This Row],[Units Sold]] * 10</f>
        <v>5.9523809523809521E-2</v>
      </c>
      <c r="L3240" t="s">
        <v>30</v>
      </c>
      <c r="M3240" t="s">
        <v>17</v>
      </c>
    </row>
    <row r="3241" spans="1:13" x14ac:dyDescent="0.3">
      <c r="A3241" s="1">
        <v>45250</v>
      </c>
      <c r="B3241">
        <v>2023</v>
      </c>
      <c r="C3241" t="s">
        <v>27</v>
      </c>
      <c r="D3241" t="s">
        <v>28</v>
      </c>
      <c r="E3241">
        <v>141</v>
      </c>
      <c r="F3241" s="4">
        <v>50.14</v>
      </c>
      <c r="G3241" s="4">
        <v>7069.74</v>
      </c>
      <c r="H3241" s="2">
        <v>0.1</v>
      </c>
      <c r="I3241" t="str" cm="1">
        <f t="array" ref="I32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41">
        <v>0</v>
      </c>
      <c r="K3241" s="14">
        <f>suppliement_sales[[#This Row],[Units Returned]]/suppliement_sales[[#This Row],[Units Sold]] * 10</f>
        <v>0</v>
      </c>
      <c r="L3241" t="s">
        <v>12</v>
      </c>
      <c r="M3241" t="s">
        <v>17</v>
      </c>
    </row>
    <row r="3242" spans="1:13" x14ac:dyDescent="0.3">
      <c r="A3242" s="1">
        <v>45250</v>
      </c>
      <c r="B3242">
        <v>2023</v>
      </c>
      <c r="C3242" t="s">
        <v>29</v>
      </c>
      <c r="D3242" t="s">
        <v>11</v>
      </c>
      <c r="E3242">
        <v>126</v>
      </c>
      <c r="F3242" s="4">
        <v>48</v>
      </c>
      <c r="G3242" s="4">
        <v>6048</v>
      </c>
      <c r="H3242" s="2">
        <v>0.11</v>
      </c>
      <c r="I3242" t="str" cm="1">
        <f t="array" ref="I32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42">
        <v>2</v>
      </c>
      <c r="K3242" s="14">
        <f>suppliement_sales[[#This Row],[Units Returned]]/suppliement_sales[[#This Row],[Units Sold]] * 10</f>
        <v>0.15873015873015872</v>
      </c>
      <c r="L3242" t="s">
        <v>12</v>
      </c>
      <c r="M3242" t="s">
        <v>13</v>
      </c>
    </row>
    <row r="3243" spans="1:13" x14ac:dyDescent="0.3">
      <c r="A3243" s="1">
        <v>45250</v>
      </c>
      <c r="B3243">
        <v>2023</v>
      </c>
      <c r="C3243" t="s">
        <v>31</v>
      </c>
      <c r="D3243" t="s">
        <v>28</v>
      </c>
      <c r="E3243">
        <v>157</v>
      </c>
      <c r="F3243" s="4">
        <v>17.14</v>
      </c>
      <c r="G3243" s="4">
        <v>2690.98</v>
      </c>
      <c r="H3243" s="2">
        <v>0.19</v>
      </c>
      <c r="I3243" t="str" cm="1">
        <f t="array" ref="I32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43">
        <v>2</v>
      </c>
      <c r="K3243" s="14">
        <f>suppliement_sales[[#This Row],[Units Returned]]/suppliement_sales[[#This Row],[Units Sold]] * 10</f>
        <v>0.12738853503184713</v>
      </c>
      <c r="L3243" t="s">
        <v>16</v>
      </c>
      <c r="M3243" t="s">
        <v>13</v>
      </c>
    </row>
    <row r="3244" spans="1:13" x14ac:dyDescent="0.3">
      <c r="A3244" s="1">
        <v>45250</v>
      </c>
      <c r="B3244">
        <v>2023</v>
      </c>
      <c r="C3244" t="s">
        <v>32</v>
      </c>
      <c r="D3244" t="s">
        <v>33</v>
      </c>
      <c r="E3244">
        <v>146</v>
      </c>
      <c r="F3244" s="4">
        <v>10.6</v>
      </c>
      <c r="G3244" s="4">
        <v>1547.6</v>
      </c>
      <c r="H3244" s="2">
        <v>7.0000000000000007E-2</v>
      </c>
      <c r="I3244" t="str" cm="1">
        <f t="array" ref="I32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44">
        <v>0</v>
      </c>
      <c r="K3244" s="14">
        <f>suppliement_sales[[#This Row],[Units Returned]]/suppliement_sales[[#This Row],[Units Sold]] * 10</f>
        <v>0</v>
      </c>
      <c r="L3244" t="s">
        <v>16</v>
      </c>
      <c r="M3244" t="s">
        <v>23</v>
      </c>
    </row>
    <row r="3245" spans="1:13" x14ac:dyDescent="0.3">
      <c r="A3245" s="1">
        <v>45250</v>
      </c>
      <c r="B3245">
        <v>2023</v>
      </c>
      <c r="C3245" t="s">
        <v>34</v>
      </c>
      <c r="D3245" t="s">
        <v>35</v>
      </c>
      <c r="E3245">
        <v>140</v>
      </c>
      <c r="F3245" s="4">
        <v>16.07</v>
      </c>
      <c r="G3245" s="4">
        <v>2249.8000000000002</v>
      </c>
      <c r="H3245" s="2">
        <v>0.03</v>
      </c>
      <c r="I3245" t="str" cm="1">
        <f t="array" ref="I32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45">
        <v>3</v>
      </c>
      <c r="K3245" s="14">
        <f>suppliement_sales[[#This Row],[Units Returned]]/suppliement_sales[[#This Row],[Units Sold]] * 10</f>
        <v>0.2142857142857143</v>
      </c>
      <c r="L3245" t="s">
        <v>12</v>
      </c>
      <c r="M3245" t="s">
        <v>17</v>
      </c>
    </row>
    <row r="3246" spans="1:13" x14ac:dyDescent="0.3">
      <c r="A3246" s="1">
        <v>45250</v>
      </c>
      <c r="B3246">
        <v>2023</v>
      </c>
      <c r="C3246" t="s">
        <v>36</v>
      </c>
      <c r="D3246" t="s">
        <v>15</v>
      </c>
      <c r="E3246">
        <v>153</v>
      </c>
      <c r="F3246" s="4">
        <v>27.29</v>
      </c>
      <c r="G3246" s="4">
        <v>4175.37</v>
      </c>
      <c r="H3246" s="2">
        <v>0.17</v>
      </c>
      <c r="I3246" t="str" cm="1">
        <f t="array" ref="I32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46">
        <v>0</v>
      </c>
      <c r="K3246" s="14">
        <f>suppliement_sales[[#This Row],[Units Returned]]/suppliement_sales[[#This Row],[Units Sold]] * 10</f>
        <v>0</v>
      </c>
      <c r="L3246" t="s">
        <v>16</v>
      </c>
      <c r="M3246" t="s">
        <v>17</v>
      </c>
    </row>
    <row r="3247" spans="1:13" x14ac:dyDescent="0.3">
      <c r="A3247" s="1">
        <v>45250</v>
      </c>
      <c r="B3247">
        <v>2023</v>
      </c>
      <c r="C3247" t="s">
        <v>37</v>
      </c>
      <c r="D3247" t="s">
        <v>38</v>
      </c>
      <c r="E3247">
        <v>154</v>
      </c>
      <c r="F3247" s="4">
        <v>10.1</v>
      </c>
      <c r="G3247" s="4">
        <v>1555.4</v>
      </c>
      <c r="H3247" s="2">
        <v>0.23</v>
      </c>
      <c r="I3247" t="str" cm="1">
        <f t="array" ref="I32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47">
        <v>2</v>
      </c>
      <c r="K3247" s="14">
        <f>suppliement_sales[[#This Row],[Units Returned]]/suppliement_sales[[#This Row],[Units Sold]] * 10</f>
        <v>0.12987012987012989</v>
      </c>
      <c r="L3247" t="s">
        <v>12</v>
      </c>
      <c r="M3247" t="s">
        <v>13</v>
      </c>
    </row>
    <row r="3248" spans="1:13" x14ac:dyDescent="0.3">
      <c r="A3248" s="1">
        <v>45250</v>
      </c>
      <c r="B3248">
        <v>2023</v>
      </c>
      <c r="C3248" t="s">
        <v>39</v>
      </c>
      <c r="D3248" t="s">
        <v>28</v>
      </c>
      <c r="E3248">
        <v>172</v>
      </c>
      <c r="F3248" s="4">
        <v>26.39</v>
      </c>
      <c r="G3248" s="4">
        <v>4539.08</v>
      </c>
      <c r="H3248" s="2">
        <v>0.1</v>
      </c>
      <c r="I3248" t="str" cm="1">
        <f t="array" ref="I32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48">
        <v>2</v>
      </c>
      <c r="K3248" s="14">
        <f>suppliement_sales[[#This Row],[Units Returned]]/suppliement_sales[[#This Row],[Units Sold]] * 10</f>
        <v>0.11627906976744186</v>
      </c>
      <c r="L3248" t="s">
        <v>16</v>
      </c>
      <c r="M3248" t="s">
        <v>13</v>
      </c>
    </row>
    <row r="3249" spans="1:13" x14ac:dyDescent="0.3">
      <c r="A3249" s="1">
        <v>45250</v>
      </c>
      <c r="B3249">
        <v>2023</v>
      </c>
      <c r="C3249" t="s">
        <v>40</v>
      </c>
      <c r="D3249" t="s">
        <v>41</v>
      </c>
      <c r="E3249">
        <v>152</v>
      </c>
      <c r="F3249" s="4">
        <v>11.27</v>
      </c>
      <c r="G3249" s="4">
        <v>1713.04</v>
      </c>
      <c r="H3249" s="2">
        <v>0.18</v>
      </c>
      <c r="I3249" t="str" cm="1">
        <f t="array" ref="I32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49">
        <v>1</v>
      </c>
      <c r="K3249" s="14">
        <f>suppliement_sales[[#This Row],[Units Returned]]/suppliement_sales[[#This Row],[Units Sold]] * 10</f>
        <v>6.5789473684210523E-2</v>
      </c>
      <c r="L3249" t="s">
        <v>30</v>
      </c>
      <c r="M3249" t="s">
        <v>17</v>
      </c>
    </row>
    <row r="3250" spans="1:13" x14ac:dyDescent="0.3">
      <c r="A3250" s="1">
        <v>45257</v>
      </c>
      <c r="B3250">
        <v>2023</v>
      </c>
      <c r="C3250" t="s">
        <v>10</v>
      </c>
      <c r="D3250" t="s">
        <v>11</v>
      </c>
      <c r="E3250">
        <v>137</v>
      </c>
      <c r="F3250" s="4">
        <v>35.25</v>
      </c>
      <c r="G3250" s="4">
        <v>4829.25</v>
      </c>
      <c r="H3250" s="2">
        <v>0.03</v>
      </c>
      <c r="I3250" t="str" cm="1">
        <f t="array" ref="I32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50">
        <v>0</v>
      </c>
      <c r="K3250" s="14">
        <f>suppliement_sales[[#This Row],[Units Returned]]/suppliement_sales[[#This Row],[Units Sold]] * 10</f>
        <v>0</v>
      </c>
      <c r="L3250" t="s">
        <v>12</v>
      </c>
      <c r="M3250" t="s">
        <v>17</v>
      </c>
    </row>
    <row r="3251" spans="1:13" x14ac:dyDescent="0.3">
      <c r="A3251" s="1">
        <v>45257</v>
      </c>
      <c r="B3251">
        <v>2023</v>
      </c>
      <c r="C3251" t="s">
        <v>14</v>
      </c>
      <c r="D3251" t="s">
        <v>15</v>
      </c>
      <c r="E3251">
        <v>147</v>
      </c>
      <c r="F3251" s="4">
        <v>25.88</v>
      </c>
      <c r="G3251" s="4">
        <v>3804.36</v>
      </c>
      <c r="H3251" s="2">
        <v>0.04</v>
      </c>
      <c r="I3251" t="str" cm="1">
        <f t="array" ref="I32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51">
        <v>0</v>
      </c>
      <c r="K3251" s="14">
        <f>suppliement_sales[[#This Row],[Units Returned]]/suppliement_sales[[#This Row],[Units Sold]] * 10</f>
        <v>0</v>
      </c>
      <c r="L3251" t="s">
        <v>16</v>
      </c>
      <c r="M3251" t="s">
        <v>17</v>
      </c>
    </row>
    <row r="3252" spans="1:13" x14ac:dyDescent="0.3">
      <c r="A3252" s="1">
        <v>45257</v>
      </c>
      <c r="B3252">
        <v>2023</v>
      </c>
      <c r="C3252" t="s">
        <v>18</v>
      </c>
      <c r="D3252" t="s">
        <v>19</v>
      </c>
      <c r="E3252">
        <v>156</v>
      </c>
      <c r="F3252" s="4">
        <v>15.89</v>
      </c>
      <c r="G3252" s="4">
        <v>2478.84</v>
      </c>
      <c r="H3252" s="2">
        <v>0.23</v>
      </c>
      <c r="I3252" t="str" cm="1">
        <f t="array" ref="I32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52">
        <v>2</v>
      </c>
      <c r="K3252" s="14">
        <f>suppliement_sales[[#This Row],[Units Returned]]/suppliement_sales[[#This Row],[Units Sold]] * 10</f>
        <v>0.12820512820512819</v>
      </c>
      <c r="L3252" t="s">
        <v>16</v>
      </c>
      <c r="M3252" t="s">
        <v>13</v>
      </c>
    </row>
    <row r="3253" spans="1:13" x14ac:dyDescent="0.3">
      <c r="A3253" s="1">
        <v>45257</v>
      </c>
      <c r="B3253">
        <v>2023</v>
      </c>
      <c r="C3253" t="s">
        <v>20</v>
      </c>
      <c r="D3253" t="s">
        <v>15</v>
      </c>
      <c r="E3253">
        <v>148</v>
      </c>
      <c r="F3253" s="4">
        <v>19.41</v>
      </c>
      <c r="G3253" s="4">
        <v>2872.68</v>
      </c>
      <c r="H3253" s="2">
        <v>0.02</v>
      </c>
      <c r="I3253" t="str" cm="1">
        <f t="array" ref="I32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53">
        <v>0</v>
      </c>
      <c r="K3253" s="14">
        <f>suppliement_sales[[#This Row],[Units Returned]]/suppliement_sales[[#This Row],[Units Sold]] * 10</f>
        <v>0</v>
      </c>
      <c r="L3253" t="s">
        <v>30</v>
      </c>
      <c r="M3253" t="s">
        <v>23</v>
      </c>
    </row>
    <row r="3254" spans="1:13" x14ac:dyDescent="0.3">
      <c r="A3254" s="1">
        <v>45257</v>
      </c>
      <c r="B3254">
        <v>2023</v>
      </c>
      <c r="C3254" t="s">
        <v>21</v>
      </c>
      <c r="D3254" t="s">
        <v>22</v>
      </c>
      <c r="E3254">
        <v>147</v>
      </c>
      <c r="F3254" s="4">
        <v>18.34</v>
      </c>
      <c r="G3254" s="4">
        <v>2695.98</v>
      </c>
      <c r="H3254" s="2">
        <v>0.11</v>
      </c>
      <c r="I3254" t="str" cm="1">
        <f t="array" ref="I32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54">
        <v>1</v>
      </c>
      <c r="K3254" s="14">
        <f>suppliement_sales[[#This Row],[Units Returned]]/suppliement_sales[[#This Row],[Units Sold]] * 10</f>
        <v>6.8027210884353734E-2</v>
      </c>
      <c r="L3254" t="s">
        <v>16</v>
      </c>
      <c r="M3254" t="s">
        <v>17</v>
      </c>
    </row>
    <row r="3255" spans="1:13" x14ac:dyDescent="0.3">
      <c r="A3255" s="1">
        <v>45257</v>
      </c>
      <c r="B3255">
        <v>2023</v>
      </c>
      <c r="C3255" t="s">
        <v>24</v>
      </c>
      <c r="D3255" t="s">
        <v>25</v>
      </c>
      <c r="E3255">
        <v>149</v>
      </c>
      <c r="F3255" s="4">
        <v>42.22</v>
      </c>
      <c r="G3255" s="4">
        <v>6290.78</v>
      </c>
      <c r="H3255" s="2">
        <v>0.23</v>
      </c>
      <c r="I3255" t="str" cm="1">
        <f t="array" ref="I32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55">
        <v>0</v>
      </c>
      <c r="K3255" s="14">
        <f>suppliement_sales[[#This Row],[Units Returned]]/suppliement_sales[[#This Row],[Units Sold]] * 10</f>
        <v>0</v>
      </c>
      <c r="L3255" t="s">
        <v>12</v>
      </c>
      <c r="M3255" t="s">
        <v>13</v>
      </c>
    </row>
    <row r="3256" spans="1:13" x14ac:dyDescent="0.3">
      <c r="A3256" s="1">
        <v>45257</v>
      </c>
      <c r="B3256">
        <v>2023</v>
      </c>
      <c r="C3256" t="s">
        <v>26</v>
      </c>
      <c r="D3256" t="s">
        <v>22</v>
      </c>
      <c r="E3256">
        <v>131</v>
      </c>
      <c r="F3256" s="4">
        <v>35.32</v>
      </c>
      <c r="G3256" s="4">
        <v>4626.92</v>
      </c>
      <c r="H3256" s="2">
        <v>0.19</v>
      </c>
      <c r="I3256" t="str" cm="1">
        <f t="array" ref="I32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56">
        <v>0</v>
      </c>
      <c r="K3256" s="14">
        <f>suppliement_sales[[#This Row],[Units Returned]]/suppliement_sales[[#This Row],[Units Sold]] * 10</f>
        <v>0</v>
      </c>
      <c r="L3256" t="s">
        <v>30</v>
      </c>
      <c r="M3256" t="s">
        <v>17</v>
      </c>
    </row>
    <row r="3257" spans="1:13" x14ac:dyDescent="0.3">
      <c r="A3257" s="1">
        <v>45257</v>
      </c>
      <c r="B3257">
        <v>2023</v>
      </c>
      <c r="C3257" t="s">
        <v>27</v>
      </c>
      <c r="D3257" t="s">
        <v>28</v>
      </c>
      <c r="E3257">
        <v>155</v>
      </c>
      <c r="F3257" s="4">
        <v>54.76</v>
      </c>
      <c r="G3257" s="4">
        <v>8487.7999999999993</v>
      </c>
      <c r="H3257" s="2">
        <v>0.2</v>
      </c>
      <c r="I3257" t="str" cm="1">
        <f t="array" ref="I32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57">
        <v>2</v>
      </c>
      <c r="K3257" s="14">
        <f>suppliement_sales[[#This Row],[Units Returned]]/suppliement_sales[[#This Row],[Units Sold]] * 10</f>
        <v>0.12903225806451613</v>
      </c>
      <c r="L3257" t="s">
        <v>16</v>
      </c>
      <c r="M3257" t="s">
        <v>23</v>
      </c>
    </row>
    <row r="3258" spans="1:13" x14ac:dyDescent="0.3">
      <c r="A3258" s="1">
        <v>45257</v>
      </c>
      <c r="B3258">
        <v>2023</v>
      </c>
      <c r="C3258" t="s">
        <v>29</v>
      </c>
      <c r="D3258" t="s">
        <v>11</v>
      </c>
      <c r="E3258">
        <v>135</v>
      </c>
      <c r="F3258" s="4">
        <v>38.86</v>
      </c>
      <c r="G3258" s="4">
        <v>5246.1</v>
      </c>
      <c r="H3258" s="2">
        <v>7.0000000000000007E-2</v>
      </c>
      <c r="I3258" t="str" cm="1">
        <f t="array" ref="I32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58">
        <v>2</v>
      </c>
      <c r="K3258" s="14">
        <f>suppliement_sales[[#This Row],[Units Returned]]/suppliement_sales[[#This Row],[Units Sold]] * 10</f>
        <v>0.14814814814814814</v>
      </c>
      <c r="L3258" t="s">
        <v>12</v>
      </c>
      <c r="M3258" t="s">
        <v>23</v>
      </c>
    </row>
    <row r="3259" spans="1:13" x14ac:dyDescent="0.3">
      <c r="A3259" s="1">
        <v>45257</v>
      </c>
      <c r="B3259">
        <v>2023</v>
      </c>
      <c r="C3259" t="s">
        <v>31</v>
      </c>
      <c r="D3259" t="s">
        <v>28</v>
      </c>
      <c r="E3259">
        <v>154</v>
      </c>
      <c r="F3259" s="4">
        <v>42.8</v>
      </c>
      <c r="G3259" s="4">
        <v>6591.2</v>
      </c>
      <c r="H3259" s="2">
        <v>0.23</v>
      </c>
      <c r="I3259" t="str" cm="1">
        <f t="array" ref="I32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59">
        <v>0</v>
      </c>
      <c r="K3259" s="14">
        <f>suppliement_sales[[#This Row],[Units Returned]]/suppliement_sales[[#This Row],[Units Sold]] * 10</f>
        <v>0</v>
      </c>
      <c r="L3259" t="s">
        <v>30</v>
      </c>
      <c r="M3259" t="s">
        <v>23</v>
      </c>
    </row>
    <row r="3260" spans="1:13" x14ac:dyDescent="0.3">
      <c r="A3260" s="1">
        <v>45257</v>
      </c>
      <c r="B3260">
        <v>2023</v>
      </c>
      <c r="C3260" t="s">
        <v>32</v>
      </c>
      <c r="D3260" t="s">
        <v>33</v>
      </c>
      <c r="E3260">
        <v>153</v>
      </c>
      <c r="F3260" s="4">
        <v>32.979999999999997</v>
      </c>
      <c r="G3260" s="4">
        <v>5045.9399999999996</v>
      </c>
      <c r="H3260" s="2">
        <v>7.0000000000000007E-2</v>
      </c>
      <c r="I3260" t="str" cm="1">
        <f t="array" ref="I32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60">
        <v>1</v>
      </c>
      <c r="K3260" s="14">
        <f>suppliement_sales[[#This Row],[Units Returned]]/suppliement_sales[[#This Row],[Units Sold]] * 10</f>
        <v>6.535947712418301E-2</v>
      </c>
      <c r="L3260" t="s">
        <v>30</v>
      </c>
      <c r="M3260" t="s">
        <v>23</v>
      </c>
    </row>
    <row r="3261" spans="1:13" x14ac:dyDescent="0.3">
      <c r="A3261" s="1">
        <v>45257</v>
      </c>
      <c r="B3261">
        <v>2023</v>
      </c>
      <c r="C3261" t="s">
        <v>34</v>
      </c>
      <c r="D3261" t="s">
        <v>35</v>
      </c>
      <c r="E3261">
        <v>154</v>
      </c>
      <c r="F3261" s="4">
        <v>29.19</v>
      </c>
      <c r="G3261" s="4">
        <v>4495.26</v>
      </c>
      <c r="H3261" s="2">
        <v>0.13</v>
      </c>
      <c r="I3261" t="str" cm="1">
        <f t="array" ref="I32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61">
        <v>1</v>
      </c>
      <c r="K3261" s="14">
        <f>suppliement_sales[[#This Row],[Units Returned]]/suppliement_sales[[#This Row],[Units Sold]] * 10</f>
        <v>6.4935064935064943E-2</v>
      </c>
      <c r="L3261" t="s">
        <v>16</v>
      </c>
      <c r="M3261" t="s">
        <v>17</v>
      </c>
    </row>
    <row r="3262" spans="1:13" x14ac:dyDescent="0.3">
      <c r="A3262" s="1">
        <v>45257</v>
      </c>
      <c r="B3262">
        <v>2023</v>
      </c>
      <c r="C3262" t="s">
        <v>36</v>
      </c>
      <c r="D3262" t="s">
        <v>15</v>
      </c>
      <c r="E3262">
        <v>145</v>
      </c>
      <c r="F3262" s="4">
        <v>23.8</v>
      </c>
      <c r="G3262" s="4">
        <v>3451</v>
      </c>
      <c r="H3262" s="2">
        <v>0.05</v>
      </c>
      <c r="I3262" t="str" cm="1">
        <f t="array" ref="I32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62">
        <v>1</v>
      </c>
      <c r="K3262" s="14">
        <f>suppliement_sales[[#This Row],[Units Returned]]/suppliement_sales[[#This Row],[Units Sold]] * 10</f>
        <v>6.8965517241379309E-2</v>
      </c>
      <c r="L3262" t="s">
        <v>12</v>
      </c>
      <c r="M3262" t="s">
        <v>23</v>
      </c>
    </row>
    <row r="3263" spans="1:13" x14ac:dyDescent="0.3">
      <c r="A3263" s="1">
        <v>45257</v>
      </c>
      <c r="B3263">
        <v>2023</v>
      </c>
      <c r="C3263" t="s">
        <v>37</v>
      </c>
      <c r="D3263" t="s">
        <v>38</v>
      </c>
      <c r="E3263">
        <v>164</v>
      </c>
      <c r="F3263" s="4">
        <v>11.64</v>
      </c>
      <c r="G3263" s="4">
        <v>1908.96</v>
      </c>
      <c r="H3263" s="2">
        <v>0.06</v>
      </c>
      <c r="I3263" t="str" cm="1">
        <f t="array" ref="I32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63">
        <v>5</v>
      </c>
      <c r="K3263" s="14">
        <f>suppliement_sales[[#This Row],[Units Returned]]/suppliement_sales[[#This Row],[Units Sold]] * 10</f>
        <v>0.3048780487804878</v>
      </c>
      <c r="L3263" t="s">
        <v>12</v>
      </c>
      <c r="M3263" t="s">
        <v>17</v>
      </c>
    </row>
    <row r="3264" spans="1:13" x14ac:dyDescent="0.3">
      <c r="A3264" s="1">
        <v>45257</v>
      </c>
      <c r="B3264">
        <v>2023</v>
      </c>
      <c r="C3264" t="s">
        <v>39</v>
      </c>
      <c r="D3264" t="s">
        <v>28</v>
      </c>
      <c r="E3264">
        <v>163</v>
      </c>
      <c r="F3264" s="4">
        <v>56.46</v>
      </c>
      <c r="G3264" s="4">
        <v>9202.98</v>
      </c>
      <c r="H3264" s="2">
        <v>0.11</v>
      </c>
      <c r="I3264" t="str" cm="1">
        <f t="array" ref="I32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64">
        <v>5</v>
      </c>
      <c r="K3264" s="14">
        <f>suppliement_sales[[#This Row],[Units Returned]]/suppliement_sales[[#This Row],[Units Sold]] * 10</f>
        <v>0.30674846625766872</v>
      </c>
      <c r="L3264" t="s">
        <v>16</v>
      </c>
      <c r="M3264" t="s">
        <v>23</v>
      </c>
    </row>
    <row r="3265" spans="1:13" x14ac:dyDescent="0.3">
      <c r="A3265" s="1">
        <v>45257</v>
      </c>
      <c r="B3265">
        <v>2023</v>
      </c>
      <c r="C3265" t="s">
        <v>40</v>
      </c>
      <c r="D3265" t="s">
        <v>41</v>
      </c>
      <c r="E3265">
        <v>142</v>
      </c>
      <c r="F3265" s="4">
        <v>41.9</v>
      </c>
      <c r="G3265" s="4">
        <v>5949.8</v>
      </c>
      <c r="H3265" s="2">
        <v>0.09</v>
      </c>
      <c r="I3265" t="str" cm="1">
        <f t="array" ref="I32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65">
        <v>2</v>
      </c>
      <c r="K3265" s="14">
        <f>suppliement_sales[[#This Row],[Units Returned]]/suppliement_sales[[#This Row],[Units Sold]] * 10</f>
        <v>0.14084507042253522</v>
      </c>
      <c r="L3265" t="s">
        <v>16</v>
      </c>
      <c r="M3265" t="s">
        <v>23</v>
      </c>
    </row>
    <row r="3266" spans="1:13" x14ac:dyDescent="0.3">
      <c r="A3266" s="1">
        <v>45264</v>
      </c>
      <c r="B3266">
        <v>2023</v>
      </c>
      <c r="C3266" t="s">
        <v>10</v>
      </c>
      <c r="D3266" t="s">
        <v>11</v>
      </c>
      <c r="E3266">
        <v>143</v>
      </c>
      <c r="F3266" s="4">
        <v>23.79</v>
      </c>
      <c r="G3266" s="4">
        <v>3401.97</v>
      </c>
      <c r="H3266" s="2">
        <v>0.01</v>
      </c>
      <c r="I3266" t="str" cm="1">
        <f t="array" ref="I32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66">
        <v>3</v>
      </c>
      <c r="K3266" s="14">
        <f>suppliement_sales[[#This Row],[Units Returned]]/suppliement_sales[[#This Row],[Units Sold]] * 10</f>
        <v>0.20979020979020979</v>
      </c>
      <c r="L3266" t="s">
        <v>12</v>
      </c>
      <c r="M3266" t="s">
        <v>23</v>
      </c>
    </row>
    <row r="3267" spans="1:13" x14ac:dyDescent="0.3">
      <c r="A3267" s="1">
        <v>45264</v>
      </c>
      <c r="B3267">
        <v>2023</v>
      </c>
      <c r="C3267" t="s">
        <v>14</v>
      </c>
      <c r="D3267" t="s">
        <v>15</v>
      </c>
      <c r="E3267">
        <v>158</v>
      </c>
      <c r="F3267" s="4">
        <v>37.950000000000003</v>
      </c>
      <c r="G3267" s="4">
        <v>5996.1</v>
      </c>
      <c r="H3267" s="2">
        <v>0.03</v>
      </c>
      <c r="I3267" t="str" cm="1">
        <f t="array" ref="I32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67">
        <v>0</v>
      </c>
      <c r="K3267" s="14">
        <f>suppliement_sales[[#This Row],[Units Returned]]/suppliement_sales[[#This Row],[Units Sold]] * 10</f>
        <v>0</v>
      </c>
      <c r="L3267" t="s">
        <v>30</v>
      </c>
      <c r="M3267" t="s">
        <v>23</v>
      </c>
    </row>
    <row r="3268" spans="1:13" x14ac:dyDescent="0.3">
      <c r="A3268" s="1">
        <v>45264</v>
      </c>
      <c r="B3268">
        <v>2023</v>
      </c>
      <c r="C3268" t="s">
        <v>18</v>
      </c>
      <c r="D3268" t="s">
        <v>19</v>
      </c>
      <c r="E3268">
        <v>142</v>
      </c>
      <c r="F3268" s="4">
        <v>18.649999999999999</v>
      </c>
      <c r="G3268" s="4">
        <v>2648.3</v>
      </c>
      <c r="H3268" s="2">
        <v>0.23</v>
      </c>
      <c r="I3268" t="str" cm="1">
        <f t="array" ref="I326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68">
        <v>1</v>
      </c>
      <c r="K3268" s="14">
        <f>suppliement_sales[[#This Row],[Units Returned]]/suppliement_sales[[#This Row],[Units Sold]] * 10</f>
        <v>7.0422535211267609E-2</v>
      </c>
      <c r="L3268" t="s">
        <v>30</v>
      </c>
      <c r="M3268" t="s">
        <v>23</v>
      </c>
    </row>
    <row r="3269" spans="1:13" x14ac:dyDescent="0.3">
      <c r="A3269" s="1">
        <v>45264</v>
      </c>
      <c r="B3269">
        <v>2023</v>
      </c>
      <c r="C3269" t="s">
        <v>20</v>
      </c>
      <c r="D3269" t="s">
        <v>15</v>
      </c>
      <c r="E3269">
        <v>158</v>
      </c>
      <c r="F3269" s="4">
        <v>23.45</v>
      </c>
      <c r="G3269" s="4">
        <v>3705.1</v>
      </c>
      <c r="H3269" s="2">
        <v>0.24</v>
      </c>
      <c r="I3269" t="str" cm="1">
        <f t="array" ref="I326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69">
        <v>1</v>
      </c>
      <c r="K3269" s="14">
        <f>suppliement_sales[[#This Row],[Units Returned]]/suppliement_sales[[#This Row],[Units Sold]] * 10</f>
        <v>6.3291139240506333E-2</v>
      </c>
      <c r="L3269" t="s">
        <v>16</v>
      </c>
      <c r="M3269" t="s">
        <v>17</v>
      </c>
    </row>
    <row r="3270" spans="1:13" x14ac:dyDescent="0.3">
      <c r="A3270" s="1">
        <v>45264</v>
      </c>
      <c r="B3270">
        <v>2023</v>
      </c>
      <c r="C3270" t="s">
        <v>21</v>
      </c>
      <c r="D3270" t="s">
        <v>22</v>
      </c>
      <c r="E3270">
        <v>142</v>
      </c>
      <c r="F3270" s="4">
        <v>16.45</v>
      </c>
      <c r="G3270" s="4">
        <v>2335.9</v>
      </c>
      <c r="H3270" s="2">
        <v>0.06</v>
      </c>
      <c r="I3270" t="str" cm="1">
        <f t="array" ref="I32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70">
        <v>2</v>
      </c>
      <c r="K3270" s="14">
        <f>suppliement_sales[[#This Row],[Units Returned]]/suppliement_sales[[#This Row],[Units Sold]] * 10</f>
        <v>0.14084507042253522</v>
      </c>
      <c r="L3270" t="s">
        <v>30</v>
      </c>
      <c r="M3270" t="s">
        <v>23</v>
      </c>
    </row>
    <row r="3271" spans="1:13" x14ac:dyDescent="0.3">
      <c r="A3271" s="1">
        <v>45264</v>
      </c>
      <c r="B3271">
        <v>2023</v>
      </c>
      <c r="C3271" t="s">
        <v>24</v>
      </c>
      <c r="D3271" t="s">
        <v>25</v>
      </c>
      <c r="E3271">
        <v>148</v>
      </c>
      <c r="F3271" s="4">
        <v>16.12</v>
      </c>
      <c r="G3271" s="4">
        <v>2385.7600000000002</v>
      </c>
      <c r="H3271" s="2">
        <v>0.2</v>
      </c>
      <c r="I3271" t="str" cm="1">
        <f t="array" ref="I32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71">
        <v>2</v>
      </c>
      <c r="K3271" s="14">
        <f>suppliement_sales[[#This Row],[Units Returned]]/suppliement_sales[[#This Row],[Units Sold]] * 10</f>
        <v>0.13513513513513514</v>
      </c>
      <c r="L3271" t="s">
        <v>12</v>
      </c>
      <c r="M3271" t="s">
        <v>17</v>
      </c>
    </row>
    <row r="3272" spans="1:13" x14ac:dyDescent="0.3">
      <c r="A3272" s="1">
        <v>45264</v>
      </c>
      <c r="B3272">
        <v>2023</v>
      </c>
      <c r="C3272" t="s">
        <v>26</v>
      </c>
      <c r="D3272" t="s">
        <v>22</v>
      </c>
      <c r="E3272">
        <v>127</v>
      </c>
      <c r="F3272" s="4">
        <v>46.86</v>
      </c>
      <c r="G3272" s="4">
        <v>5951.22</v>
      </c>
      <c r="H3272" s="2">
        <v>0.23</v>
      </c>
      <c r="I3272" t="str" cm="1">
        <f t="array" ref="I32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72">
        <v>0</v>
      </c>
      <c r="K3272" s="14">
        <f>suppliement_sales[[#This Row],[Units Returned]]/suppliement_sales[[#This Row],[Units Sold]] * 10</f>
        <v>0</v>
      </c>
      <c r="L3272" t="s">
        <v>12</v>
      </c>
      <c r="M3272" t="s">
        <v>17</v>
      </c>
    </row>
    <row r="3273" spans="1:13" x14ac:dyDescent="0.3">
      <c r="A3273" s="1">
        <v>45264</v>
      </c>
      <c r="B3273">
        <v>2023</v>
      </c>
      <c r="C3273" t="s">
        <v>27</v>
      </c>
      <c r="D3273" t="s">
        <v>28</v>
      </c>
      <c r="E3273">
        <v>148</v>
      </c>
      <c r="F3273" s="4">
        <v>28.56</v>
      </c>
      <c r="G3273" s="4">
        <v>4226.88</v>
      </c>
      <c r="H3273" s="2">
        <v>0.13</v>
      </c>
      <c r="I3273" t="str" cm="1">
        <f t="array" ref="I32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73">
        <v>0</v>
      </c>
      <c r="K3273" s="14">
        <f>suppliement_sales[[#This Row],[Units Returned]]/suppliement_sales[[#This Row],[Units Sold]] * 10</f>
        <v>0</v>
      </c>
      <c r="L3273" t="s">
        <v>16</v>
      </c>
      <c r="M3273" t="s">
        <v>13</v>
      </c>
    </row>
    <row r="3274" spans="1:13" x14ac:dyDescent="0.3">
      <c r="A3274" s="1">
        <v>45264</v>
      </c>
      <c r="B3274">
        <v>2023</v>
      </c>
      <c r="C3274" t="s">
        <v>29</v>
      </c>
      <c r="D3274" t="s">
        <v>11</v>
      </c>
      <c r="E3274">
        <v>158</v>
      </c>
      <c r="F3274" s="4">
        <v>51.45</v>
      </c>
      <c r="G3274" s="4">
        <v>8129.1</v>
      </c>
      <c r="H3274" s="2">
        <v>7.0000000000000007E-2</v>
      </c>
      <c r="I3274" t="str" cm="1">
        <f t="array" ref="I32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74">
        <v>3</v>
      </c>
      <c r="K3274" s="14">
        <f>suppliement_sales[[#This Row],[Units Returned]]/suppliement_sales[[#This Row],[Units Sold]] * 10</f>
        <v>0.189873417721519</v>
      </c>
      <c r="L3274" t="s">
        <v>30</v>
      </c>
      <c r="M3274" t="s">
        <v>13</v>
      </c>
    </row>
    <row r="3275" spans="1:13" x14ac:dyDescent="0.3">
      <c r="A3275" s="1">
        <v>45264</v>
      </c>
      <c r="B3275">
        <v>2023</v>
      </c>
      <c r="C3275" t="s">
        <v>31</v>
      </c>
      <c r="D3275" t="s">
        <v>28</v>
      </c>
      <c r="E3275">
        <v>161</v>
      </c>
      <c r="F3275" s="4">
        <v>38.69</v>
      </c>
      <c r="G3275" s="4">
        <v>6229.09</v>
      </c>
      <c r="H3275" s="2">
        <v>0.05</v>
      </c>
      <c r="I3275" t="str" cm="1">
        <f t="array" ref="I32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75">
        <v>2</v>
      </c>
      <c r="K3275" s="14">
        <f>suppliement_sales[[#This Row],[Units Returned]]/suppliement_sales[[#This Row],[Units Sold]] * 10</f>
        <v>0.12422360248447203</v>
      </c>
      <c r="L3275" t="s">
        <v>30</v>
      </c>
      <c r="M3275" t="s">
        <v>17</v>
      </c>
    </row>
    <row r="3276" spans="1:13" x14ac:dyDescent="0.3">
      <c r="A3276" s="1">
        <v>45264</v>
      </c>
      <c r="B3276">
        <v>2023</v>
      </c>
      <c r="C3276" t="s">
        <v>32</v>
      </c>
      <c r="D3276" t="s">
        <v>33</v>
      </c>
      <c r="E3276">
        <v>151</v>
      </c>
      <c r="F3276" s="4">
        <v>44.18</v>
      </c>
      <c r="G3276" s="4">
        <v>6671.18</v>
      </c>
      <c r="H3276" s="2">
        <v>0.24</v>
      </c>
      <c r="I3276" t="str" cm="1">
        <f t="array" ref="I32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76">
        <v>0</v>
      </c>
      <c r="K3276" s="14">
        <f>suppliement_sales[[#This Row],[Units Returned]]/suppliement_sales[[#This Row],[Units Sold]] * 10</f>
        <v>0</v>
      </c>
      <c r="L3276" t="s">
        <v>30</v>
      </c>
      <c r="M3276" t="s">
        <v>13</v>
      </c>
    </row>
    <row r="3277" spans="1:13" x14ac:dyDescent="0.3">
      <c r="A3277" s="1">
        <v>45264</v>
      </c>
      <c r="B3277">
        <v>2023</v>
      </c>
      <c r="C3277" t="s">
        <v>34</v>
      </c>
      <c r="D3277" t="s">
        <v>35</v>
      </c>
      <c r="E3277">
        <v>144</v>
      </c>
      <c r="F3277" s="4">
        <v>18.510000000000002</v>
      </c>
      <c r="G3277" s="4">
        <v>2665.44</v>
      </c>
      <c r="H3277" s="2">
        <v>0.01</v>
      </c>
      <c r="I3277" t="str" cm="1">
        <f t="array" ref="I32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77">
        <v>1</v>
      </c>
      <c r="K3277" s="14">
        <f>suppliement_sales[[#This Row],[Units Returned]]/suppliement_sales[[#This Row],[Units Sold]] * 10</f>
        <v>6.9444444444444448E-2</v>
      </c>
      <c r="L3277" t="s">
        <v>30</v>
      </c>
      <c r="M3277" t="s">
        <v>17</v>
      </c>
    </row>
    <row r="3278" spans="1:13" x14ac:dyDescent="0.3">
      <c r="A3278" s="1">
        <v>45264</v>
      </c>
      <c r="B3278">
        <v>2023</v>
      </c>
      <c r="C3278" t="s">
        <v>36</v>
      </c>
      <c r="D3278" t="s">
        <v>15</v>
      </c>
      <c r="E3278">
        <v>166</v>
      </c>
      <c r="F3278" s="4">
        <v>31.45</v>
      </c>
      <c r="G3278" s="4">
        <v>5220.7</v>
      </c>
      <c r="H3278" s="2">
        <v>0.19</v>
      </c>
      <c r="I3278" t="str" cm="1">
        <f t="array" ref="I32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78">
        <v>4</v>
      </c>
      <c r="K3278" s="14">
        <f>suppliement_sales[[#This Row],[Units Returned]]/suppliement_sales[[#This Row],[Units Sold]] * 10</f>
        <v>0.24096385542168675</v>
      </c>
      <c r="L3278" t="s">
        <v>12</v>
      </c>
      <c r="M3278" t="s">
        <v>13</v>
      </c>
    </row>
    <row r="3279" spans="1:13" x14ac:dyDescent="0.3">
      <c r="A3279" s="1">
        <v>45264</v>
      </c>
      <c r="B3279">
        <v>2023</v>
      </c>
      <c r="C3279" t="s">
        <v>37</v>
      </c>
      <c r="D3279" t="s">
        <v>38</v>
      </c>
      <c r="E3279">
        <v>178</v>
      </c>
      <c r="F3279" s="4">
        <v>47.3</v>
      </c>
      <c r="G3279" s="4">
        <v>8419.4</v>
      </c>
      <c r="H3279" s="2">
        <v>0.16</v>
      </c>
      <c r="I3279" t="str" cm="1">
        <f t="array" ref="I32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79">
        <v>1</v>
      </c>
      <c r="K3279" s="14">
        <f>suppliement_sales[[#This Row],[Units Returned]]/suppliement_sales[[#This Row],[Units Sold]] * 10</f>
        <v>5.6179775280898875E-2</v>
      </c>
      <c r="L3279" t="s">
        <v>30</v>
      </c>
      <c r="M3279" t="s">
        <v>13</v>
      </c>
    </row>
    <row r="3280" spans="1:13" x14ac:dyDescent="0.3">
      <c r="A3280" s="1">
        <v>45264</v>
      </c>
      <c r="B3280">
        <v>2023</v>
      </c>
      <c r="C3280" t="s">
        <v>39</v>
      </c>
      <c r="D3280" t="s">
        <v>28</v>
      </c>
      <c r="E3280">
        <v>150</v>
      </c>
      <c r="F3280" s="4">
        <v>53.58</v>
      </c>
      <c r="G3280" s="4">
        <v>8037</v>
      </c>
      <c r="H3280" s="2">
        <v>0.09</v>
      </c>
      <c r="I3280" t="str" cm="1">
        <f t="array" ref="I32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80">
        <v>2</v>
      </c>
      <c r="K3280" s="14">
        <f>suppliement_sales[[#This Row],[Units Returned]]/suppliement_sales[[#This Row],[Units Sold]] * 10</f>
        <v>0.13333333333333333</v>
      </c>
      <c r="L3280" t="s">
        <v>16</v>
      </c>
      <c r="M3280" t="s">
        <v>17</v>
      </c>
    </row>
    <row r="3281" spans="1:13" x14ac:dyDescent="0.3">
      <c r="A3281" s="1">
        <v>45264</v>
      </c>
      <c r="B3281">
        <v>2023</v>
      </c>
      <c r="C3281" t="s">
        <v>40</v>
      </c>
      <c r="D3281" t="s">
        <v>41</v>
      </c>
      <c r="E3281">
        <v>136</v>
      </c>
      <c r="F3281" s="4">
        <v>59.6</v>
      </c>
      <c r="G3281" s="4">
        <v>8105.6</v>
      </c>
      <c r="H3281" s="2">
        <v>0.19</v>
      </c>
      <c r="I3281" t="str" cm="1">
        <f t="array" ref="I32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81">
        <v>4</v>
      </c>
      <c r="K3281" s="14">
        <f>suppliement_sales[[#This Row],[Units Returned]]/suppliement_sales[[#This Row],[Units Sold]] * 10</f>
        <v>0.29411764705882354</v>
      </c>
      <c r="L3281" t="s">
        <v>30</v>
      </c>
      <c r="M3281" t="s">
        <v>17</v>
      </c>
    </row>
    <row r="3282" spans="1:13" x14ac:dyDescent="0.3">
      <c r="A3282" s="1">
        <v>45271</v>
      </c>
      <c r="B3282">
        <v>2023</v>
      </c>
      <c r="C3282" t="s">
        <v>10</v>
      </c>
      <c r="D3282" t="s">
        <v>11</v>
      </c>
      <c r="E3282">
        <v>142</v>
      </c>
      <c r="F3282" s="4">
        <v>35.15</v>
      </c>
      <c r="G3282" s="4">
        <v>4991.3</v>
      </c>
      <c r="H3282" s="2">
        <v>0.12</v>
      </c>
      <c r="I3282" t="str" cm="1">
        <f t="array" ref="I32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82">
        <v>0</v>
      </c>
      <c r="K3282" s="14">
        <f>suppliement_sales[[#This Row],[Units Returned]]/suppliement_sales[[#This Row],[Units Sold]] * 10</f>
        <v>0</v>
      </c>
      <c r="L3282" t="s">
        <v>16</v>
      </c>
      <c r="M3282" t="s">
        <v>13</v>
      </c>
    </row>
    <row r="3283" spans="1:13" x14ac:dyDescent="0.3">
      <c r="A3283" s="1">
        <v>45271</v>
      </c>
      <c r="B3283">
        <v>2023</v>
      </c>
      <c r="C3283" t="s">
        <v>14</v>
      </c>
      <c r="D3283" t="s">
        <v>15</v>
      </c>
      <c r="E3283">
        <v>159</v>
      </c>
      <c r="F3283" s="4">
        <v>19.32</v>
      </c>
      <c r="G3283" s="4">
        <v>3071.88</v>
      </c>
      <c r="H3283" s="2">
        <v>0.08</v>
      </c>
      <c r="I3283" t="str" cm="1">
        <f t="array" ref="I32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83">
        <v>2</v>
      </c>
      <c r="K3283" s="14">
        <f>suppliement_sales[[#This Row],[Units Returned]]/suppliement_sales[[#This Row],[Units Sold]] * 10</f>
        <v>0.12578616352201258</v>
      </c>
      <c r="L3283" t="s">
        <v>30</v>
      </c>
      <c r="M3283" t="s">
        <v>13</v>
      </c>
    </row>
    <row r="3284" spans="1:13" x14ac:dyDescent="0.3">
      <c r="A3284" s="1">
        <v>45271</v>
      </c>
      <c r="B3284">
        <v>2023</v>
      </c>
      <c r="C3284" t="s">
        <v>18</v>
      </c>
      <c r="D3284" t="s">
        <v>19</v>
      </c>
      <c r="E3284">
        <v>158</v>
      </c>
      <c r="F3284" s="4">
        <v>36.28</v>
      </c>
      <c r="G3284" s="4">
        <v>5732.24</v>
      </c>
      <c r="H3284" s="2">
        <v>0.03</v>
      </c>
      <c r="I3284" t="str" cm="1">
        <f t="array" ref="I32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84">
        <v>3</v>
      </c>
      <c r="K3284" s="14">
        <f>suppliement_sales[[#This Row],[Units Returned]]/suppliement_sales[[#This Row],[Units Sold]] * 10</f>
        <v>0.189873417721519</v>
      </c>
      <c r="L3284" t="s">
        <v>30</v>
      </c>
      <c r="M3284" t="s">
        <v>13</v>
      </c>
    </row>
    <row r="3285" spans="1:13" x14ac:dyDescent="0.3">
      <c r="A3285" s="1">
        <v>45271</v>
      </c>
      <c r="B3285">
        <v>2023</v>
      </c>
      <c r="C3285" t="s">
        <v>20</v>
      </c>
      <c r="D3285" t="s">
        <v>15</v>
      </c>
      <c r="E3285">
        <v>172</v>
      </c>
      <c r="F3285" s="4">
        <v>10.88</v>
      </c>
      <c r="G3285" s="4">
        <v>1871.36</v>
      </c>
      <c r="H3285" s="2">
        <v>0.13</v>
      </c>
      <c r="I3285" t="str" cm="1">
        <f t="array" ref="I32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85">
        <v>2</v>
      </c>
      <c r="K3285" s="14">
        <f>suppliement_sales[[#This Row],[Units Returned]]/suppliement_sales[[#This Row],[Units Sold]] * 10</f>
        <v>0.11627906976744186</v>
      </c>
      <c r="L3285" t="s">
        <v>12</v>
      </c>
      <c r="M3285" t="s">
        <v>17</v>
      </c>
    </row>
    <row r="3286" spans="1:13" x14ac:dyDescent="0.3">
      <c r="A3286" s="1">
        <v>45271</v>
      </c>
      <c r="B3286">
        <v>2023</v>
      </c>
      <c r="C3286" t="s">
        <v>21</v>
      </c>
      <c r="D3286" t="s">
        <v>22</v>
      </c>
      <c r="E3286">
        <v>165</v>
      </c>
      <c r="F3286" s="4">
        <v>57.66</v>
      </c>
      <c r="G3286" s="4">
        <v>9513.9</v>
      </c>
      <c r="H3286" s="2">
        <v>0.15</v>
      </c>
      <c r="I3286" t="str" cm="1">
        <f t="array" ref="I32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86">
        <v>3</v>
      </c>
      <c r="K3286" s="14">
        <f>suppliement_sales[[#This Row],[Units Returned]]/suppliement_sales[[#This Row],[Units Sold]] * 10</f>
        <v>0.18181818181818182</v>
      </c>
      <c r="L3286" t="s">
        <v>30</v>
      </c>
      <c r="M3286" t="s">
        <v>23</v>
      </c>
    </row>
    <row r="3287" spans="1:13" x14ac:dyDescent="0.3">
      <c r="A3287" s="1">
        <v>45271</v>
      </c>
      <c r="B3287">
        <v>2023</v>
      </c>
      <c r="C3287" t="s">
        <v>24</v>
      </c>
      <c r="D3287" t="s">
        <v>25</v>
      </c>
      <c r="E3287">
        <v>147</v>
      </c>
      <c r="F3287" s="4">
        <v>33.159999999999997</v>
      </c>
      <c r="G3287" s="4">
        <v>4874.5200000000004</v>
      </c>
      <c r="H3287" s="2">
        <v>0.04</v>
      </c>
      <c r="I3287" t="str" cm="1">
        <f t="array" ref="I32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87">
        <v>1</v>
      </c>
      <c r="K3287" s="14">
        <f>suppliement_sales[[#This Row],[Units Returned]]/suppliement_sales[[#This Row],[Units Sold]] * 10</f>
        <v>6.8027210884353734E-2</v>
      </c>
      <c r="L3287" t="s">
        <v>16</v>
      </c>
      <c r="M3287" t="s">
        <v>17</v>
      </c>
    </row>
    <row r="3288" spans="1:13" x14ac:dyDescent="0.3">
      <c r="A3288" s="1">
        <v>45271</v>
      </c>
      <c r="B3288">
        <v>2023</v>
      </c>
      <c r="C3288" t="s">
        <v>26</v>
      </c>
      <c r="D3288" t="s">
        <v>22</v>
      </c>
      <c r="E3288">
        <v>165</v>
      </c>
      <c r="F3288" s="4">
        <v>17.54</v>
      </c>
      <c r="G3288" s="4">
        <v>2894.1</v>
      </c>
      <c r="H3288" s="2">
        <v>0.03</v>
      </c>
      <c r="I3288" t="str" cm="1">
        <f t="array" ref="I32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88">
        <v>1</v>
      </c>
      <c r="K3288" s="14">
        <f>suppliement_sales[[#This Row],[Units Returned]]/suppliement_sales[[#This Row],[Units Sold]] * 10</f>
        <v>6.0606060606060608E-2</v>
      </c>
      <c r="L3288" t="s">
        <v>16</v>
      </c>
      <c r="M3288" t="s">
        <v>13</v>
      </c>
    </row>
    <row r="3289" spans="1:13" x14ac:dyDescent="0.3">
      <c r="A3289" s="1">
        <v>45271</v>
      </c>
      <c r="B3289">
        <v>2023</v>
      </c>
      <c r="C3289" t="s">
        <v>27</v>
      </c>
      <c r="D3289" t="s">
        <v>28</v>
      </c>
      <c r="E3289">
        <v>167</v>
      </c>
      <c r="F3289" s="4">
        <v>47.59</v>
      </c>
      <c r="G3289" s="4">
        <v>7947.53</v>
      </c>
      <c r="H3289" s="2">
        <v>0.16</v>
      </c>
      <c r="I3289" t="str" cm="1">
        <f t="array" ref="I32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89">
        <v>3</v>
      </c>
      <c r="K3289" s="14">
        <f>suppliement_sales[[#This Row],[Units Returned]]/suppliement_sales[[#This Row],[Units Sold]] * 10</f>
        <v>0.17964071856287425</v>
      </c>
      <c r="L3289" t="s">
        <v>30</v>
      </c>
      <c r="M3289" t="s">
        <v>17</v>
      </c>
    </row>
    <row r="3290" spans="1:13" x14ac:dyDescent="0.3">
      <c r="A3290" s="1">
        <v>45271</v>
      </c>
      <c r="B3290">
        <v>2023</v>
      </c>
      <c r="C3290" t="s">
        <v>29</v>
      </c>
      <c r="D3290" t="s">
        <v>11</v>
      </c>
      <c r="E3290">
        <v>120</v>
      </c>
      <c r="F3290" s="4">
        <v>29.83</v>
      </c>
      <c r="G3290" s="4">
        <v>3579.6</v>
      </c>
      <c r="H3290" s="2">
        <v>0.11</v>
      </c>
      <c r="I3290" t="str" cm="1">
        <f t="array" ref="I32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90">
        <v>3</v>
      </c>
      <c r="K3290" s="14">
        <f>suppliement_sales[[#This Row],[Units Returned]]/suppliement_sales[[#This Row],[Units Sold]] * 10</f>
        <v>0.25</v>
      </c>
      <c r="L3290" t="s">
        <v>30</v>
      </c>
      <c r="M3290" t="s">
        <v>17</v>
      </c>
    </row>
    <row r="3291" spans="1:13" x14ac:dyDescent="0.3">
      <c r="A3291" s="1">
        <v>45271</v>
      </c>
      <c r="B3291">
        <v>2023</v>
      </c>
      <c r="C3291" t="s">
        <v>31</v>
      </c>
      <c r="D3291" t="s">
        <v>28</v>
      </c>
      <c r="E3291">
        <v>152</v>
      </c>
      <c r="F3291" s="4">
        <v>30.39</v>
      </c>
      <c r="G3291" s="4">
        <v>4619.28</v>
      </c>
      <c r="H3291" s="2">
        <v>0.1</v>
      </c>
      <c r="I3291" t="str" cm="1">
        <f t="array" ref="I32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91">
        <v>4</v>
      </c>
      <c r="K3291" s="14">
        <f>suppliement_sales[[#This Row],[Units Returned]]/suppliement_sales[[#This Row],[Units Sold]] * 10</f>
        <v>0.26315789473684209</v>
      </c>
      <c r="L3291" t="s">
        <v>12</v>
      </c>
      <c r="M3291" t="s">
        <v>17</v>
      </c>
    </row>
    <row r="3292" spans="1:13" x14ac:dyDescent="0.3">
      <c r="A3292" s="1">
        <v>45271</v>
      </c>
      <c r="B3292">
        <v>2023</v>
      </c>
      <c r="C3292" t="s">
        <v>32</v>
      </c>
      <c r="D3292" t="s">
        <v>33</v>
      </c>
      <c r="E3292">
        <v>153</v>
      </c>
      <c r="F3292" s="4">
        <v>45.66</v>
      </c>
      <c r="G3292" s="4">
        <v>6985.98</v>
      </c>
      <c r="H3292" s="2">
        <v>0.19</v>
      </c>
      <c r="I3292" t="str" cm="1">
        <f t="array" ref="I32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92">
        <v>2</v>
      </c>
      <c r="K3292" s="14">
        <f>suppliement_sales[[#This Row],[Units Returned]]/suppliement_sales[[#This Row],[Units Sold]] * 10</f>
        <v>0.13071895424836602</v>
      </c>
      <c r="L3292" t="s">
        <v>16</v>
      </c>
      <c r="M3292" t="s">
        <v>13</v>
      </c>
    </row>
    <row r="3293" spans="1:13" x14ac:dyDescent="0.3">
      <c r="A3293" s="1">
        <v>45271</v>
      </c>
      <c r="B3293">
        <v>2023</v>
      </c>
      <c r="C3293" t="s">
        <v>34</v>
      </c>
      <c r="D3293" t="s">
        <v>35</v>
      </c>
      <c r="E3293">
        <v>140</v>
      </c>
      <c r="F3293" s="4">
        <v>46.61</v>
      </c>
      <c r="G3293" s="4">
        <v>6525.4</v>
      </c>
      <c r="H3293" s="2">
        <v>0.19</v>
      </c>
      <c r="I3293" t="str" cm="1">
        <f t="array" ref="I32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93">
        <v>5</v>
      </c>
      <c r="K3293" s="14">
        <f>suppliement_sales[[#This Row],[Units Returned]]/suppliement_sales[[#This Row],[Units Sold]] * 10</f>
        <v>0.3571428571428571</v>
      </c>
      <c r="L3293" t="s">
        <v>16</v>
      </c>
      <c r="M3293" t="s">
        <v>13</v>
      </c>
    </row>
    <row r="3294" spans="1:13" x14ac:dyDescent="0.3">
      <c r="A3294" s="1">
        <v>45271</v>
      </c>
      <c r="B3294">
        <v>2023</v>
      </c>
      <c r="C3294" t="s">
        <v>36</v>
      </c>
      <c r="D3294" t="s">
        <v>15</v>
      </c>
      <c r="E3294">
        <v>162</v>
      </c>
      <c r="F3294" s="4">
        <v>57.57</v>
      </c>
      <c r="G3294" s="4">
        <v>9326.34</v>
      </c>
      <c r="H3294" s="2">
        <v>0.04</v>
      </c>
      <c r="I3294" t="str" cm="1">
        <f t="array" ref="I32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94">
        <v>1</v>
      </c>
      <c r="K3294" s="14">
        <f>suppliement_sales[[#This Row],[Units Returned]]/suppliement_sales[[#This Row],[Units Sold]] * 10</f>
        <v>6.1728395061728392E-2</v>
      </c>
      <c r="L3294" t="s">
        <v>12</v>
      </c>
      <c r="M3294" t="s">
        <v>17</v>
      </c>
    </row>
    <row r="3295" spans="1:13" x14ac:dyDescent="0.3">
      <c r="A3295" s="1">
        <v>45271</v>
      </c>
      <c r="B3295">
        <v>2023</v>
      </c>
      <c r="C3295" t="s">
        <v>37</v>
      </c>
      <c r="D3295" t="s">
        <v>38</v>
      </c>
      <c r="E3295">
        <v>153</v>
      </c>
      <c r="F3295" s="4">
        <v>51.97</v>
      </c>
      <c r="G3295" s="4">
        <v>7951.41</v>
      </c>
      <c r="H3295" s="2">
        <v>0.19</v>
      </c>
      <c r="I3295" t="str" cm="1">
        <f t="array" ref="I32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295">
        <v>2</v>
      </c>
      <c r="K3295" s="14">
        <f>suppliement_sales[[#This Row],[Units Returned]]/suppliement_sales[[#This Row],[Units Sold]] * 10</f>
        <v>0.13071895424836602</v>
      </c>
      <c r="L3295" t="s">
        <v>12</v>
      </c>
      <c r="M3295" t="s">
        <v>17</v>
      </c>
    </row>
    <row r="3296" spans="1:13" x14ac:dyDescent="0.3">
      <c r="A3296" s="1">
        <v>45271</v>
      </c>
      <c r="B3296">
        <v>2023</v>
      </c>
      <c r="C3296" t="s">
        <v>39</v>
      </c>
      <c r="D3296" t="s">
        <v>28</v>
      </c>
      <c r="E3296">
        <v>159</v>
      </c>
      <c r="F3296" s="4">
        <v>25.65</v>
      </c>
      <c r="G3296" s="4">
        <v>4078.35</v>
      </c>
      <c r="H3296" s="2">
        <v>0.04</v>
      </c>
      <c r="I3296" t="str" cm="1">
        <f t="array" ref="I32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96">
        <v>3</v>
      </c>
      <c r="K3296" s="14">
        <f>suppliement_sales[[#This Row],[Units Returned]]/suppliement_sales[[#This Row],[Units Sold]] * 10</f>
        <v>0.18867924528301885</v>
      </c>
      <c r="L3296" t="s">
        <v>12</v>
      </c>
      <c r="M3296" t="s">
        <v>23</v>
      </c>
    </row>
    <row r="3297" spans="1:13" x14ac:dyDescent="0.3">
      <c r="A3297" s="1">
        <v>45271</v>
      </c>
      <c r="B3297">
        <v>2023</v>
      </c>
      <c r="C3297" t="s">
        <v>40</v>
      </c>
      <c r="D3297" t="s">
        <v>41</v>
      </c>
      <c r="E3297">
        <v>153</v>
      </c>
      <c r="F3297" s="4">
        <v>37.270000000000003</v>
      </c>
      <c r="G3297" s="4">
        <v>5702.31</v>
      </c>
      <c r="H3297" s="2">
        <v>0.05</v>
      </c>
      <c r="I3297" t="str" cm="1">
        <f t="array" ref="I32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97">
        <v>1</v>
      </c>
      <c r="K3297" s="14">
        <f>suppliement_sales[[#This Row],[Units Returned]]/suppliement_sales[[#This Row],[Units Sold]] * 10</f>
        <v>6.535947712418301E-2</v>
      </c>
      <c r="L3297" t="s">
        <v>16</v>
      </c>
      <c r="M3297" t="s">
        <v>17</v>
      </c>
    </row>
    <row r="3298" spans="1:13" x14ac:dyDescent="0.3">
      <c r="A3298" s="1">
        <v>45278</v>
      </c>
      <c r="B3298">
        <v>2023</v>
      </c>
      <c r="C3298" t="s">
        <v>10</v>
      </c>
      <c r="D3298" t="s">
        <v>11</v>
      </c>
      <c r="E3298">
        <v>146</v>
      </c>
      <c r="F3298" s="4">
        <v>10.28</v>
      </c>
      <c r="G3298" s="4">
        <v>1500.88</v>
      </c>
      <c r="H3298" s="2">
        <v>0.25</v>
      </c>
      <c r="I3298" t="str" cm="1">
        <f t="array" ref="I32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298">
        <v>4</v>
      </c>
      <c r="K3298" s="14">
        <f>suppliement_sales[[#This Row],[Units Returned]]/suppliement_sales[[#This Row],[Units Sold]] * 10</f>
        <v>0.27397260273972601</v>
      </c>
      <c r="L3298" t="s">
        <v>16</v>
      </c>
      <c r="M3298" t="s">
        <v>23</v>
      </c>
    </row>
    <row r="3299" spans="1:13" x14ac:dyDescent="0.3">
      <c r="A3299" s="1">
        <v>45278</v>
      </c>
      <c r="B3299">
        <v>2023</v>
      </c>
      <c r="C3299" t="s">
        <v>14</v>
      </c>
      <c r="D3299" t="s">
        <v>15</v>
      </c>
      <c r="E3299">
        <v>184</v>
      </c>
      <c r="F3299" s="4">
        <v>11.31</v>
      </c>
      <c r="G3299" s="4">
        <v>2081.04</v>
      </c>
      <c r="H3299" s="2">
        <v>0.06</v>
      </c>
      <c r="I3299" t="str" cm="1">
        <f t="array" ref="I32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299">
        <v>4</v>
      </c>
      <c r="K3299" s="14">
        <f>suppliement_sales[[#This Row],[Units Returned]]/suppliement_sales[[#This Row],[Units Sold]] * 10</f>
        <v>0.21739130434782608</v>
      </c>
      <c r="L3299" t="s">
        <v>12</v>
      </c>
      <c r="M3299" t="s">
        <v>23</v>
      </c>
    </row>
    <row r="3300" spans="1:13" x14ac:dyDescent="0.3">
      <c r="A3300" s="1">
        <v>45278</v>
      </c>
      <c r="B3300">
        <v>2023</v>
      </c>
      <c r="C3300" t="s">
        <v>18</v>
      </c>
      <c r="D3300" t="s">
        <v>19</v>
      </c>
      <c r="E3300">
        <v>128</v>
      </c>
      <c r="F3300" s="4">
        <v>14.4</v>
      </c>
      <c r="G3300" s="4">
        <v>1843.2</v>
      </c>
      <c r="H3300" s="2">
        <v>0.21</v>
      </c>
      <c r="I3300" t="str" cm="1">
        <f t="array" ref="I330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00">
        <v>1</v>
      </c>
      <c r="K3300" s="14">
        <f>suppliement_sales[[#This Row],[Units Returned]]/suppliement_sales[[#This Row],[Units Sold]] * 10</f>
        <v>7.8125E-2</v>
      </c>
      <c r="L3300" t="s">
        <v>30</v>
      </c>
      <c r="M3300" t="s">
        <v>17</v>
      </c>
    </row>
    <row r="3301" spans="1:13" x14ac:dyDescent="0.3">
      <c r="A3301" s="1">
        <v>45278</v>
      </c>
      <c r="B3301">
        <v>2023</v>
      </c>
      <c r="C3301" t="s">
        <v>20</v>
      </c>
      <c r="D3301" t="s">
        <v>15</v>
      </c>
      <c r="E3301">
        <v>169</v>
      </c>
      <c r="F3301" s="4">
        <v>58.55</v>
      </c>
      <c r="G3301" s="4">
        <v>9894.9500000000007</v>
      </c>
      <c r="H3301" s="2">
        <v>0.13</v>
      </c>
      <c r="I3301" t="str" cm="1">
        <f t="array" ref="I33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01">
        <v>2</v>
      </c>
      <c r="K3301" s="14">
        <f>suppliement_sales[[#This Row],[Units Returned]]/suppliement_sales[[#This Row],[Units Sold]] * 10</f>
        <v>0.11834319526627218</v>
      </c>
      <c r="L3301" t="s">
        <v>30</v>
      </c>
      <c r="M3301" t="s">
        <v>23</v>
      </c>
    </row>
    <row r="3302" spans="1:13" x14ac:dyDescent="0.3">
      <c r="A3302" s="1">
        <v>45278</v>
      </c>
      <c r="B3302">
        <v>2023</v>
      </c>
      <c r="C3302" t="s">
        <v>21</v>
      </c>
      <c r="D3302" t="s">
        <v>22</v>
      </c>
      <c r="E3302">
        <v>153</v>
      </c>
      <c r="F3302" s="4">
        <v>52.3</v>
      </c>
      <c r="G3302" s="4">
        <v>8001.9</v>
      </c>
      <c r="H3302" s="2">
        <v>0.16</v>
      </c>
      <c r="I3302" t="str" cm="1">
        <f t="array" ref="I33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02">
        <v>2</v>
      </c>
      <c r="K3302" s="14">
        <f>suppliement_sales[[#This Row],[Units Returned]]/suppliement_sales[[#This Row],[Units Sold]] * 10</f>
        <v>0.13071895424836602</v>
      </c>
      <c r="L3302" t="s">
        <v>12</v>
      </c>
      <c r="M3302" t="s">
        <v>13</v>
      </c>
    </row>
    <row r="3303" spans="1:13" x14ac:dyDescent="0.3">
      <c r="A3303" s="1">
        <v>45278</v>
      </c>
      <c r="B3303">
        <v>2023</v>
      </c>
      <c r="C3303" t="s">
        <v>24</v>
      </c>
      <c r="D3303" t="s">
        <v>25</v>
      </c>
      <c r="E3303">
        <v>161</v>
      </c>
      <c r="F3303" s="4">
        <v>42.51</v>
      </c>
      <c r="G3303" s="4">
        <v>6844.11</v>
      </c>
      <c r="H3303" s="2">
        <v>0.05</v>
      </c>
      <c r="I3303" t="str" cm="1">
        <f t="array" ref="I33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03">
        <v>2</v>
      </c>
      <c r="K3303" s="14">
        <f>suppliement_sales[[#This Row],[Units Returned]]/suppliement_sales[[#This Row],[Units Sold]] * 10</f>
        <v>0.12422360248447203</v>
      </c>
      <c r="L3303" t="s">
        <v>16</v>
      </c>
      <c r="M3303" t="s">
        <v>13</v>
      </c>
    </row>
    <row r="3304" spans="1:13" x14ac:dyDescent="0.3">
      <c r="A3304" s="1">
        <v>45278</v>
      </c>
      <c r="B3304">
        <v>2023</v>
      </c>
      <c r="C3304" t="s">
        <v>26</v>
      </c>
      <c r="D3304" t="s">
        <v>22</v>
      </c>
      <c r="E3304">
        <v>112</v>
      </c>
      <c r="F3304" s="4">
        <v>13.85</v>
      </c>
      <c r="G3304" s="4">
        <v>1551.2</v>
      </c>
      <c r="H3304" s="2">
        <v>0.1</v>
      </c>
      <c r="I3304" t="str" cm="1">
        <f t="array" ref="I33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04">
        <v>2</v>
      </c>
      <c r="K3304" s="14">
        <f>suppliement_sales[[#This Row],[Units Returned]]/suppliement_sales[[#This Row],[Units Sold]] * 10</f>
        <v>0.17857142857142855</v>
      </c>
      <c r="L3304" t="s">
        <v>12</v>
      </c>
      <c r="M3304" t="s">
        <v>23</v>
      </c>
    </row>
    <row r="3305" spans="1:13" x14ac:dyDescent="0.3">
      <c r="A3305" s="1">
        <v>45278</v>
      </c>
      <c r="B3305">
        <v>2023</v>
      </c>
      <c r="C3305" t="s">
        <v>27</v>
      </c>
      <c r="D3305" t="s">
        <v>28</v>
      </c>
      <c r="E3305">
        <v>164</v>
      </c>
      <c r="F3305" s="4">
        <v>54.84</v>
      </c>
      <c r="G3305" s="4">
        <v>8993.76</v>
      </c>
      <c r="H3305" s="2">
        <v>0.08</v>
      </c>
      <c r="I3305" t="str" cm="1">
        <f t="array" ref="I33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05">
        <v>0</v>
      </c>
      <c r="K3305" s="14">
        <f>suppliement_sales[[#This Row],[Units Returned]]/suppliement_sales[[#This Row],[Units Sold]] * 10</f>
        <v>0</v>
      </c>
      <c r="L3305" t="s">
        <v>16</v>
      </c>
      <c r="M3305" t="s">
        <v>23</v>
      </c>
    </row>
    <row r="3306" spans="1:13" x14ac:dyDescent="0.3">
      <c r="A3306" s="1">
        <v>45278</v>
      </c>
      <c r="B3306">
        <v>2023</v>
      </c>
      <c r="C3306" t="s">
        <v>29</v>
      </c>
      <c r="D3306" t="s">
        <v>11</v>
      </c>
      <c r="E3306">
        <v>159</v>
      </c>
      <c r="F3306" s="4">
        <v>26.98</v>
      </c>
      <c r="G3306" s="4">
        <v>4289.82</v>
      </c>
      <c r="H3306" s="2">
        <v>0.09</v>
      </c>
      <c r="I3306" t="str" cm="1">
        <f t="array" ref="I33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06">
        <v>4</v>
      </c>
      <c r="K3306" s="14">
        <f>suppliement_sales[[#This Row],[Units Returned]]/suppliement_sales[[#This Row],[Units Sold]] * 10</f>
        <v>0.25157232704402516</v>
      </c>
      <c r="L3306" t="s">
        <v>30</v>
      </c>
      <c r="M3306" t="s">
        <v>17</v>
      </c>
    </row>
    <row r="3307" spans="1:13" x14ac:dyDescent="0.3">
      <c r="A3307" s="1">
        <v>45278</v>
      </c>
      <c r="B3307">
        <v>2023</v>
      </c>
      <c r="C3307" t="s">
        <v>31</v>
      </c>
      <c r="D3307" t="s">
        <v>28</v>
      </c>
      <c r="E3307">
        <v>126</v>
      </c>
      <c r="F3307" s="4">
        <v>25.48</v>
      </c>
      <c r="G3307" s="4">
        <v>3210.48</v>
      </c>
      <c r="H3307" s="2">
        <v>0.01</v>
      </c>
      <c r="I3307" t="str" cm="1">
        <f t="array" ref="I33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07">
        <v>2</v>
      </c>
      <c r="K3307" s="14">
        <f>suppliement_sales[[#This Row],[Units Returned]]/suppliement_sales[[#This Row],[Units Sold]] * 10</f>
        <v>0.15873015873015872</v>
      </c>
      <c r="L3307" t="s">
        <v>16</v>
      </c>
      <c r="M3307" t="s">
        <v>13</v>
      </c>
    </row>
    <row r="3308" spans="1:13" x14ac:dyDescent="0.3">
      <c r="A3308" s="1">
        <v>45278</v>
      </c>
      <c r="B3308">
        <v>2023</v>
      </c>
      <c r="C3308" t="s">
        <v>32</v>
      </c>
      <c r="D3308" t="s">
        <v>33</v>
      </c>
      <c r="E3308">
        <v>144</v>
      </c>
      <c r="F3308" s="4">
        <v>45.38</v>
      </c>
      <c r="G3308" s="4">
        <v>6534.72</v>
      </c>
      <c r="H3308" s="2">
        <v>0.13</v>
      </c>
      <c r="I3308" t="str" cm="1">
        <f t="array" ref="I33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08">
        <v>2</v>
      </c>
      <c r="K3308" s="14">
        <f>suppliement_sales[[#This Row],[Units Returned]]/suppliement_sales[[#This Row],[Units Sold]] * 10</f>
        <v>0.1388888888888889</v>
      </c>
      <c r="L3308" t="s">
        <v>12</v>
      </c>
      <c r="M3308" t="s">
        <v>17</v>
      </c>
    </row>
    <row r="3309" spans="1:13" x14ac:dyDescent="0.3">
      <c r="A3309" s="1">
        <v>45278</v>
      </c>
      <c r="B3309">
        <v>2023</v>
      </c>
      <c r="C3309" t="s">
        <v>34</v>
      </c>
      <c r="D3309" t="s">
        <v>35</v>
      </c>
      <c r="E3309">
        <v>153</v>
      </c>
      <c r="F3309" s="4">
        <v>46.71</v>
      </c>
      <c r="G3309" s="4">
        <v>7146.63</v>
      </c>
      <c r="H3309" s="2">
        <v>0.15</v>
      </c>
      <c r="I3309" t="str" cm="1">
        <f t="array" ref="I33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09">
        <v>0</v>
      </c>
      <c r="K3309" s="14">
        <f>suppliement_sales[[#This Row],[Units Returned]]/suppliement_sales[[#This Row],[Units Sold]] * 10</f>
        <v>0</v>
      </c>
      <c r="L3309" t="s">
        <v>30</v>
      </c>
      <c r="M3309" t="s">
        <v>17</v>
      </c>
    </row>
    <row r="3310" spans="1:13" x14ac:dyDescent="0.3">
      <c r="A3310" s="1">
        <v>45278</v>
      </c>
      <c r="B3310">
        <v>2023</v>
      </c>
      <c r="C3310" t="s">
        <v>36</v>
      </c>
      <c r="D3310" t="s">
        <v>15</v>
      </c>
      <c r="E3310">
        <v>169</v>
      </c>
      <c r="F3310" s="4">
        <v>53.43</v>
      </c>
      <c r="G3310" s="4">
        <v>9029.67</v>
      </c>
      <c r="H3310" s="2">
        <v>0.22</v>
      </c>
      <c r="I3310" t="str" cm="1">
        <f t="array" ref="I33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10">
        <v>1</v>
      </c>
      <c r="K3310" s="14">
        <f>suppliement_sales[[#This Row],[Units Returned]]/suppliement_sales[[#This Row],[Units Sold]] * 10</f>
        <v>5.9171597633136092E-2</v>
      </c>
      <c r="L3310" t="s">
        <v>12</v>
      </c>
      <c r="M3310" t="s">
        <v>23</v>
      </c>
    </row>
    <row r="3311" spans="1:13" x14ac:dyDescent="0.3">
      <c r="A3311" s="1">
        <v>45278</v>
      </c>
      <c r="B3311">
        <v>2023</v>
      </c>
      <c r="C3311" t="s">
        <v>37</v>
      </c>
      <c r="D3311" t="s">
        <v>38</v>
      </c>
      <c r="E3311">
        <v>150</v>
      </c>
      <c r="F3311" s="4">
        <v>32.47</v>
      </c>
      <c r="G3311" s="4">
        <v>4870.5</v>
      </c>
      <c r="H3311" s="2">
        <v>0.22</v>
      </c>
      <c r="I3311" t="str" cm="1">
        <f t="array" ref="I33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11">
        <v>2</v>
      </c>
      <c r="K3311" s="14">
        <f>suppliement_sales[[#This Row],[Units Returned]]/suppliement_sales[[#This Row],[Units Sold]] * 10</f>
        <v>0.13333333333333333</v>
      </c>
      <c r="L3311" t="s">
        <v>12</v>
      </c>
      <c r="M3311" t="s">
        <v>13</v>
      </c>
    </row>
    <row r="3312" spans="1:13" x14ac:dyDescent="0.3">
      <c r="A3312" s="1">
        <v>45278</v>
      </c>
      <c r="B3312">
        <v>2023</v>
      </c>
      <c r="C3312" t="s">
        <v>39</v>
      </c>
      <c r="D3312" t="s">
        <v>28</v>
      </c>
      <c r="E3312">
        <v>134</v>
      </c>
      <c r="F3312" s="4">
        <v>59.8</v>
      </c>
      <c r="G3312" s="4">
        <v>8013.2</v>
      </c>
      <c r="H3312" s="2">
        <v>0.15</v>
      </c>
      <c r="I3312" t="str" cm="1">
        <f t="array" ref="I33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12">
        <v>2</v>
      </c>
      <c r="K3312" s="14">
        <f>suppliement_sales[[#This Row],[Units Returned]]/suppliement_sales[[#This Row],[Units Sold]] * 10</f>
        <v>0.14925373134328357</v>
      </c>
      <c r="L3312" t="s">
        <v>16</v>
      </c>
      <c r="M3312" t="s">
        <v>23</v>
      </c>
    </row>
    <row r="3313" spans="1:13" x14ac:dyDescent="0.3">
      <c r="A3313" s="1">
        <v>45278</v>
      </c>
      <c r="B3313">
        <v>2023</v>
      </c>
      <c r="C3313" t="s">
        <v>40</v>
      </c>
      <c r="D3313" t="s">
        <v>41</v>
      </c>
      <c r="E3313">
        <v>160</v>
      </c>
      <c r="F3313" s="4">
        <v>28.59</v>
      </c>
      <c r="G3313" s="4">
        <v>4574.3999999999996</v>
      </c>
      <c r="H3313" s="2">
        <v>0.18</v>
      </c>
      <c r="I3313" t="str" cm="1">
        <f t="array" ref="I33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13">
        <v>1</v>
      </c>
      <c r="K3313" s="14">
        <f>suppliement_sales[[#This Row],[Units Returned]]/suppliement_sales[[#This Row],[Units Sold]] * 10</f>
        <v>6.25E-2</v>
      </c>
      <c r="L3313" t="s">
        <v>30</v>
      </c>
      <c r="M3313" t="s">
        <v>13</v>
      </c>
    </row>
    <row r="3314" spans="1:13" x14ac:dyDescent="0.3">
      <c r="A3314" s="1">
        <v>45285</v>
      </c>
      <c r="B3314">
        <v>2023</v>
      </c>
      <c r="C3314" t="s">
        <v>10</v>
      </c>
      <c r="D3314" t="s">
        <v>11</v>
      </c>
      <c r="E3314">
        <v>152</v>
      </c>
      <c r="F3314" s="4">
        <v>48.88</v>
      </c>
      <c r="G3314" s="4">
        <v>7429.76</v>
      </c>
      <c r="H3314" s="2">
        <v>7.0000000000000007E-2</v>
      </c>
      <c r="I3314" t="str" cm="1">
        <f t="array" ref="I33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14">
        <v>0</v>
      </c>
      <c r="K3314" s="14">
        <f>suppliement_sales[[#This Row],[Units Returned]]/suppliement_sales[[#This Row],[Units Sold]] * 10</f>
        <v>0</v>
      </c>
      <c r="L3314" t="s">
        <v>16</v>
      </c>
      <c r="M3314" t="s">
        <v>13</v>
      </c>
    </row>
    <row r="3315" spans="1:13" x14ac:dyDescent="0.3">
      <c r="A3315" s="1">
        <v>45285</v>
      </c>
      <c r="B3315">
        <v>2023</v>
      </c>
      <c r="C3315" t="s">
        <v>14</v>
      </c>
      <c r="D3315" t="s">
        <v>15</v>
      </c>
      <c r="E3315">
        <v>142</v>
      </c>
      <c r="F3315" s="4">
        <v>27.11</v>
      </c>
      <c r="G3315" s="4">
        <v>3849.62</v>
      </c>
      <c r="H3315" s="2">
        <v>0.14000000000000001</v>
      </c>
      <c r="I3315" t="str" cm="1">
        <f t="array" ref="I33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15">
        <v>0</v>
      </c>
      <c r="K3315" s="14">
        <f>suppliement_sales[[#This Row],[Units Returned]]/suppliement_sales[[#This Row],[Units Sold]] * 10</f>
        <v>0</v>
      </c>
      <c r="L3315" t="s">
        <v>12</v>
      </c>
      <c r="M3315" t="s">
        <v>23</v>
      </c>
    </row>
    <row r="3316" spans="1:13" x14ac:dyDescent="0.3">
      <c r="A3316" s="1">
        <v>45285</v>
      </c>
      <c r="B3316">
        <v>2023</v>
      </c>
      <c r="C3316" t="s">
        <v>18</v>
      </c>
      <c r="D3316" t="s">
        <v>19</v>
      </c>
      <c r="E3316">
        <v>150</v>
      </c>
      <c r="F3316" s="4">
        <v>36.729999999999997</v>
      </c>
      <c r="G3316" s="4">
        <v>5509.5</v>
      </c>
      <c r="H3316" s="2">
        <v>0.11</v>
      </c>
      <c r="I3316" t="str" cm="1">
        <f t="array" ref="I33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16">
        <v>1</v>
      </c>
      <c r="K3316" s="14">
        <f>suppliement_sales[[#This Row],[Units Returned]]/suppliement_sales[[#This Row],[Units Sold]] * 10</f>
        <v>6.6666666666666666E-2</v>
      </c>
      <c r="L3316" t="s">
        <v>16</v>
      </c>
      <c r="M3316" t="s">
        <v>13</v>
      </c>
    </row>
    <row r="3317" spans="1:13" x14ac:dyDescent="0.3">
      <c r="A3317" s="1">
        <v>45285</v>
      </c>
      <c r="B3317">
        <v>2023</v>
      </c>
      <c r="C3317" t="s">
        <v>20</v>
      </c>
      <c r="D3317" t="s">
        <v>15</v>
      </c>
      <c r="E3317">
        <v>169</v>
      </c>
      <c r="F3317" s="4">
        <v>44.07</v>
      </c>
      <c r="G3317" s="4">
        <v>7447.83</v>
      </c>
      <c r="H3317" s="2">
        <v>0.23</v>
      </c>
      <c r="I3317" t="str" cm="1">
        <f t="array" ref="I33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17">
        <v>2</v>
      </c>
      <c r="K3317" s="14">
        <f>suppliement_sales[[#This Row],[Units Returned]]/suppliement_sales[[#This Row],[Units Sold]] * 10</f>
        <v>0.11834319526627218</v>
      </c>
      <c r="L3317" t="s">
        <v>12</v>
      </c>
      <c r="M3317" t="s">
        <v>17</v>
      </c>
    </row>
    <row r="3318" spans="1:13" x14ac:dyDescent="0.3">
      <c r="A3318" s="1">
        <v>45285</v>
      </c>
      <c r="B3318">
        <v>2023</v>
      </c>
      <c r="C3318" t="s">
        <v>21</v>
      </c>
      <c r="D3318" t="s">
        <v>22</v>
      </c>
      <c r="E3318">
        <v>166</v>
      </c>
      <c r="F3318" s="4">
        <v>34.69</v>
      </c>
      <c r="G3318" s="4">
        <v>5758.54</v>
      </c>
      <c r="H3318" s="2">
        <v>0.11</v>
      </c>
      <c r="I3318" t="str" cm="1">
        <f t="array" ref="I33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18">
        <v>0</v>
      </c>
      <c r="K3318" s="14">
        <f>suppliement_sales[[#This Row],[Units Returned]]/suppliement_sales[[#This Row],[Units Sold]] * 10</f>
        <v>0</v>
      </c>
      <c r="L3318" t="s">
        <v>16</v>
      </c>
      <c r="M3318" t="s">
        <v>17</v>
      </c>
    </row>
    <row r="3319" spans="1:13" x14ac:dyDescent="0.3">
      <c r="A3319" s="1">
        <v>45285</v>
      </c>
      <c r="B3319">
        <v>2023</v>
      </c>
      <c r="C3319" t="s">
        <v>24</v>
      </c>
      <c r="D3319" t="s">
        <v>25</v>
      </c>
      <c r="E3319">
        <v>148</v>
      </c>
      <c r="F3319" s="4">
        <v>43.49</v>
      </c>
      <c r="G3319" s="4">
        <v>6436.52</v>
      </c>
      <c r="H3319" s="2">
        <v>0.23</v>
      </c>
      <c r="I3319" t="str" cm="1">
        <f t="array" ref="I331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19">
        <v>0</v>
      </c>
      <c r="K3319" s="14">
        <f>suppliement_sales[[#This Row],[Units Returned]]/suppliement_sales[[#This Row],[Units Sold]] * 10</f>
        <v>0</v>
      </c>
      <c r="L3319" t="s">
        <v>16</v>
      </c>
      <c r="M3319" t="s">
        <v>13</v>
      </c>
    </row>
    <row r="3320" spans="1:13" x14ac:dyDescent="0.3">
      <c r="A3320" s="1">
        <v>45285</v>
      </c>
      <c r="B3320">
        <v>2023</v>
      </c>
      <c r="C3320" t="s">
        <v>26</v>
      </c>
      <c r="D3320" t="s">
        <v>22</v>
      </c>
      <c r="E3320">
        <v>144</v>
      </c>
      <c r="F3320" s="4">
        <v>32.76</v>
      </c>
      <c r="G3320" s="4">
        <v>4717.4399999999996</v>
      </c>
      <c r="H3320" s="2">
        <v>0.19</v>
      </c>
      <c r="I3320" t="str" cm="1">
        <f t="array" ref="I33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20">
        <v>1</v>
      </c>
      <c r="K3320" s="14">
        <f>suppliement_sales[[#This Row],[Units Returned]]/suppliement_sales[[#This Row],[Units Sold]] * 10</f>
        <v>6.9444444444444448E-2</v>
      </c>
      <c r="L3320" t="s">
        <v>30</v>
      </c>
      <c r="M3320" t="s">
        <v>13</v>
      </c>
    </row>
    <row r="3321" spans="1:13" x14ac:dyDescent="0.3">
      <c r="A3321" s="1">
        <v>45285</v>
      </c>
      <c r="B3321">
        <v>2023</v>
      </c>
      <c r="C3321" t="s">
        <v>27</v>
      </c>
      <c r="D3321" t="s">
        <v>28</v>
      </c>
      <c r="E3321">
        <v>167</v>
      </c>
      <c r="F3321" s="4">
        <v>39.06</v>
      </c>
      <c r="G3321" s="4">
        <v>6523.02</v>
      </c>
      <c r="H3321" s="2">
        <v>0.04</v>
      </c>
      <c r="I3321" t="str" cm="1">
        <f t="array" ref="I33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21">
        <v>1</v>
      </c>
      <c r="K3321" s="14">
        <f>suppliement_sales[[#This Row],[Units Returned]]/suppliement_sales[[#This Row],[Units Sold]] * 10</f>
        <v>5.9880239520958084E-2</v>
      </c>
      <c r="L3321" t="s">
        <v>12</v>
      </c>
      <c r="M3321" t="s">
        <v>13</v>
      </c>
    </row>
    <row r="3322" spans="1:13" x14ac:dyDescent="0.3">
      <c r="A3322" s="1">
        <v>45285</v>
      </c>
      <c r="B3322">
        <v>2023</v>
      </c>
      <c r="C3322" t="s">
        <v>29</v>
      </c>
      <c r="D3322" t="s">
        <v>11</v>
      </c>
      <c r="E3322">
        <v>140</v>
      </c>
      <c r="F3322" s="4">
        <v>56.41</v>
      </c>
      <c r="G3322" s="4">
        <v>7897.4</v>
      </c>
      <c r="H3322" s="2">
        <v>0.13</v>
      </c>
      <c r="I3322" t="str" cm="1">
        <f t="array" ref="I33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22">
        <v>0</v>
      </c>
      <c r="K3322" s="14">
        <f>suppliement_sales[[#This Row],[Units Returned]]/suppliement_sales[[#This Row],[Units Sold]] * 10</f>
        <v>0</v>
      </c>
      <c r="L3322" t="s">
        <v>30</v>
      </c>
      <c r="M3322" t="s">
        <v>23</v>
      </c>
    </row>
    <row r="3323" spans="1:13" x14ac:dyDescent="0.3">
      <c r="A3323" s="1">
        <v>45285</v>
      </c>
      <c r="B3323">
        <v>2023</v>
      </c>
      <c r="C3323" t="s">
        <v>31</v>
      </c>
      <c r="D3323" t="s">
        <v>28</v>
      </c>
      <c r="E3323">
        <v>141</v>
      </c>
      <c r="F3323" s="4">
        <v>41.16</v>
      </c>
      <c r="G3323" s="4">
        <v>5803.56</v>
      </c>
      <c r="H3323" s="2">
        <v>0.11</v>
      </c>
      <c r="I3323" t="str" cm="1">
        <f t="array" ref="I33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23">
        <v>1</v>
      </c>
      <c r="K3323" s="14">
        <f>suppliement_sales[[#This Row],[Units Returned]]/suppliement_sales[[#This Row],[Units Sold]] * 10</f>
        <v>7.0921985815602828E-2</v>
      </c>
      <c r="L3323" t="s">
        <v>16</v>
      </c>
      <c r="M3323" t="s">
        <v>17</v>
      </c>
    </row>
    <row r="3324" spans="1:13" x14ac:dyDescent="0.3">
      <c r="A3324" s="1">
        <v>45285</v>
      </c>
      <c r="B3324">
        <v>2023</v>
      </c>
      <c r="C3324" t="s">
        <v>32</v>
      </c>
      <c r="D3324" t="s">
        <v>33</v>
      </c>
      <c r="E3324">
        <v>152</v>
      </c>
      <c r="F3324" s="4">
        <v>13.95</v>
      </c>
      <c r="G3324" s="4">
        <v>2120.4</v>
      </c>
      <c r="H3324" s="2">
        <v>0.01</v>
      </c>
      <c r="I3324" t="str" cm="1">
        <f t="array" ref="I33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24">
        <v>1</v>
      </c>
      <c r="K3324" s="14">
        <f>suppliement_sales[[#This Row],[Units Returned]]/suppliement_sales[[#This Row],[Units Sold]] * 10</f>
        <v>6.5789473684210523E-2</v>
      </c>
      <c r="L3324" t="s">
        <v>30</v>
      </c>
      <c r="M3324" t="s">
        <v>13</v>
      </c>
    </row>
    <row r="3325" spans="1:13" x14ac:dyDescent="0.3">
      <c r="A3325" s="1">
        <v>45285</v>
      </c>
      <c r="B3325">
        <v>2023</v>
      </c>
      <c r="C3325" t="s">
        <v>34</v>
      </c>
      <c r="D3325" t="s">
        <v>35</v>
      </c>
      <c r="E3325">
        <v>130</v>
      </c>
      <c r="F3325" s="4">
        <v>48.65</v>
      </c>
      <c r="G3325" s="4">
        <v>6324.5</v>
      </c>
      <c r="H3325" s="2">
        <v>0.18</v>
      </c>
      <c r="I3325" t="str" cm="1">
        <f t="array" ref="I33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25">
        <v>1</v>
      </c>
      <c r="K3325" s="14">
        <f>suppliement_sales[[#This Row],[Units Returned]]/suppliement_sales[[#This Row],[Units Sold]] * 10</f>
        <v>7.6923076923076927E-2</v>
      </c>
      <c r="L3325" t="s">
        <v>12</v>
      </c>
      <c r="M3325" t="s">
        <v>23</v>
      </c>
    </row>
    <row r="3326" spans="1:13" x14ac:dyDescent="0.3">
      <c r="A3326" s="1">
        <v>45285</v>
      </c>
      <c r="B3326">
        <v>2023</v>
      </c>
      <c r="C3326" t="s">
        <v>36</v>
      </c>
      <c r="D3326" t="s">
        <v>15</v>
      </c>
      <c r="E3326">
        <v>165</v>
      </c>
      <c r="F3326" s="4">
        <v>54.25</v>
      </c>
      <c r="G3326" s="4">
        <v>8951.25</v>
      </c>
      <c r="H3326" s="2">
        <v>0.1</v>
      </c>
      <c r="I3326" t="str" cm="1">
        <f t="array" ref="I33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26">
        <v>1</v>
      </c>
      <c r="K3326" s="14">
        <f>suppliement_sales[[#This Row],[Units Returned]]/suppliement_sales[[#This Row],[Units Sold]] * 10</f>
        <v>6.0606060606060608E-2</v>
      </c>
      <c r="L3326" t="s">
        <v>16</v>
      </c>
      <c r="M3326" t="s">
        <v>17</v>
      </c>
    </row>
    <row r="3327" spans="1:13" x14ac:dyDescent="0.3">
      <c r="A3327" s="1">
        <v>45285</v>
      </c>
      <c r="B3327">
        <v>2023</v>
      </c>
      <c r="C3327" t="s">
        <v>37</v>
      </c>
      <c r="D3327" t="s">
        <v>38</v>
      </c>
      <c r="E3327">
        <v>147</v>
      </c>
      <c r="F3327" s="4">
        <v>58.77</v>
      </c>
      <c r="G3327" s="4">
        <v>8639.19</v>
      </c>
      <c r="H3327" s="2">
        <v>0.03</v>
      </c>
      <c r="I3327" t="str" cm="1">
        <f t="array" ref="I33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27">
        <v>1</v>
      </c>
      <c r="K3327" s="14">
        <f>suppliement_sales[[#This Row],[Units Returned]]/suppliement_sales[[#This Row],[Units Sold]] * 10</f>
        <v>6.8027210884353734E-2</v>
      </c>
      <c r="L3327" t="s">
        <v>16</v>
      </c>
      <c r="M3327" t="s">
        <v>13</v>
      </c>
    </row>
    <row r="3328" spans="1:13" x14ac:dyDescent="0.3">
      <c r="A3328" s="1">
        <v>45285</v>
      </c>
      <c r="B3328">
        <v>2023</v>
      </c>
      <c r="C3328" t="s">
        <v>39</v>
      </c>
      <c r="D3328" t="s">
        <v>28</v>
      </c>
      <c r="E3328">
        <v>143</v>
      </c>
      <c r="F3328" s="4">
        <v>17.61</v>
      </c>
      <c r="G3328" s="4">
        <v>2518.23</v>
      </c>
      <c r="H3328" s="2">
        <v>0.01</v>
      </c>
      <c r="I3328" t="str" cm="1">
        <f t="array" ref="I33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28">
        <v>1</v>
      </c>
      <c r="K3328" s="14">
        <f>suppliement_sales[[#This Row],[Units Returned]]/suppliement_sales[[#This Row],[Units Sold]] * 10</f>
        <v>6.9930069930069935E-2</v>
      </c>
      <c r="L3328" t="s">
        <v>16</v>
      </c>
      <c r="M3328" t="s">
        <v>13</v>
      </c>
    </row>
    <row r="3329" spans="1:13" x14ac:dyDescent="0.3">
      <c r="A3329" s="1">
        <v>45285</v>
      </c>
      <c r="B3329">
        <v>2023</v>
      </c>
      <c r="C3329" t="s">
        <v>40</v>
      </c>
      <c r="D3329" t="s">
        <v>41</v>
      </c>
      <c r="E3329">
        <v>166</v>
      </c>
      <c r="F3329" s="4">
        <v>16.18</v>
      </c>
      <c r="G3329" s="4">
        <v>2685.88</v>
      </c>
      <c r="H3329" s="2">
        <v>0.16</v>
      </c>
      <c r="I3329" t="str" cm="1">
        <f t="array" ref="I33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29">
        <v>6</v>
      </c>
      <c r="K3329" s="14">
        <f>suppliement_sales[[#This Row],[Units Returned]]/suppliement_sales[[#This Row],[Units Sold]] * 10</f>
        <v>0.36144578313253012</v>
      </c>
      <c r="L3329" t="s">
        <v>16</v>
      </c>
      <c r="M3329" t="s">
        <v>23</v>
      </c>
    </row>
    <row r="3330" spans="1:13" x14ac:dyDescent="0.3">
      <c r="A3330" s="1">
        <v>45292</v>
      </c>
      <c r="B3330">
        <v>2024</v>
      </c>
      <c r="C3330" t="s">
        <v>10</v>
      </c>
      <c r="D3330" t="s">
        <v>11</v>
      </c>
      <c r="E3330">
        <v>140</v>
      </c>
      <c r="F3330" s="4">
        <v>58.59</v>
      </c>
      <c r="G3330" s="4">
        <v>8202.6</v>
      </c>
      <c r="H3330" s="2">
        <v>0.04</v>
      </c>
      <c r="I3330" t="str" cm="1">
        <f t="array" ref="I33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30">
        <v>1</v>
      </c>
      <c r="K3330" s="14">
        <f>suppliement_sales[[#This Row],[Units Returned]]/suppliement_sales[[#This Row],[Units Sold]] * 10</f>
        <v>7.1428571428571425E-2</v>
      </c>
      <c r="L3330" t="s">
        <v>16</v>
      </c>
      <c r="M3330" t="s">
        <v>17</v>
      </c>
    </row>
    <row r="3331" spans="1:13" x14ac:dyDescent="0.3">
      <c r="A3331" s="1">
        <v>45292</v>
      </c>
      <c r="B3331">
        <v>2024</v>
      </c>
      <c r="C3331" t="s">
        <v>14</v>
      </c>
      <c r="D3331" t="s">
        <v>15</v>
      </c>
      <c r="E3331">
        <v>143</v>
      </c>
      <c r="F3331" s="4">
        <v>22.12</v>
      </c>
      <c r="G3331" s="4">
        <v>3163.16</v>
      </c>
      <c r="H3331" s="2">
        <v>0.22</v>
      </c>
      <c r="I3331" t="str" cm="1">
        <f t="array" ref="I33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31">
        <v>3</v>
      </c>
      <c r="K3331" s="14">
        <f>suppliement_sales[[#This Row],[Units Returned]]/suppliement_sales[[#This Row],[Units Sold]] * 10</f>
        <v>0.20979020979020979</v>
      </c>
      <c r="L3331" t="s">
        <v>30</v>
      </c>
      <c r="M3331" t="s">
        <v>13</v>
      </c>
    </row>
    <row r="3332" spans="1:13" x14ac:dyDescent="0.3">
      <c r="A3332" s="1">
        <v>45292</v>
      </c>
      <c r="B3332">
        <v>2024</v>
      </c>
      <c r="C3332" t="s">
        <v>18</v>
      </c>
      <c r="D3332" t="s">
        <v>19</v>
      </c>
      <c r="E3332">
        <v>147</v>
      </c>
      <c r="F3332" s="4">
        <v>18.28</v>
      </c>
      <c r="G3332" s="4">
        <v>2687.16</v>
      </c>
      <c r="H3332" s="2">
        <v>0.11</v>
      </c>
      <c r="I3332" t="str" cm="1">
        <f t="array" ref="I33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32">
        <v>2</v>
      </c>
      <c r="K3332" s="14">
        <f>suppliement_sales[[#This Row],[Units Returned]]/suppliement_sales[[#This Row],[Units Sold]] * 10</f>
        <v>0.13605442176870747</v>
      </c>
      <c r="L3332" t="s">
        <v>30</v>
      </c>
      <c r="M3332" t="s">
        <v>13</v>
      </c>
    </row>
    <row r="3333" spans="1:13" x14ac:dyDescent="0.3">
      <c r="A3333" s="1">
        <v>45292</v>
      </c>
      <c r="B3333">
        <v>2024</v>
      </c>
      <c r="C3333" t="s">
        <v>20</v>
      </c>
      <c r="D3333" t="s">
        <v>15</v>
      </c>
      <c r="E3333">
        <v>146</v>
      </c>
      <c r="F3333" s="4">
        <v>10.050000000000001</v>
      </c>
      <c r="G3333" s="4">
        <v>1467.3</v>
      </c>
      <c r="H3333" s="2">
        <v>0.2</v>
      </c>
      <c r="I3333" t="str" cm="1">
        <f t="array" ref="I33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33">
        <v>3</v>
      </c>
      <c r="K3333" s="14">
        <f>suppliement_sales[[#This Row],[Units Returned]]/suppliement_sales[[#This Row],[Units Sold]] * 10</f>
        <v>0.20547945205479451</v>
      </c>
      <c r="L3333" t="s">
        <v>30</v>
      </c>
      <c r="M3333" t="s">
        <v>23</v>
      </c>
    </row>
    <row r="3334" spans="1:13" x14ac:dyDescent="0.3">
      <c r="A3334" s="1">
        <v>45292</v>
      </c>
      <c r="B3334">
        <v>2024</v>
      </c>
      <c r="C3334" t="s">
        <v>21</v>
      </c>
      <c r="D3334" t="s">
        <v>22</v>
      </c>
      <c r="E3334">
        <v>152</v>
      </c>
      <c r="F3334" s="4">
        <v>59.96</v>
      </c>
      <c r="G3334" s="4">
        <v>9113.92</v>
      </c>
      <c r="H3334" s="2">
        <v>0.15</v>
      </c>
      <c r="I3334" t="str" cm="1">
        <f t="array" ref="I33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34">
        <v>2</v>
      </c>
      <c r="K3334" s="14">
        <f>suppliement_sales[[#This Row],[Units Returned]]/suppliement_sales[[#This Row],[Units Sold]] * 10</f>
        <v>0.13157894736842105</v>
      </c>
      <c r="L3334" t="s">
        <v>12</v>
      </c>
      <c r="M3334" t="s">
        <v>23</v>
      </c>
    </row>
    <row r="3335" spans="1:13" x14ac:dyDescent="0.3">
      <c r="A3335" s="1">
        <v>45292</v>
      </c>
      <c r="B3335">
        <v>2024</v>
      </c>
      <c r="C3335" t="s">
        <v>24</v>
      </c>
      <c r="D3335" t="s">
        <v>25</v>
      </c>
      <c r="E3335">
        <v>157</v>
      </c>
      <c r="F3335" s="4">
        <v>10.48</v>
      </c>
      <c r="G3335" s="4">
        <v>1645.36</v>
      </c>
      <c r="H3335" s="2">
        <v>0.06</v>
      </c>
      <c r="I3335" t="str" cm="1">
        <f t="array" ref="I33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35">
        <v>2</v>
      </c>
      <c r="K3335" s="14">
        <f>suppliement_sales[[#This Row],[Units Returned]]/suppliement_sales[[#This Row],[Units Sold]] * 10</f>
        <v>0.12738853503184713</v>
      </c>
      <c r="L3335" t="s">
        <v>16</v>
      </c>
      <c r="M3335" t="s">
        <v>17</v>
      </c>
    </row>
    <row r="3336" spans="1:13" x14ac:dyDescent="0.3">
      <c r="A3336" s="1">
        <v>45292</v>
      </c>
      <c r="B3336">
        <v>2024</v>
      </c>
      <c r="C3336" t="s">
        <v>26</v>
      </c>
      <c r="D3336" t="s">
        <v>22</v>
      </c>
      <c r="E3336">
        <v>168</v>
      </c>
      <c r="F3336" s="4">
        <v>30.67</v>
      </c>
      <c r="G3336" s="4">
        <v>5152.5600000000004</v>
      </c>
      <c r="H3336" s="2">
        <v>0.09</v>
      </c>
      <c r="I3336" t="str" cm="1">
        <f t="array" ref="I33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36">
        <v>2</v>
      </c>
      <c r="K3336" s="14">
        <f>suppliement_sales[[#This Row],[Units Returned]]/suppliement_sales[[#This Row],[Units Sold]] * 10</f>
        <v>0.11904761904761904</v>
      </c>
      <c r="L3336" t="s">
        <v>12</v>
      </c>
      <c r="M3336" t="s">
        <v>23</v>
      </c>
    </row>
    <row r="3337" spans="1:13" x14ac:dyDescent="0.3">
      <c r="A3337" s="1">
        <v>45292</v>
      </c>
      <c r="B3337">
        <v>2024</v>
      </c>
      <c r="C3337" t="s">
        <v>27</v>
      </c>
      <c r="D3337" t="s">
        <v>28</v>
      </c>
      <c r="E3337">
        <v>159</v>
      </c>
      <c r="F3337" s="4">
        <v>24.57</v>
      </c>
      <c r="G3337" s="4">
        <v>3906.63</v>
      </c>
      <c r="H3337" s="2">
        <v>0.23</v>
      </c>
      <c r="I3337" t="str" cm="1">
        <f t="array" ref="I33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37">
        <v>2</v>
      </c>
      <c r="K3337" s="14">
        <f>suppliement_sales[[#This Row],[Units Returned]]/suppliement_sales[[#This Row],[Units Sold]] * 10</f>
        <v>0.12578616352201258</v>
      </c>
      <c r="L3337" t="s">
        <v>12</v>
      </c>
      <c r="M3337" t="s">
        <v>13</v>
      </c>
    </row>
    <row r="3338" spans="1:13" x14ac:dyDescent="0.3">
      <c r="A3338" s="1">
        <v>45292</v>
      </c>
      <c r="B3338">
        <v>2024</v>
      </c>
      <c r="C3338" t="s">
        <v>29</v>
      </c>
      <c r="D3338" t="s">
        <v>11</v>
      </c>
      <c r="E3338">
        <v>161</v>
      </c>
      <c r="F3338" s="4">
        <v>27.2</v>
      </c>
      <c r="G3338" s="4">
        <v>4379.2</v>
      </c>
      <c r="H3338" s="2">
        <v>0.22</v>
      </c>
      <c r="I3338" t="str" cm="1">
        <f t="array" ref="I333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38">
        <v>0</v>
      </c>
      <c r="K3338" s="14">
        <f>suppliement_sales[[#This Row],[Units Returned]]/suppliement_sales[[#This Row],[Units Sold]] * 10</f>
        <v>0</v>
      </c>
      <c r="L3338" t="s">
        <v>30</v>
      </c>
      <c r="M3338" t="s">
        <v>13</v>
      </c>
    </row>
    <row r="3339" spans="1:13" x14ac:dyDescent="0.3">
      <c r="A3339" s="1">
        <v>45292</v>
      </c>
      <c r="B3339">
        <v>2024</v>
      </c>
      <c r="C3339" t="s">
        <v>31</v>
      </c>
      <c r="D3339" t="s">
        <v>28</v>
      </c>
      <c r="E3339">
        <v>150</v>
      </c>
      <c r="F3339" s="4">
        <v>47.56</v>
      </c>
      <c r="G3339" s="4">
        <v>7134</v>
      </c>
      <c r="H3339" s="2">
        <v>7.0000000000000007E-2</v>
      </c>
      <c r="I3339" t="str" cm="1">
        <f t="array" ref="I33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39">
        <v>0</v>
      </c>
      <c r="K3339" s="14">
        <f>suppliement_sales[[#This Row],[Units Returned]]/suppliement_sales[[#This Row],[Units Sold]] * 10</f>
        <v>0</v>
      </c>
      <c r="L3339" t="s">
        <v>12</v>
      </c>
      <c r="M3339" t="s">
        <v>17</v>
      </c>
    </row>
    <row r="3340" spans="1:13" x14ac:dyDescent="0.3">
      <c r="A3340" s="1">
        <v>45292</v>
      </c>
      <c r="B3340">
        <v>2024</v>
      </c>
      <c r="C3340" t="s">
        <v>32</v>
      </c>
      <c r="D3340" t="s">
        <v>33</v>
      </c>
      <c r="E3340">
        <v>172</v>
      </c>
      <c r="F3340" s="4">
        <v>15.23</v>
      </c>
      <c r="G3340" s="4">
        <v>2619.56</v>
      </c>
      <c r="H3340" s="2">
        <v>0.05</v>
      </c>
      <c r="I3340" t="str" cm="1">
        <f t="array" ref="I33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40">
        <v>7</v>
      </c>
      <c r="K3340" s="14">
        <f>suppliement_sales[[#This Row],[Units Returned]]/suppliement_sales[[#This Row],[Units Sold]] * 10</f>
        <v>0.40697674418604657</v>
      </c>
      <c r="L3340" t="s">
        <v>12</v>
      </c>
      <c r="M3340" t="s">
        <v>13</v>
      </c>
    </row>
    <row r="3341" spans="1:13" x14ac:dyDescent="0.3">
      <c r="A3341" s="1">
        <v>45292</v>
      </c>
      <c r="B3341">
        <v>2024</v>
      </c>
      <c r="C3341" t="s">
        <v>34</v>
      </c>
      <c r="D3341" t="s">
        <v>35</v>
      </c>
      <c r="E3341">
        <v>138</v>
      </c>
      <c r="F3341" s="4">
        <v>31.01</v>
      </c>
      <c r="G3341" s="4">
        <v>4279.38</v>
      </c>
      <c r="H3341" s="2">
        <v>0.22</v>
      </c>
      <c r="I3341" t="str" cm="1">
        <f t="array" ref="I334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41">
        <v>2</v>
      </c>
      <c r="K3341" s="14">
        <f>suppliement_sales[[#This Row],[Units Returned]]/suppliement_sales[[#This Row],[Units Sold]] * 10</f>
        <v>0.14492753623188406</v>
      </c>
      <c r="L3341" t="s">
        <v>12</v>
      </c>
      <c r="M3341" t="s">
        <v>17</v>
      </c>
    </row>
    <row r="3342" spans="1:13" x14ac:dyDescent="0.3">
      <c r="A3342" s="1">
        <v>45292</v>
      </c>
      <c r="B3342">
        <v>2024</v>
      </c>
      <c r="C3342" t="s">
        <v>36</v>
      </c>
      <c r="D3342" t="s">
        <v>15</v>
      </c>
      <c r="E3342">
        <v>153</v>
      </c>
      <c r="F3342" s="4">
        <v>53.99</v>
      </c>
      <c r="G3342" s="4">
        <v>8260.4699999999993</v>
      </c>
      <c r="H3342" s="2">
        <v>0.11</v>
      </c>
      <c r="I3342" t="str" cm="1">
        <f t="array" ref="I33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42">
        <v>4</v>
      </c>
      <c r="K3342" s="14">
        <f>suppliement_sales[[#This Row],[Units Returned]]/suppliement_sales[[#This Row],[Units Sold]] * 10</f>
        <v>0.26143790849673204</v>
      </c>
      <c r="L3342" t="s">
        <v>30</v>
      </c>
      <c r="M3342" t="s">
        <v>13</v>
      </c>
    </row>
    <row r="3343" spans="1:13" x14ac:dyDescent="0.3">
      <c r="A3343" s="1">
        <v>45292</v>
      </c>
      <c r="B3343">
        <v>2024</v>
      </c>
      <c r="C3343" t="s">
        <v>37</v>
      </c>
      <c r="D3343" t="s">
        <v>38</v>
      </c>
      <c r="E3343">
        <v>150</v>
      </c>
      <c r="F3343" s="4">
        <v>13.46</v>
      </c>
      <c r="G3343" s="4">
        <v>2019</v>
      </c>
      <c r="H3343" s="2">
        <v>0.19</v>
      </c>
      <c r="I3343" t="str" cm="1">
        <f t="array" ref="I33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43">
        <v>1</v>
      </c>
      <c r="K3343" s="14">
        <f>suppliement_sales[[#This Row],[Units Returned]]/suppliement_sales[[#This Row],[Units Sold]] * 10</f>
        <v>6.6666666666666666E-2</v>
      </c>
      <c r="L3343" t="s">
        <v>12</v>
      </c>
      <c r="M3343" t="s">
        <v>17</v>
      </c>
    </row>
    <row r="3344" spans="1:13" x14ac:dyDescent="0.3">
      <c r="A3344" s="1">
        <v>45292</v>
      </c>
      <c r="B3344">
        <v>2024</v>
      </c>
      <c r="C3344" t="s">
        <v>39</v>
      </c>
      <c r="D3344" t="s">
        <v>28</v>
      </c>
      <c r="E3344">
        <v>145</v>
      </c>
      <c r="F3344" s="4">
        <v>17.34</v>
      </c>
      <c r="G3344" s="4">
        <v>2514.3000000000002</v>
      </c>
      <c r="H3344" s="2">
        <v>0.05</v>
      </c>
      <c r="I3344" t="str" cm="1">
        <f t="array" ref="I33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44">
        <v>1</v>
      </c>
      <c r="K3344" s="14">
        <f>suppliement_sales[[#This Row],[Units Returned]]/suppliement_sales[[#This Row],[Units Sold]] * 10</f>
        <v>6.8965517241379309E-2</v>
      </c>
      <c r="L3344" t="s">
        <v>16</v>
      </c>
      <c r="M3344" t="s">
        <v>23</v>
      </c>
    </row>
    <row r="3345" spans="1:13" x14ac:dyDescent="0.3">
      <c r="A3345" s="1">
        <v>45292</v>
      </c>
      <c r="B3345">
        <v>2024</v>
      </c>
      <c r="C3345" t="s">
        <v>40</v>
      </c>
      <c r="D3345" t="s">
        <v>41</v>
      </c>
      <c r="E3345">
        <v>168</v>
      </c>
      <c r="F3345" s="4">
        <v>46.22</v>
      </c>
      <c r="G3345" s="4">
        <v>7764.96</v>
      </c>
      <c r="H3345" s="2">
        <v>0.02</v>
      </c>
      <c r="I3345" t="str" cm="1">
        <f t="array" ref="I33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45">
        <v>2</v>
      </c>
      <c r="K3345" s="14">
        <f>suppliement_sales[[#This Row],[Units Returned]]/suppliement_sales[[#This Row],[Units Sold]] * 10</f>
        <v>0.11904761904761904</v>
      </c>
      <c r="L3345" t="s">
        <v>30</v>
      </c>
      <c r="M3345" t="s">
        <v>17</v>
      </c>
    </row>
    <row r="3346" spans="1:13" x14ac:dyDescent="0.3">
      <c r="A3346" s="1">
        <v>45299</v>
      </c>
      <c r="B3346">
        <v>2024</v>
      </c>
      <c r="C3346" t="s">
        <v>10</v>
      </c>
      <c r="D3346" t="s">
        <v>11</v>
      </c>
      <c r="E3346">
        <v>149</v>
      </c>
      <c r="F3346" s="4">
        <v>52.31</v>
      </c>
      <c r="G3346" s="4">
        <v>7794.19</v>
      </c>
      <c r="H3346" s="2">
        <v>0.11</v>
      </c>
      <c r="I3346" t="str" cm="1">
        <f t="array" ref="I33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46">
        <v>2</v>
      </c>
      <c r="K3346" s="14">
        <f>suppliement_sales[[#This Row],[Units Returned]]/suppliement_sales[[#This Row],[Units Sold]] * 10</f>
        <v>0.13422818791946309</v>
      </c>
      <c r="L3346" t="s">
        <v>30</v>
      </c>
      <c r="M3346" t="s">
        <v>23</v>
      </c>
    </row>
    <row r="3347" spans="1:13" x14ac:dyDescent="0.3">
      <c r="A3347" s="1">
        <v>45299</v>
      </c>
      <c r="B3347">
        <v>2024</v>
      </c>
      <c r="C3347" t="s">
        <v>14</v>
      </c>
      <c r="D3347" t="s">
        <v>15</v>
      </c>
      <c r="E3347">
        <v>138</v>
      </c>
      <c r="F3347" s="4">
        <v>13.73</v>
      </c>
      <c r="G3347" s="4">
        <v>1894.74</v>
      </c>
      <c r="H3347" s="2">
        <v>0.09</v>
      </c>
      <c r="I3347" t="str" cm="1">
        <f t="array" ref="I33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47">
        <v>0</v>
      </c>
      <c r="K3347" s="14">
        <f>suppliement_sales[[#This Row],[Units Returned]]/suppliement_sales[[#This Row],[Units Sold]] * 10</f>
        <v>0</v>
      </c>
      <c r="L3347" t="s">
        <v>16</v>
      </c>
      <c r="M3347" t="s">
        <v>23</v>
      </c>
    </row>
    <row r="3348" spans="1:13" x14ac:dyDescent="0.3">
      <c r="A3348" s="1">
        <v>45299</v>
      </c>
      <c r="B3348">
        <v>2024</v>
      </c>
      <c r="C3348" t="s">
        <v>18</v>
      </c>
      <c r="D3348" t="s">
        <v>19</v>
      </c>
      <c r="E3348">
        <v>158</v>
      </c>
      <c r="F3348" s="4">
        <v>47.55</v>
      </c>
      <c r="G3348" s="4">
        <v>7512.9</v>
      </c>
      <c r="H3348" s="2">
        <v>0.13</v>
      </c>
      <c r="I3348" t="str" cm="1">
        <f t="array" ref="I33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48">
        <v>0</v>
      </c>
      <c r="K3348" s="14">
        <f>suppliement_sales[[#This Row],[Units Returned]]/suppliement_sales[[#This Row],[Units Sold]] * 10</f>
        <v>0</v>
      </c>
      <c r="L3348" t="s">
        <v>16</v>
      </c>
      <c r="M3348" t="s">
        <v>13</v>
      </c>
    </row>
    <row r="3349" spans="1:13" x14ac:dyDescent="0.3">
      <c r="A3349" s="1">
        <v>45299</v>
      </c>
      <c r="B3349">
        <v>2024</v>
      </c>
      <c r="C3349" t="s">
        <v>20</v>
      </c>
      <c r="D3349" t="s">
        <v>15</v>
      </c>
      <c r="E3349">
        <v>159</v>
      </c>
      <c r="F3349" s="4">
        <v>55.18</v>
      </c>
      <c r="G3349" s="4">
        <v>8773.6200000000008</v>
      </c>
      <c r="H3349" s="2">
        <v>0.14000000000000001</v>
      </c>
      <c r="I3349" t="str" cm="1">
        <f t="array" ref="I33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49">
        <v>2</v>
      </c>
      <c r="K3349" s="14">
        <f>suppliement_sales[[#This Row],[Units Returned]]/suppliement_sales[[#This Row],[Units Sold]] * 10</f>
        <v>0.12578616352201258</v>
      </c>
      <c r="L3349" t="s">
        <v>30</v>
      </c>
      <c r="M3349" t="s">
        <v>13</v>
      </c>
    </row>
    <row r="3350" spans="1:13" x14ac:dyDescent="0.3">
      <c r="A3350" s="1">
        <v>45299</v>
      </c>
      <c r="B3350">
        <v>2024</v>
      </c>
      <c r="C3350" t="s">
        <v>21</v>
      </c>
      <c r="D3350" t="s">
        <v>22</v>
      </c>
      <c r="E3350">
        <v>159</v>
      </c>
      <c r="F3350" s="4">
        <v>18.21</v>
      </c>
      <c r="G3350" s="4">
        <v>2895.39</v>
      </c>
      <c r="H3350" s="2">
        <v>0.02</v>
      </c>
      <c r="I3350" t="str" cm="1">
        <f t="array" ref="I33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0">
        <v>1</v>
      </c>
      <c r="K3350" s="14">
        <f>suppliement_sales[[#This Row],[Units Returned]]/suppliement_sales[[#This Row],[Units Sold]] * 10</f>
        <v>6.2893081761006289E-2</v>
      </c>
      <c r="L3350" t="s">
        <v>30</v>
      </c>
      <c r="M3350" t="s">
        <v>13</v>
      </c>
    </row>
    <row r="3351" spans="1:13" x14ac:dyDescent="0.3">
      <c r="A3351" s="1">
        <v>45299</v>
      </c>
      <c r="B3351">
        <v>2024</v>
      </c>
      <c r="C3351" t="s">
        <v>24</v>
      </c>
      <c r="D3351" t="s">
        <v>25</v>
      </c>
      <c r="E3351">
        <v>147</v>
      </c>
      <c r="F3351" s="4">
        <v>44.67</v>
      </c>
      <c r="G3351" s="4">
        <v>6566.49</v>
      </c>
      <c r="H3351" s="2">
        <v>0.05</v>
      </c>
      <c r="I3351" t="str" cm="1">
        <f t="array" ref="I33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1">
        <v>0</v>
      </c>
      <c r="K3351" s="14">
        <f>suppliement_sales[[#This Row],[Units Returned]]/suppliement_sales[[#This Row],[Units Sold]] * 10</f>
        <v>0</v>
      </c>
      <c r="L3351" t="s">
        <v>30</v>
      </c>
      <c r="M3351" t="s">
        <v>17</v>
      </c>
    </row>
    <row r="3352" spans="1:13" x14ac:dyDescent="0.3">
      <c r="A3352" s="1">
        <v>45299</v>
      </c>
      <c r="B3352">
        <v>2024</v>
      </c>
      <c r="C3352" t="s">
        <v>26</v>
      </c>
      <c r="D3352" t="s">
        <v>22</v>
      </c>
      <c r="E3352">
        <v>152</v>
      </c>
      <c r="F3352" s="4">
        <v>59.91</v>
      </c>
      <c r="G3352" s="4">
        <v>9106.32</v>
      </c>
      <c r="H3352" s="2">
        <v>0.09</v>
      </c>
      <c r="I3352" t="str" cm="1">
        <f t="array" ref="I33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2">
        <v>3</v>
      </c>
      <c r="K3352" s="14">
        <f>suppliement_sales[[#This Row],[Units Returned]]/suppliement_sales[[#This Row],[Units Sold]] * 10</f>
        <v>0.19736842105263158</v>
      </c>
      <c r="L3352" t="s">
        <v>12</v>
      </c>
      <c r="M3352" t="s">
        <v>17</v>
      </c>
    </row>
    <row r="3353" spans="1:13" x14ac:dyDescent="0.3">
      <c r="A3353" s="1">
        <v>45299</v>
      </c>
      <c r="B3353">
        <v>2024</v>
      </c>
      <c r="C3353" t="s">
        <v>27</v>
      </c>
      <c r="D3353" t="s">
        <v>28</v>
      </c>
      <c r="E3353">
        <v>146</v>
      </c>
      <c r="F3353" s="4">
        <v>39.909999999999997</v>
      </c>
      <c r="G3353" s="4">
        <v>5826.86</v>
      </c>
      <c r="H3353" s="2">
        <v>0.01</v>
      </c>
      <c r="I3353" t="str" cm="1">
        <f t="array" ref="I33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3">
        <v>0</v>
      </c>
      <c r="K3353" s="14">
        <f>suppliement_sales[[#This Row],[Units Returned]]/suppliement_sales[[#This Row],[Units Sold]] * 10</f>
        <v>0</v>
      </c>
      <c r="L3353" t="s">
        <v>12</v>
      </c>
      <c r="M3353" t="s">
        <v>23</v>
      </c>
    </row>
    <row r="3354" spans="1:13" x14ac:dyDescent="0.3">
      <c r="A3354" s="1">
        <v>45299</v>
      </c>
      <c r="B3354">
        <v>2024</v>
      </c>
      <c r="C3354" t="s">
        <v>29</v>
      </c>
      <c r="D3354" t="s">
        <v>11</v>
      </c>
      <c r="E3354">
        <v>159</v>
      </c>
      <c r="F3354" s="4">
        <v>40.29</v>
      </c>
      <c r="G3354" s="4">
        <v>6406.11</v>
      </c>
      <c r="H3354" s="2">
        <v>7.0000000000000007E-2</v>
      </c>
      <c r="I3354" t="str" cm="1">
        <f t="array" ref="I33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4">
        <v>3</v>
      </c>
      <c r="K3354" s="14">
        <f>suppliement_sales[[#This Row],[Units Returned]]/suppliement_sales[[#This Row],[Units Sold]] * 10</f>
        <v>0.18867924528301885</v>
      </c>
      <c r="L3354" t="s">
        <v>16</v>
      </c>
      <c r="M3354" t="s">
        <v>23</v>
      </c>
    </row>
    <row r="3355" spans="1:13" x14ac:dyDescent="0.3">
      <c r="A3355" s="1">
        <v>45299</v>
      </c>
      <c r="B3355">
        <v>2024</v>
      </c>
      <c r="C3355" t="s">
        <v>31</v>
      </c>
      <c r="D3355" t="s">
        <v>28</v>
      </c>
      <c r="E3355">
        <v>162</v>
      </c>
      <c r="F3355" s="4">
        <v>36.24</v>
      </c>
      <c r="G3355" s="4">
        <v>5870.88</v>
      </c>
      <c r="H3355" s="2">
        <v>7.0000000000000007E-2</v>
      </c>
      <c r="I3355" t="str" cm="1">
        <f t="array" ref="I33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5">
        <v>3</v>
      </c>
      <c r="K3355" s="14">
        <f>suppliement_sales[[#This Row],[Units Returned]]/suppliement_sales[[#This Row],[Units Sold]] * 10</f>
        <v>0.18518518518518517</v>
      </c>
      <c r="L3355" t="s">
        <v>12</v>
      </c>
      <c r="M3355" t="s">
        <v>13</v>
      </c>
    </row>
    <row r="3356" spans="1:13" x14ac:dyDescent="0.3">
      <c r="A3356" s="1">
        <v>45299</v>
      </c>
      <c r="B3356">
        <v>2024</v>
      </c>
      <c r="C3356" t="s">
        <v>32</v>
      </c>
      <c r="D3356" t="s">
        <v>33</v>
      </c>
      <c r="E3356">
        <v>137</v>
      </c>
      <c r="F3356" s="4">
        <v>19.2</v>
      </c>
      <c r="G3356" s="4">
        <v>2630.4</v>
      </c>
      <c r="H3356" s="2">
        <v>0.17</v>
      </c>
      <c r="I3356" t="str" cm="1">
        <f t="array" ref="I33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56">
        <v>2</v>
      </c>
      <c r="K3356" s="14">
        <f>suppliement_sales[[#This Row],[Units Returned]]/suppliement_sales[[#This Row],[Units Sold]] * 10</f>
        <v>0.145985401459854</v>
      </c>
      <c r="L3356" t="s">
        <v>16</v>
      </c>
      <c r="M3356" t="s">
        <v>17</v>
      </c>
    </row>
    <row r="3357" spans="1:13" x14ac:dyDescent="0.3">
      <c r="A3357" s="1">
        <v>45299</v>
      </c>
      <c r="B3357">
        <v>2024</v>
      </c>
      <c r="C3357" t="s">
        <v>34</v>
      </c>
      <c r="D3357" t="s">
        <v>35</v>
      </c>
      <c r="E3357">
        <v>155</v>
      </c>
      <c r="F3357" s="4">
        <v>15.01</v>
      </c>
      <c r="G3357" s="4">
        <v>2326.5500000000002</v>
      </c>
      <c r="H3357" s="2">
        <v>0.23</v>
      </c>
      <c r="I3357" t="str" cm="1">
        <f t="array" ref="I33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57">
        <v>1</v>
      </c>
      <c r="K3357" s="14">
        <f>suppliement_sales[[#This Row],[Units Returned]]/suppliement_sales[[#This Row],[Units Sold]] * 10</f>
        <v>6.4516129032258063E-2</v>
      </c>
      <c r="L3357" t="s">
        <v>30</v>
      </c>
      <c r="M3357" t="s">
        <v>17</v>
      </c>
    </row>
    <row r="3358" spans="1:13" x14ac:dyDescent="0.3">
      <c r="A3358" s="1">
        <v>45299</v>
      </c>
      <c r="B3358">
        <v>2024</v>
      </c>
      <c r="C3358" t="s">
        <v>36</v>
      </c>
      <c r="D3358" t="s">
        <v>15</v>
      </c>
      <c r="E3358">
        <v>147</v>
      </c>
      <c r="F3358" s="4">
        <v>19.64</v>
      </c>
      <c r="G3358" s="4">
        <v>2887.08</v>
      </c>
      <c r="H3358" s="2">
        <v>0.03</v>
      </c>
      <c r="I3358" t="str" cm="1">
        <f t="array" ref="I33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58">
        <v>1</v>
      </c>
      <c r="K3358" s="14">
        <f>suppliement_sales[[#This Row],[Units Returned]]/suppliement_sales[[#This Row],[Units Sold]] * 10</f>
        <v>6.8027210884353734E-2</v>
      </c>
      <c r="L3358" t="s">
        <v>16</v>
      </c>
      <c r="M3358" t="s">
        <v>17</v>
      </c>
    </row>
    <row r="3359" spans="1:13" x14ac:dyDescent="0.3">
      <c r="A3359" s="1">
        <v>45299</v>
      </c>
      <c r="B3359">
        <v>2024</v>
      </c>
      <c r="C3359" t="s">
        <v>37</v>
      </c>
      <c r="D3359" t="s">
        <v>38</v>
      </c>
      <c r="E3359">
        <v>139</v>
      </c>
      <c r="F3359" s="4">
        <v>54.63</v>
      </c>
      <c r="G3359" s="4">
        <v>7593.57</v>
      </c>
      <c r="H3359" s="2">
        <v>0.13</v>
      </c>
      <c r="I3359" t="str" cm="1">
        <f t="array" ref="I33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59">
        <v>1</v>
      </c>
      <c r="K3359" s="14">
        <f>suppliement_sales[[#This Row],[Units Returned]]/suppliement_sales[[#This Row],[Units Sold]] * 10</f>
        <v>7.1942446043165464E-2</v>
      </c>
      <c r="L3359" t="s">
        <v>16</v>
      </c>
      <c r="M3359" t="s">
        <v>13</v>
      </c>
    </row>
    <row r="3360" spans="1:13" x14ac:dyDescent="0.3">
      <c r="A3360" s="1">
        <v>45299</v>
      </c>
      <c r="B3360">
        <v>2024</v>
      </c>
      <c r="C3360" t="s">
        <v>39</v>
      </c>
      <c r="D3360" t="s">
        <v>28</v>
      </c>
      <c r="E3360">
        <v>132</v>
      </c>
      <c r="F3360" s="4">
        <v>39.200000000000003</v>
      </c>
      <c r="G3360" s="4">
        <v>5174.3999999999996</v>
      </c>
      <c r="H3360" s="2">
        <v>0.04</v>
      </c>
      <c r="I3360" t="str" cm="1">
        <f t="array" ref="I33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60">
        <v>1</v>
      </c>
      <c r="K3360" s="14">
        <f>suppliement_sales[[#This Row],[Units Returned]]/suppliement_sales[[#This Row],[Units Sold]] * 10</f>
        <v>7.575757575757576E-2</v>
      </c>
      <c r="L3360" t="s">
        <v>16</v>
      </c>
      <c r="M3360" t="s">
        <v>17</v>
      </c>
    </row>
    <row r="3361" spans="1:13" x14ac:dyDescent="0.3">
      <c r="A3361" s="1">
        <v>45299</v>
      </c>
      <c r="B3361">
        <v>2024</v>
      </c>
      <c r="C3361" t="s">
        <v>40</v>
      </c>
      <c r="D3361" t="s">
        <v>41</v>
      </c>
      <c r="E3361">
        <v>149</v>
      </c>
      <c r="F3361" s="4">
        <v>22.13</v>
      </c>
      <c r="G3361" s="4">
        <v>3297.37</v>
      </c>
      <c r="H3361" s="2">
        <v>0.13</v>
      </c>
      <c r="I3361" t="str" cm="1">
        <f t="array" ref="I33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61">
        <v>2</v>
      </c>
      <c r="K3361" s="14">
        <f>suppliement_sales[[#This Row],[Units Returned]]/suppliement_sales[[#This Row],[Units Sold]] * 10</f>
        <v>0.13422818791946309</v>
      </c>
      <c r="L3361" t="s">
        <v>30</v>
      </c>
      <c r="M3361" t="s">
        <v>23</v>
      </c>
    </row>
    <row r="3362" spans="1:13" x14ac:dyDescent="0.3">
      <c r="A3362" s="1">
        <v>45306</v>
      </c>
      <c r="B3362">
        <v>2024</v>
      </c>
      <c r="C3362" t="s">
        <v>10</v>
      </c>
      <c r="D3362" t="s">
        <v>11</v>
      </c>
      <c r="E3362">
        <v>148</v>
      </c>
      <c r="F3362" s="4">
        <v>53.47</v>
      </c>
      <c r="G3362" s="4">
        <v>7913.56</v>
      </c>
      <c r="H3362" s="2">
        <v>0.12</v>
      </c>
      <c r="I3362" t="str" cm="1">
        <f t="array" ref="I33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62">
        <v>4</v>
      </c>
      <c r="K3362" s="14">
        <f>suppliement_sales[[#This Row],[Units Returned]]/suppliement_sales[[#This Row],[Units Sold]] * 10</f>
        <v>0.27027027027027029</v>
      </c>
      <c r="L3362" t="s">
        <v>12</v>
      </c>
      <c r="M3362" t="s">
        <v>23</v>
      </c>
    </row>
    <row r="3363" spans="1:13" x14ac:dyDescent="0.3">
      <c r="A3363" s="1">
        <v>45306</v>
      </c>
      <c r="B3363">
        <v>2024</v>
      </c>
      <c r="C3363" t="s">
        <v>14</v>
      </c>
      <c r="D3363" t="s">
        <v>15</v>
      </c>
      <c r="E3363">
        <v>128</v>
      </c>
      <c r="F3363" s="4">
        <v>29.03</v>
      </c>
      <c r="G3363" s="4">
        <v>3715.84</v>
      </c>
      <c r="H3363" s="2">
        <v>0.15</v>
      </c>
      <c r="I3363" t="str" cm="1">
        <f t="array" ref="I33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63">
        <v>1</v>
      </c>
      <c r="K3363" s="14">
        <f>suppliement_sales[[#This Row],[Units Returned]]/suppliement_sales[[#This Row],[Units Sold]] * 10</f>
        <v>7.8125E-2</v>
      </c>
      <c r="L3363" t="s">
        <v>16</v>
      </c>
      <c r="M3363" t="s">
        <v>13</v>
      </c>
    </row>
    <row r="3364" spans="1:13" x14ac:dyDescent="0.3">
      <c r="A3364" s="1">
        <v>45306</v>
      </c>
      <c r="B3364">
        <v>2024</v>
      </c>
      <c r="C3364" t="s">
        <v>18</v>
      </c>
      <c r="D3364" t="s">
        <v>19</v>
      </c>
      <c r="E3364">
        <v>149</v>
      </c>
      <c r="F3364" s="4">
        <v>18.52</v>
      </c>
      <c r="G3364" s="4">
        <v>2759.48</v>
      </c>
      <c r="H3364" s="2">
        <v>0.21</v>
      </c>
      <c r="I3364" t="str" cm="1">
        <f t="array" ref="I33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64">
        <v>3</v>
      </c>
      <c r="K3364" s="14">
        <f>suppliement_sales[[#This Row],[Units Returned]]/suppliement_sales[[#This Row],[Units Sold]] * 10</f>
        <v>0.20134228187919462</v>
      </c>
      <c r="L3364" t="s">
        <v>12</v>
      </c>
      <c r="M3364" t="s">
        <v>17</v>
      </c>
    </row>
    <row r="3365" spans="1:13" x14ac:dyDescent="0.3">
      <c r="A3365" s="1">
        <v>45306</v>
      </c>
      <c r="B3365">
        <v>2024</v>
      </c>
      <c r="C3365" t="s">
        <v>20</v>
      </c>
      <c r="D3365" t="s">
        <v>15</v>
      </c>
      <c r="E3365">
        <v>156</v>
      </c>
      <c r="F3365" s="4">
        <v>39.880000000000003</v>
      </c>
      <c r="G3365" s="4">
        <v>6221.28</v>
      </c>
      <c r="H3365" s="2">
        <v>0.05</v>
      </c>
      <c r="I3365" t="str" cm="1">
        <f t="array" ref="I33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65">
        <v>1</v>
      </c>
      <c r="K3365" s="14">
        <f>suppliement_sales[[#This Row],[Units Returned]]/suppliement_sales[[#This Row],[Units Sold]] * 10</f>
        <v>6.4102564102564097E-2</v>
      </c>
      <c r="L3365" t="s">
        <v>16</v>
      </c>
      <c r="M3365" t="s">
        <v>17</v>
      </c>
    </row>
    <row r="3366" spans="1:13" x14ac:dyDescent="0.3">
      <c r="A3366" s="1">
        <v>45306</v>
      </c>
      <c r="B3366">
        <v>2024</v>
      </c>
      <c r="C3366" t="s">
        <v>21</v>
      </c>
      <c r="D3366" t="s">
        <v>22</v>
      </c>
      <c r="E3366">
        <v>157</v>
      </c>
      <c r="F3366" s="4">
        <v>10.93</v>
      </c>
      <c r="G3366" s="4">
        <v>1716.01</v>
      </c>
      <c r="H3366" s="2">
        <v>0.24</v>
      </c>
      <c r="I3366" t="str" cm="1">
        <f t="array" ref="I336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66">
        <v>3</v>
      </c>
      <c r="K3366" s="14">
        <f>suppliement_sales[[#This Row],[Units Returned]]/suppliement_sales[[#This Row],[Units Sold]] * 10</f>
        <v>0.19108280254777069</v>
      </c>
      <c r="L3366" t="s">
        <v>16</v>
      </c>
      <c r="M3366" t="s">
        <v>23</v>
      </c>
    </row>
    <row r="3367" spans="1:13" x14ac:dyDescent="0.3">
      <c r="A3367" s="1">
        <v>45306</v>
      </c>
      <c r="B3367">
        <v>2024</v>
      </c>
      <c r="C3367" t="s">
        <v>24</v>
      </c>
      <c r="D3367" t="s">
        <v>25</v>
      </c>
      <c r="E3367">
        <v>141</v>
      </c>
      <c r="F3367" s="4">
        <v>56.16</v>
      </c>
      <c r="G3367" s="4">
        <v>7918.56</v>
      </c>
      <c r="H3367" s="2">
        <v>0.02</v>
      </c>
      <c r="I3367" t="str" cm="1">
        <f t="array" ref="I33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67">
        <v>1</v>
      </c>
      <c r="K3367" s="14">
        <f>suppliement_sales[[#This Row],[Units Returned]]/suppliement_sales[[#This Row],[Units Sold]] * 10</f>
        <v>7.0921985815602828E-2</v>
      </c>
      <c r="L3367" t="s">
        <v>12</v>
      </c>
      <c r="M3367" t="s">
        <v>23</v>
      </c>
    </row>
    <row r="3368" spans="1:13" x14ac:dyDescent="0.3">
      <c r="A3368" s="1">
        <v>45306</v>
      </c>
      <c r="B3368">
        <v>2024</v>
      </c>
      <c r="C3368" t="s">
        <v>26</v>
      </c>
      <c r="D3368" t="s">
        <v>22</v>
      </c>
      <c r="E3368">
        <v>148</v>
      </c>
      <c r="F3368" s="4">
        <v>51.78</v>
      </c>
      <c r="G3368" s="4">
        <v>7663.44</v>
      </c>
      <c r="H3368" s="2">
        <v>0.1</v>
      </c>
      <c r="I3368" t="str" cm="1">
        <f t="array" ref="I33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68">
        <v>0</v>
      </c>
      <c r="K3368" s="14">
        <f>suppliement_sales[[#This Row],[Units Returned]]/suppliement_sales[[#This Row],[Units Sold]] * 10</f>
        <v>0</v>
      </c>
      <c r="L3368" t="s">
        <v>12</v>
      </c>
      <c r="M3368" t="s">
        <v>13</v>
      </c>
    </row>
    <row r="3369" spans="1:13" x14ac:dyDescent="0.3">
      <c r="A3369" s="1">
        <v>45306</v>
      </c>
      <c r="B3369">
        <v>2024</v>
      </c>
      <c r="C3369" t="s">
        <v>27</v>
      </c>
      <c r="D3369" t="s">
        <v>28</v>
      </c>
      <c r="E3369">
        <v>126</v>
      </c>
      <c r="F3369" s="4">
        <v>30.46</v>
      </c>
      <c r="G3369" s="4">
        <v>3837.96</v>
      </c>
      <c r="H3369" s="2">
        <v>0.18</v>
      </c>
      <c r="I3369" t="str" cm="1">
        <f t="array" ref="I33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69">
        <v>0</v>
      </c>
      <c r="K3369" s="14">
        <f>suppliement_sales[[#This Row],[Units Returned]]/suppliement_sales[[#This Row],[Units Sold]] * 10</f>
        <v>0</v>
      </c>
      <c r="L3369" t="s">
        <v>30</v>
      </c>
      <c r="M3369" t="s">
        <v>23</v>
      </c>
    </row>
    <row r="3370" spans="1:13" x14ac:dyDescent="0.3">
      <c r="A3370" s="1">
        <v>45306</v>
      </c>
      <c r="B3370">
        <v>2024</v>
      </c>
      <c r="C3370" t="s">
        <v>29</v>
      </c>
      <c r="D3370" t="s">
        <v>11</v>
      </c>
      <c r="E3370">
        <v>155</v>
      </c>
      <c r="F3370" s="4">
        <v>22.76</v>
      </c>
      <c r="G3370" s="4">
        <v>3527.8</v>
      </c>
      <c r="H3370" s="2">
        <v>0.15</v>
      </c>
      <c r="I3370" t="str" cm="1">
        <f t="array" ref="I33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70">
        <v>2</v>
      </c>
      <c r="K3370" s="14">
        <f>suppliement_sales[[#This Row],[Units Returned]]/suppliement_sales[[#This Row],[Units Sold]] * 10</f>
        <v>0.12903225806451613</v>
      </c>
      <c r="L3370" t="s">
        <v>30</v>
      </c>
      <c r="M3370" t="s">
        <v>13</v>
      </c>
    </row>
    <row r="3371" spans="1:13" x14ac:dyDescent="0.3">
      <c r="A3371" s="1">
        <v>45306</v>
      </c>
      <c r="B3371">
        <v>2024</v>
      </c>
      <c r="C3371" t="s">
        <v>31</v>
      </c>
      <c r="D3371" t="s">
        <v>28</v>
      </c>
      <c r="E3371">
        <v>149</v>
      </c>
      <c r="F3371" s="4">
        <v>40.96</v>
      </c>
      <c r="G3371" s="4">
        <v>6103.04</v>
      </c>
      <c r="H3371" s="2">
        <v>0.24</v>
      </c>
      <c r="I3371" t="str" cm="1">
        <f t="array" ref="I33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71">
        <v>1</v>
      </c>
      <c r="K3371" s="14">
        <f>suppliement_sales[[#This Row],[Units Returned]]/suppliement_sales[[#This Row],[Units Sold]] * 10</f>
        <v>6.7114093959731544E-2</v>
      </c>
      <c r="L3371" t="s">
        <v>30</v>
      </c>
      <c r="M3371" t="s">
        <v>23</v>
      </c>
    </row>
    <row r="3372" spans="1:13" x14ac:dyDescent="0.3">
      <c r="A3372" s="1">
        <v>45306</v>
      </c>
      <c r="B3372">
        <v>2024</v>
      </c>
      <c r="C3372" t="s">
        <v>32</v>
      </c>
      <c r="D3372" t="s">
        <v>33</v>
      </c>
      <c r="E3372">
        <v>146</v>
      </c>
      <c r="F3372" s="4">
        <v>13.81</v>
      </c>
      <c r="G3372" s="4">
        <v>2016.26</v>
      </c>
      <c r="H3372" s="2">
        <v>0.14000000000000001</v>
      </c>
      <c r="I3372" t="str" cm="1">
        <f t="array" ref="I33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72">
        <v>1</v>
      </c>
      <c r="K3372" s="14">
        <f>suppliement_sales[[#This Row],[Units Returned]]/suppliement_sales[[#This Row],[Units Sold]] * 10</f>
        <v>6.8493150684931503E-2</v>
      </c>
      <c r="L3372" t="s">
        <v>16</v>
      </c>
      <c r="M3372" t="s">
        <v>17</v>
      </c>
    </row>
    <row r="3373" spans="1:13" x14ac:dyDescent="0.3">
      <c r="A3373" s="1">
        <v>45306</v>
      </c>
      <c r="B3373">
        <v>2024</v>
      </c>
      <c r="C3373" t="s">
        <v>34</v>
      </c>
      <c r="D3373" t="s">
        <v>35</v>
      </c>
      <c r="E3373">
        <v>133</v>
      </c>
      <c r="F3373" s="4">
        <v>10.17</v>
      </c>
      <c r="G3373" s="4">
        <v>1352.61</v>
      </c>
      <c r="H3373" s="2">
        <v>0.1</v>
      </c>
      <c r="I3373" t="str" cm="1">
        <f t="array" ref="I33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73">
        <v>0</v>
      </c>
      <c r="K3373" s="14">
        <f>suppliement_sales[[#This Row],[Units Returned]]/suppliement_sales[[#This Row],[Units Sold]] * 10</f>
        <v>0</v>
      </c>
      <c r="L3373" t="s">
        <v>30</v>
      </c>
      <c r="M3373" t="s">
        <v>23</v>
      </c>
    </row>
    <row r="3374" spans="1:13" x14ac:dyDescent="0.3">
      <c r="A3374" s="1">
        <v>45306</v>
      </c>
      <c r="B3374">
        <v>2024</v>
      </c>
      <c r="C3374" t="s">
        <v>36</v>
      </c>
      <c r="D3374" t="s">
        <v>15</v>
      </c>
      <c r="E3374">
        <v>171</v>
      </c>
      <c r="F3374" s="4">
        <v>36.96</v>
      </c>
      <c r="G3374" s="4">
        <v>6320.16</v>
      </c>
      <c r="H3374" s="2">
        <v>7.0000000000000007E-2</v>
      </c>
      <c r="I3374" t="str" cm="1">
        <f t="array" ref="I33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74">
        <v>2</v>
      </c>
      <c r="K3374" s="14">
        <f>suppliement_sales[[#This Row],[Units Returned]]/suppliement_sales[[#This Row],[Units Sold]] * 10</f>
        <v>0.11695906432748537</v>
      </c>
      <c r="L3374" t="s">
        <v>12</v>
      </c>
      <c r="M3374" t="s">
        <v>23</v>
      </c>
    </row>
    <row r="3375" spans="1:13" x14ac:dyDescent="0.3">
      <c r="A3375" s="1">
        <v>45306</v>
      </c>
      <c r="B3375">
        <v>2024</v>
      </c>
      <c r="C3375" t="s">
        <v>37</v>
      </c>
      <c r="D3375" t="s">
        <v>38</v>
      </c>
      <c r="E3375">
        <v>148</v>
      </c>
      <c r="F3375" s="4">
        <v>45.02</v>
      </c>
      <c r="G3375" s="4">
        <v>6662.96</v>
      </c>
      <c r="H3375" s="2">
        <v>0.03</v>
      </c>
      <c r="I3375" t="str" cm="1">
        <f t="array" ref="I33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75">
        <v>0</v>
      </c>
      <c r="K3375" s="14">
        <f>suppliement_sales[[#This Row],[Units Returned]]/suppliement_sales[[#This Row],[Units Sold]] * 10</f>
        <v>0</v>
      </c>
      <c r="L3375" t="s">
        <v>12</v>
      </c>
      <c r="M3375" t="s">
        <v>13</v>
      </c>
    </row>
    <row r="3376" spans="1:13" x14ac:dyDescent="0.3">
      <c r="A3376" s="1">
        <v>45306</v>
      </c>
      <c r="B3376">
        <v>2024</v>
      </c>
      <c r="C3376" t="s">
        <v>39</v>
      </c>
      <c r="D3376" t="s">
        <v>28</v>
      </c>
      <c r="E3376">
        <v>160</v>
      </c>
      <c r="F3376" s="4">
        <v>34.93</v>
      </c>
      <c r="G3376" s="4">
        <v>5588.8</v>
      </c>
      <c r="H3376" s="2">
        <v>0.12</v>
      </c>
      <c r="I3376" t="str" cm="1">
        <f t="array" ref="I33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76">
        <v>1</v>
      </c>
      <c r="K3376" s="14">
        <f>suppliement_sales[[#This Row],[Units Returned]]/suppliement_sales[[#This Row],[Units Sold]] * 10</f>
        <v>6.25E-2</v>
      </c>
      <c r="L3376" t="s">
        <v>12</v>
      </c>
      <c r="M3376" t="s">
        <v>23</v>
      </c>
    </row>
    <row r="3377" spans="1:13" x14ac:dyDescent="0.3">
      <c r="A3377" s="1">
        <v>45306</v>
      </c>
      <c r="B3377">
        <v>2024</v>
      </c>
      <c r="C3377" t="s">
        <v>40</v>
      </c>
      <c r="D3377" t="s">
        <v>41</v>
      </c>
      <c r="E3377">
        <v>148</v>
      </c>
      <c r="F3377" s="4">
        <v>34.979999999999997</v>
      </c>
      <c r="G3377" s="4">
        <v>5177.04</v>
      </c>
      <c r="H3377" s="2">
        <v>0.13</v>
      </c>
      <c r="I3377" t="str" cm="1">
        <f t="array" ref="I33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77">
        <v>2</v>
      </c>
      <c r="K3377" s="14">
        <f>suppliement_sales[[#This Row],[Units Returned]]/suppliement_sales[[#This Row],[Units Sold]] * 10</f>
        <v>0.13513513513513514</v>
      </c>
      <c r="L3377" t="s">
        <v>16</v>
      </c>
      <c r="M3377" t="s">
        <v>23</v>
      </c>
    </row>
    <row r="3378" spans="1:13" x14ac:dyDescent="0.3">
      <c r="A3378" s="1">
        <v>45313</v>
      </c>
      <c r="B3378">
        <v>2024</v>
      </c>
      <c r="C3378" t="s">
        <v>10</v>
      </c>
      <c r="D3378" t="s">
        <v>11</v>
      </c>
      <c r="E3378">
        <v>158</v>
      </c>
      <c r="F3378" s="4">
        <v>30.68</v>
      </c>
      <c r="G3378" s="4">
        <v>4847.4399999999996</v>
      </c>
      <c r="H3378" s="2">
        <v>0.09</v>
      </c>
      <c r="I3378" t="str" cm="1">
        <f t="array" ref="I33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78">
        <v>2</v>
      </c>
      <c r="K3378" s="14">
        <f>suppliement_sales[[#This Row],[Units Returned]]/suppliement_sales[[#This Row],[Units Sold]] * 10</f>
        <v>0.12658227848101267</v>
      </c>
      <c r="L3378" t="s">
        <v>30</v>
      </c>
      <c r="M3378" t="s">
        <v>23</v>
      </c>
    </row>
    <row r="3379" spans="1:13" x14ac:dyDescent="0.3">
      <c r="A3379" s="1">
        <v>45313</v>
      </c>
      <c r="B3379">
        <v>2024</v>
      </c>
      <c r="C3379" t="s">
        <v>14</v>
      </c>
      <c r="D3379" t="s">
        <v>15</v>
      </c>
      <c r="E3379">
        <v>148</v>
      </c>
      <c r="F3379" s="4">
        <v>44.82</v>
      </c>
      <c r="G3379" s="4">
        <v>6633.36</v>
      </c>
      <c r="H3379" s="2">
        <v>0.22</v>
      </c>
      <c r="I3379" t="str" cm="1">
        <f t="array" ref="I33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79">
        <v>2</v>
      </c>
      <c r="K3379" s="14">
        <f>suppliement_sales[[#This Row],[Units Returned]]/suppliement_sales[[#This Row],[Units Sold]] * 10</f>
        <v>0.13513513513513514</v>
      </c>
      <c r="L3379" t="s">
        <v>30</v>
      </c>
      <c r="M3379" t="s">
        <v>23</v>
      </c>
    </row>
    <row r="3380" spans="1:13" x14ac:dyDescent="0.3">
      <c r="A3380" s="1">
        <v>45313</v>
      </c>
      <c r="B3380">
        <v>2024</v>
      </c>
      <c r="C3380" t="s">
        <v>18</v>
      </c>
      <c r="D3380" t="s">
        <v>19</v>
      </c>
      <c r="E3380">
        <v>183</v>
      </c>
      <c r="F3380" s="4">
        <v>12.62</v>
      </c>
      <c r="G3380" s="4">
        <v>2309.46</v>
      </c>
      <c r="H3380" s="2">
        <v>0.14000000000000001</v>
      </c>
      <c r="I3380" t="str" cm="1">
        <f t="array" ref="I33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80">
        <v>5</v>
      </c>
      <c r="K3380" s="14">
        <f>suppliement_sales[[#This Row],[Units Returned]]/suppliement_sales[[#This Row],[Units Sold]] * 10</f>
        <v>0.27322404371584696</v>
      </c>
      <c r="L3380" t="s">
        <v>16</v>
      </c>
      <c r="M3380" t="s">
        <v>23</v>
      </c>
    </row>
    <row r="3381" spans="1:13" x14ac:dyDescent="0.3">
      <c r="A3381" s="1">
        <v>45313</v>
      </c>
      <c r="B3381">
        <v>2024</v>
      </c>
      <c r="C3381" t="s">
        <v>20</v>
      </c>
      <c r="D3381" t="s">
        <v>15</v>
      </c>
      <c r="E3381">
        <v>147</v>
      </c>
      <c r="F3381" s="4">
        <v>36.08</v>
      </c>
      <c r="G3381" s="4">
        <v>5303.76</v>
      </c>
      <c r="H3381" s="2">
        <v>0.16</v>
      </c>
      <c r="I3381" t="str" cm="1">
        <f t="array" ref="I33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81">
        <v>1</v>
      </c>
      <c r="K3381" s="14">
        <f>suppliement_sales[[#This Row],[Units Returned]]/suppliement_sales[[#This Row],[Units Sold]] * 10</f>
        <v>6.8027210884353734E-2</v>
      </c>
      <c r="L3381" t="s">
        <v>12</v>
      </c>
      <c r="M3381" t="s">
        <v>13</v>
      </c>
    </row>
    <row r="3382" spans="1:13" x14ac:dyDescent="0.3">
      <c r="A3382" s="1">
        <v>45313</v>
      </c>
      <c r="B3382">
        <v>2024</v>
      </c>
      <c r="C3382" t="s">
        <v>21</v>
      </c>
      <c r="D3382" t="s">
        <v>22</v>
      </c>
      <c r="E3382">
        <v>168</v>
      </c>
      <c r="F3382" s="4">
        <v>26.34</v>
      </c>
      <c r="G3382" s="4">
        <v>4425.12</v>
      </c>
      <c r="H3382" s="2">
        <v>0.09</v>
      </c>
      <c r="I3382" t="str" cm="1">
        <f t="array" ref="I33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82">
        <v>1</v>
      </c>
      <c r="K3382" s="14">
        <f>suppliement_sales[[#This Row],[Units Returned]]/suppliement_sales[[#This Row],[Units Sold]] * 10</f>
        <v>5.9523809523809521E-2</v>
      </c>
      <c r="L3382" t="s">
        <v>12</v>
      </c>
      <c r="M3382" t="s">
        <v>23</v>
      </c>
    </row>
    <row r="3383" spans="1:13" x14ac:dyDescent="0.3">
      <c r="A3383" s="1">
        <v>45313</v>
      </c>
      <c r="B3383">
        <v>2024</v>
      </c>
      <c r="C3383" t="s">
        <v>24</v>
      </c>
      <c r="D3383" t="s">
        <v>25</v>
      </c>
      <c r="E3383">
        <v>131</v>
      </c>
      <c r="F3383" s="4">
        <v>28.27</v>
      </c>
      <c r="G3383" s="4">
        <v>3703.37</v>
      </c>
      <c r="H3383" s="2">
        <v>0.22</v>
      </c>
      <c r="I3383" t="str" cm="1">
        <f t="array" ref="I33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83">
        <v>3</v>
      </c>
      <c r="K3383" s="14">
        <f>suppliement_sales[[#This Row],[Units Returned]]/suppliement_sales[[#This Row],[Units Sold]] * 10</f>
        <v>0.22900763358778625</v>
      </c>
      <c r="L3383" t="s">
        <v>16</v>
      </c>
      <c r="M3383" t="s">
        <v>13</v>
      </c>
    </row>
    <row r="3384" spans="1:13" x14ac:dyDescent="0.3">
      <c r="A3384" s="1">
        <v>45313</v>
      </c>
      <c r="B3384">
        <v>2024</v>
      </c>
      <c r="C3384" t="s">
        <v>26</v>
      </c>
      <c r="D3384" t="s">
        <v>22</v>
      </c>
      <c r="E3384">
        <v>158</v>
      </c>
      <c r="F3384" s="4">
        <v>29.48</v>
      </c>
      <c r="G3384" s="4">
        <v>4657.84</v>
      </c>
      <c r="H3384" s="2">
        <v>0.13</v>
      </c>
      <c r="I3384" t="str" cm="1">
        <f t="array" ref="I33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84">
        <v>1</v>
      </c>
      <c r="K3384" s="14">
        <f>suppliement_sales[[#This Row],[Units Returned]]/suppliement_sales[[#This Row],[Units Sold]] * 10</f>
        <v>6.3291139240506333E-2</v>
      </c>
      <c r="L3384" t="s">
        <v>12</v>
      </c>
      <c r="M3384" t="s">
        <v>23</v>
      </c>
    </row>
    <row r="3385" spans="1:13" x14ac:dyDescent="0.3">
      <c r="A3385" s="1">
        <v>45313</v>
      </c>
      <c r="B3385">
        <v>2024</v>
      </c>
      <c r="C3385" t="s">
        <v>27</v>
      </c>
      <c r="D3385" t="s">
        <v>28</v>
      </c>
      <c r="E3385">
        <v>154</v>
      </c>
      <c r="F3385" s="4">
        <v>41.06</v>
      </c>
      <c r="G3385" s="4">
        <v>6323.24</v>
      </c>
      <c r="H3385" s="2">
        <v>7.0000000000000007E-2</v>
      </c>
      <c r="I3385" t="str" cm="1">
        <f t="array" ref="I33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85">
        <v>0</v>
      </c>
      <c r="K3385" s="14">
        <f>suppliement_sales[[#This Row],[Units Returned]]/suppliement_sales[[#This Row],[Units Sold]] * 10</f>
        <v>0</v>
      </c>
      <c r="L3385" t="s">
        <v>12</v>
      </c>
      <c r="M3385" t="s">
        <v>23</v>
      </c>
    </row>
    <row r="3386" spans="1:13" x14ac:dyDescent="0.3">
      <c r="A3386" s="1">
        <v>45313</v>
      </c>
      <c r="B3386">
        <v>2024</v>
      </c>
      <c r="C3386" t="s">
        <v>29</v>
      </c>
      <c r="D3386" t="s">
        <v>11</v>
      </c>
      <c r="E3386">
        <v>152</v>
      </c>
      <c r="F3386" s="4">
        <v>31.33</v>
      </c>
      <c r="G3386" s="4">
        <v>4762.16</v>
      </c>
      <c r="H3386" s="2">
        <v>0.02</v>
      </c>
      <c r="I3386" t="str" cm="1">
        <f t="array" ref="I33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86">
        <v>3</v>
      </c>
      <c r="K3386" s="14">
        <f>suppliement_sales[[#This Row],[Units Returned]]/suppliement_sales[[#This Row],[Units Sold]] * 10</f>
        <v>0.19736842105263158</v>
      </c>
      <c r="L3386" t="s">
        <v>12</v>
      </c>
      <c r="M3386" t="s">
        <v>23</v>
      </c>
    </row>
    <row r="3387" spans="1:13" x14ac:dyDescent="0.3">
      <c r="A3387" s="1">
        <v>45313</v>
      </c>
      <c r="B3387">
        <v>2024</v>
      </c>
      <c r="C3387" t="s">
        <v>31</v>
      </c>
      <c r="D3387" t="s">
        <v>28</v>
      </c>
      <c r="E3387">
        <v>154</v>
      </c>
      <c r="F3387" s="4">
        <v>35.549999999999997</v>
      </c>
      <c r="G3387" s="4">
        <v>5474.7</v>
      </c>
      <c r="H3387" s="2">
        <v>0.12</v>
      </c>
      <c r="I3387" t="str" cm="1">
        <f t="array" ref="I33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87">
        <v>0</v>
      </c>
      <c r="K3387" s="14">
        <f>suppliement_sales[[#This Row],[Units Returned]]/suppliement_sales[[#This Row],[Units Sold]] * 10</f>
        <v>0</v>
      </c>
      <c r="L3387" t="s">
        <v>30</v>
      </c>
      <c r="M3387" t="s">
        <v>13</v>
      </c>
    </row>
    <row r="3388" spans="1:13" x14ac:dyDescent="0.3">
      <c r="A3388" s="1">
        <v>45313</v>
      </c>
      <c r="B3388">
        <v>2024</v>
      </c>
      <c r="C3388" t="s">
        <v>32</v>
      </c>
      <c r="D3388" t="s">
        <v>33</v>
      </c>
      <c r="E3388">
        <v>154</v>
      </c>
      <c r="F3388" s="4">
        <v>47.45</v>
      </c>
      <c r="G3388" s="4">
        <v>7307.3</v>
      </c>
      <c r="H3388" s="2">
        <v>0.05</v>
      </c>
      <c r="I3388" t="str" cm="1">
        <f t="array" ref="I33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88">
        <v>3</v>
      </c>
      <c r="K3388" s="14">
        <f>suppliement_sales[[#This Row],[Units Returned]]/suppliement_sales[[#This Row],[Units Sold]] * 10</f>
        <v>0.19480519480519481</v>
      </c>
      <c r="L3388" t="s">
        <v>16</v>
      </c>
      <c r="M3388" t="s">
        <v>17</v>
      </c>
    </row>
    <row r="3389" spans="1:13" x14ac:dyDescent="0.3">
      <c r="A3389" s="1">
        <v>45313</v>
      </c>
      <c r="B3389">
        <v>2024</v>
      </c>
      <c r="C3389" t="s">
        <v>34</v>
      </c>
      <c r="D3389" t="s">
        <v>35</v>
      </c>
      <c r="E3389">
        <v>144</v>
      </c>
      <c r="F3389" s="4">
        <v>13.59</v>
      </c>
      <c r="G3389" s="4">
        <v>1956.96</v>
      </c>
      <c r="H3389" s="2">
        <v>0.12</v>
      </c>
      <c r="I3389" t="str" cm="1">
        <f t="array" ref="I33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89">
        <v>2</v>
      </c>
      <c r="K3389" s="14">
        <f>suppliement_sales[[#This Row],[Units Returned]]/suppliement_sales[[#This Row],[Units Sold]] * 10</f>
        <v>0.1388888888888889</v>
      </c>
      <c r="L3389" t="s">
        <v>30</v>
      </c>
      <c r="M3389" t="s">
        <v>23</v>
      </c>
    </row>
    <row r="3390" spans="1:13" x14ac:dyDescent="0.3">
      <c r="A3390" s="1">
        <v>45313</v>
      </c>
      <c r="B3390">
        <v>2024</v>
      </c>
      <c r="C3390" t="s">
        <v>36</v>
      </c>
      <c r="D3390" t="s">
        <v>15</v>
      </c>
      <c r="E3390">
        <v>140</v>
      </c>
      <c r="F3390" s="4">
        <v>41.34</v>
      </c>
      <c r="G3390" s="4">
        <v>5787.6</v>
      </c>
      <c r="H3390" s="2">
        <v>0</v>
      </c>
      <c r="I3390" t="str" cm="1">
        <f t="array" ref="I339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390">
        <v>2</v>
      </c>
      <c r="K3390" s="14">
        <f>suppliement_sales[[#This Row],[Units Returned]]/suppliement_sales[[#This Row],[Units Sold]] * 10</f>
        <v>0.14285714285714285</v>
      </c>
      <c r="L3390" t="s">
        <v>30</v>
      </c>
      <c r="M3390" t="s">
        <v>17</v>
      </c>
    </row>
    <row r="3391" spans="1:13" x14ac:dyDescent="0.3">
      <c r="A3391" s="1">
        <v>45313</v>
      </c>
      <c r="B3391">
        <v>2024</v>
      </c>
      <c r="C3391" t="s">
        <v>37</v>
      </c>
      <c r="D3391" t="s">
        <v>38</v>
      </c>
      <c r="E3391">
        <v>150</v>
      </c>
      <c r="F3391" s="4">
        <v>59.79</v>
      </c>
      <c r="G3391" s="4">
        <v>8968.5</v>
      </c>
      <c r="H3391" s="2">
        <v>0.22</v>
      </c>
      <c r="I3391" t="str" cm="1">
        <f t="array" ref="I33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91">
        <v>1</v>
      </c>
      <c r="K3391" s="14">
        <f>suppliement_sales[[#This Row],[Units Returned]]/suppliement_sales[[#This Row],[Units Sold]] * 10</f>
        <v>6.6666666666666666E-2</v>
      </c>
      <c r="L3391" t="s">
        <v>16</v>
      </c>
      <c r="M3391" t="s">
        <v>17</v>
      </c>
    </row>
    <row r="3392" spans="1:13" x14ac:dyDescent="0.3">
      <c r="A3392" s="1">
        <v>45313</v>
      </c>
      <c r="B3392">
        <v>2024</v>
      </c>
      <c r="C3392" t="s">
        <v>39</v>
      </c>
      <c r="D3392" t="s">
        <v>28</v>
      </c>
      <c r="E3392">
        <v>151</v>
      </c>
      <c r="F3392" s="4">
        <v>48.77</v>
      </c>
      <c r="G3392" s="4">
        <v>7364.27</v>
      </c>
      <c r="H3392" s="2">
        <v>0.23</v>
      </c>
      <c r="I3392" t="str" cm="1">
        <f t="array" ref="I33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92">
        <v>1</v>
      </c>
      <c r="K3392" s="14">
        <f>suppliement_sales[[#This Row],[Units Returned]]/suppliement_sales[[#This Row],[Units Sold]] * 10</f>
        <v>6.6225165562913912E-2</v>
      </c>
      <c r="L3392" t="s">
        <v>30</v>
      </c>
      <c r="M3392" t="s">
        <v>13</v>
      </c>
    </row>
    <row r="3393" spans="1:13" x14ac:dyDescent="0.3">
      <c r="A3393" s="1">
        <v>45313</v>
      </c>
      <c r="B3393">
        <v>2024</v>
      </c>
      <c r="C3393" t="s">
        <v>40</v>
      </c>
      <c r="D3393" t="s">
        <v>41</v>
      </c>
      <c r="E3393">
        <v>162</v>
      </c>
      <c r="F3393" s="4">
        <v>29.83</v>
      </c>
      <c r="G3393" s="4">
        <v>4832.46</v>
      </c>
      <c r="H3393" s="2">
        <v>0.23</v>
      </c>
      <c r="I3393" t="str" cm="1">
        <f t="array" ref="I33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393">
        <v>1</v>
      </c>
      <c r="K3393" s="14">
        <f>suppliement_sales[[#This Row],[Units Returned]]/suppliement_sales[[#This Row],[Units Sold]] * 10</f>
        <v>6.1728395061728392E-2</v>
      </c>
      <c r="L3393" t="s">
        <v>12</v>
      </c>
      <c r="M3393" t="s">
        <v>23</v>
      </c>
    </row>
    <row r="3394" spans="1:13" x14ac:dyDescent="0.3">
      <c r="A3394" s="1">
        <v>45320</v>
      </c>
      <c r="B3394">
        <v>2024</v>
      </c>
      <c r="C3394" t="s">
        <v>10</v>
      </c>
      <c r="D3394" t="s">
        <v>11</v>
      </c>
      <c r="E3394">
        <v>149</v>
      </c>
      <c r="F3394" s="4">
        <v>23.06</v>
      </c>
      <c r="G3394" s="4">
        <v>3435.94</v>
      </c>
      <c r="H3394" s="2">
        <v>0.08</v>
      </c>
      <c r="I3394" t="str" cm="1">
        <f t="array" ref="I33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94">
        <v>3</v>
      </c>
      <c r="K3394" s="14">
        <f>suppliement_sales[[#This Row],[Units Returned]]/suppliement_sales[[#This Row],[Units Sold]] * 10</f>
        <v>0.20134228187919462</v>
      </c>
      <c r="L3394" t="s">
        <v>12</v>
      </c>
      <c r="M3394" t="s">
        <v>13</v>
      </c>
    </row>
    <row r="3395" spans="1:13" x14ac:dyDescent="0.3">
      <c r="A3395" s="1">
        <v>45320</v>
      </c>
      <c r="B3395">
        <v>2024</v>
      </c>
      <c r="C3395" t="s">
        <v>14</v>
      </c>
      <c r="D3395" t="s">
        <v>15</v>
      </c>
      <c r="E3395">
        <v>156</v>
      </c>
      <c r="F3395" s="4">
        <v>23.56</v>
      </c>
      <c r="G3395" s="4">
        <v>3675.36</v>
      </c>
      <c r="H3395" s="2">
        <v>0.14000000000000001</v>
      </c>
      <c r="I3395" t="str" cm="1">
        <f t="array" ref="I33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95">
        <v>4</v>
      </c>
      <c r="K3395" s="14">
        <f>suppliement_sales[[#This Row],[Units Returned]]/suppliement_sales[[#This Row],[Units Sold]] * 10</f>
        <v>0.25641025641025639</v>
      </c>
      <c r="L3395" t="s">
        <v>12</v>
      </c>
      <c r="M3395" t="s">
        <v>13</v>
      </c>
    </row>
    <row r="3396" spans="1:13" x14ac:dyDescent="0.3">
      <c r="A3396" s="1">
        <v>45320</v>
      </c>
      <c r="B3396">
        <v>2024</v>
      </c>
      <c r="C3396" t="s">
        <v>18</v>
      </c>
      <c r="D3396" t="s">
        <v>19</v>
      </c>
      <c r="E3396">
        <v>143</v>
      </c>
      <c r="F3396" s="4">
        <v>35.54</v>
      </c>
      <c r="G3396" s="4">
        <v>5082.22</v>
      </c>
      <c r="H3396" s="2">
        <v>0.1</v>
      </c>
      <c r="I3396" t="str" cm="1">
        <f t="array" ref="I33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96">
        <v>0</v>
      </c>
      <c r="K3396" s="14">
        <f>suppliement_sales[[#This Row],[Units Returned]]/suppliement_sales[[#This Row],[Units Sold]] * 10</f>
        <v>0</v>
      </c>
      <c r="L3396" t="s">
        <v>16</v>
      </c>
      <c r="M3396" t="s">
        <v>13</v>
      </c>
    </row>
    <row r="3397" spans="1:13" x14ac:dyDescent="0.3">
      <c r="A3397" s="1">
        <v>45320</v>
      </c>
      <c r="B3397">
        <v>2024</v>
      </c>
      <c r="C3397" t="s">
        <v>20</v>
      </c>
      <c r="D3397" t="s">
        <v>15</v>
      </c>
      <c r="E3397">
        <v>152</v>
      </c>
      <c r="F3397" s="4">
        <v>52.95</v>
      </c>
      <c r="G3397" s="4">
        <v>8048.4</v>
      </c>
      <c r="H3397" s="2">
        <v>0.18</v>
      </c>
      <c r="I3397" t="str" cm="1">
        <f t="array" ref="I33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397">
        <v>0</v>
      </c>
      <c r="K3397" s="14">
        <f>suppliement_sales[[#This Row],[Units Returned]]/suppliement_sales[[#This Row],[Units Sold]] * 10</f>
        <v>0</v>
      </c>
      <c r="L3397" t="s">
        <v>16</v>
      </c>
      <c r="M3397" t="s">
        <v>13</v>
      </c>
    </row>
    <row r="3398" spans="1:13" x14ac:dyDescent="0.3">
      <c r="A3398" s="1">
        <v>45320</v>
      </c>
      <c r="B3398">
        <v>2024</v>
      </c>
      <c r="C3398" t="s">
        <v>21</v>
      </c>
      <c r="D3398" t="s">
        <v>22</v>
      </c>
      <c r="E3398">
        <v>136</v>
      </c>
      <c r="F3398" s="4">
        <v>10.49</v>
      </c>
      <c r="G3398" s="4">
        <v>1426.64</v>
      </c>
      <c r="H3398" s="2">
        <v>0.08</v>
      </c>
      <c r="I3398" t="str" cm="1">
        <f t="array" ref="I33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98">
        <v>1</v>
      </c>
      <c r="K3398" s="14">
        <f>suppliement_sales[[#This Row],[Units Returned]]/suppliement_sales[[#This Row],[Units Sold]] * 10</f>
        <v>7.3529411764705885E-2</v>
      </c>
      <c r="L3398" t="s">
        <v>16</v>
      </c>
      <c r="M3398" t="s">
        <v>17</v>
      </c>
    </row>
    <row r="3399" spans="1:13" x14ac:dyDescent="0.3">
      <c r="A3399" s="1">
        <v>45320</v>
      </c>
      <c r="B3399">
        <v>2024</v>
      </c>
      <c r="C3399" t="s">
        <v>24</v>
      </c>
      <c r="D3399" t="s">
        <v>25</v>
      </c>
      <c r="E3399">
        <v>140</v>
      </c>
      <c r="F3399" s="4">
        <v>36.49</v>
      </c>
      <c r="G3399" s="4">
        <v>5108.6000000000004</v>
      </c>
      <c r="H3399" s="2">
        <v>7.0000000000000007E-2</v>
      </c>
      <c r="I3399" t="str" cm="1">
        <f t="array" ref="I33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399">
        <v>2</v>
      </c>
      <c r="K3399" s="14">
        <f>suppliement_sales[[#This Row],[Units Returned]]/suppliement_sales[[#This Row],[Units Sold]] * 10</f>
        <v>0.14285714285714285</v>
      </c>
      <c r="L3399" t="s">
        <v>12</v>
      </c>
      <c r="M3399" t="s">
        <v>13</v>
      </c>
    </row>
    <row r="3400" spans="1:13" x14ac:dyDescent="0.3">
      <c r="A3400" s="1">
        <v>45320</v>
      </c>
      <c r="B3400">
        <v>2024</v>
      </c>
      <c r="C3400" t="s">
        <v>26</v>
      </c>
      <c r="D3400" t="s">
        <v>22</v>
      </c>
      <c r="E3400">
        <v>160</v>
      </c>
      <c r="F3400" s="4">
        <v>28.05</v>
      </c>
      <c r="G3400" s="4">
        <v>4488</v>
      </c>
      <c r="H3400" s="2">
        <v>0.14000000000000001</v>
      </c>
      <c r="I3400" t="str" cm="1">
        <f t="array" ref="I34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00">
        <v>2</v>
      </c>
      <c r="K3400" s="14">
        <f>suppliement_sales[[#This Row],[Units Returned]]/suppliement_sales[[#This Row],[Units Sold]] * 10</f>
        <v>0.125</v>
      </c>
      <c r="L3400" t="s">
        <v>16</v>
      </c>
      <c r="M3400" t="s">
        <v>17</v>
      </c>
    </row>
    <row r="3401" spans="1:13" x14ac:dyDescent="0.3">
      <c r="A3401" s="1">
        <v>45320</v>
      </c>
      <c r="B3401">
        <v>2024</v>
      </c>
      <c r="C3401" t="s">
        <v>27</v>
      </c>
      <c r="D3401" t="s">
        <v>28</v>
      </c>
      <c r="E3401">
        <v>154</v>
      </c>
      <c r="F3401" s="4">
        <v>14.12</v>
      </c>
      <c r="G3401" s="4">
        <v>2174.48</v>
      </c>
      <c r="H3401" s="2">
        <v>0.09</v>
      </c>
      <c r="I3401" t="str" cm="1">
        <f t="array" ref="I34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1">
        <v>1</v>
      </c>
      <c r="K3401" s="14">
        <f>suppliement_sales[[#This Row],[Units Returned]]/suppliement_sales[[#This Row],[Units Sold]] * 10</f>
        <v>6.4935064935064943E-2</v>
      </c>
      <c r="L3401" t="s">
        <v>30</v>
      </c>
      <c r="M3401" t="s">
        <v>23</v>
      </c>
    </row>
    <row r="3402" spans="1:13" x14ac:dyDescent="0.3">
      <c r="A3402" s="1">
        <v>45320</v>
      </c>
      <c r="B3402">
        <v>2024</v>
      </c>
      <c r="C3402" t="s">
        <v>29</v>
      </c>
      <c r="D3402" t="s">
        <v>11</v>
      </c>
      <c r="E3402">
        <v>141</v>
      </c>
      <c r="F3402" s="4">
        <v>16.95</v>
      </c>
      <c r="G3402" s="4">
        <v>2389.9499999999998</v>
      </c>
      <c r="H3402" s="2">
        <v>0.09</v>
      </c>
      <c r="I3402" t="str" cm="1">
        <f t="array" ref="I34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2">
        <v>1</v>
      </c>
      <c r="K3402" s="14">
        <f>suppliement_sales[[#This Row],[Units Returned]]/suppliement_sales[[#This Row],[Units Sold]] * 10</f>
        <v>7.0921985815602828E-2</v>
      </c>
      <c r="L3402" t="s">
        <v>30</v>
      </c>
      <c r="M3402" t="s">
        <v>23</v>
      </c>
    </row>
    <row r="3403" spans="1:13" x14ac:dyDescent="0.3">
      <c r="A3403" s="1">
        <v>45320</v>
      </c>
      <c r="B3403">
        <v>2024</v>
      </c>
      <c r="C3403" t="s">
        <v>31</v>
      </c>
      <c r="D3403" t="s">
        <v>28</v>
      </c>
      <c r="E3403">
        <v>160</v>
      </c>
      <c r="F3403" s="4">
        <v>18.64</v>
      </c>
      <c r="G3403" s="4">
        <v>2982.4</v>
      </c>
      <c r="H3403" s="2">
        <v>0.15</v>
      </c>
      <c r="I3403" t="str" cm="1">
        <f t="array" ref="I34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03">
        <v>2</v>
      </c>
      <c r="K3403" s="14">
        <f>suppliement_sales[[#This Row],[Units Returned]]/suppliement_sales[[#This Row],[Units Sold]] * 10</f>
        <v>0.125</v>
      </c>
      <c r="L3403" t="s">
        <v>30</v>
      </c>
      <c r="M3403" t="s">
        <v>23</v>
      </c>
    </row>
    <row r="3404" spans="1:13" x14ac:dyDescent="0.3">
      <c r="A3404" s="1">
        <v>45320</v>
      </c>
      <c r="B3404">
        <v>2024</v>
      </c>
      <c r="C3404" t="s">
        <v>32</v>
      </c>
      <c r="D3404" t="s">
        <v>33</v>
      </c>
      <c r="E3404">
        <v>153</v>
      </c>
      <c r="F3404" s="4">
        <v>17.75</v>
      </c>
      <c r="G3404" s="4">
        <v>2715.75</v>
      </c>
      <c r="H3404" s="2">
        <v>0</v>
      </c>
      <c r="I3404" t="str" cm="1">
        <f t="array" ref="I3404">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404">
        <v>2</v>
      </c>
      <c r="K3404" s="14">
        <f>suppliement_sales[[#This Row],[Units Returned]]/suppliement_sales[[#This Row],[Units Sold]] * 10</f>
        <v>0.13071895424836602</v>
      </c>
      <c r="L3404" t="s">
        <v>16</v>
      </c>
      <c r="M3404" t="s">
        <v>17</v>
      </c>
    </row>
    <row r="3405" spans="1:13" x14ac:dyDescent="0.3">
      <c r="A3405" s="1">
        <v>45320</v>
      </c>
      <c r="B3405">
        <v>2024</v>
      </c>
      <c r="C3405" t="s">
        <v>34</v>
      </c>
      <c r="D3405" t="s">
        <v>35</v>
      </c>
      <c r="E3405">
        <v>131</v>
      </c>
      <c r="F3405" s="4">
        <v>47.23</v>
      </c>
      <c r="G3405" s="4">
        <v>6187.13</v>
      </c>
      <c r="H3405" s="2">
        <v>7.0000000000000007E-2</v>
      </c>
      <c r="I3405" t="str" cm="1">
        <f t="array" ref="I34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5">
        <v>2</v>
      </c>
      <c r="K3405" s="14">
        <f>suppliement_sales[[#This Row],[Units Returned]]/suppliement_sales[[#This Row],[Units Sold]] * 10</f>
        <v>0.15267175572519084</v>
      </c>
      <c r="L3405" t="s">
        <v>30</v>
      </c>
      <c r="M3405" t="s">
        <v>13</v>
      </c>
    </row>
    <row r="3406" spans="1:13" x14ac:dyDescent="0.3">
      <c r="A3406" s="1">
        <v>45320</v>
      </c>
      <c r="B3406">
        <v>2024</v>
      </c>
      <c r="C3406" t="s">
        <v>36</v>
      </c>
      <c r="D3406" t="s">
        <v>15</v>
      </c>
      <c r="E3406">
        <v>171</v>
      </c>
      <c r="F3406" s="4">
        <v>20.86</v>
      </c>
      <c r="G3406" s="4">
        <v>3567.06</v>
      </c>
      <c r="H3406" s="2">
        <v>0.03</v>
      </c>
      <c r="I3406" t="str" cm="1">
        <f t="array" ref="I34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6">
        <v>0</v>
      </c>
      <c r="K3406" s="14">
        <f>suppliement_sales[[#This Row],[Units Returned]]/suppliement_sales[[#This Row],[Units Sold]] * 10</f>
        <v>0</v>
      </c>
      <c r="L3406" t="s">
        <v>16</v>
      </c>
      <c r="M3406" t="s">
        <v>13</v>
      </c>
    </row>
    <row r="3407" spans="1:13" x14ac:dyDescent="0.3">
      <c r="A3407" s="1">
        <v>45320</v>
      </c>
      <c r="B3407">
        <v>2024</v>
      </c>
      <c r="C3407" t="s">
        <v>37</v>
      </c>
      <c r="D3407" t="s">
        <v>38</v>
      </c>
      <c r="E3407">
        <v>126</v>
      </c>
      <c r="F3407" s="4">
        <v>31.6</v>
      </c>
      <c r="G3407" s="4">
        <v>3981.6</v>
      </c>
      <c r="H3407" s="2">
        <v>0.08</v>
      </c>
      <c r="I3407" t="str" cm="1">
        <f t="array" ref="I34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7">
        <v>2</v>
      </c>
      <c r="K3407" s="14">
        <f>suppliement_sales[[#This Row],[Units Returned]]/suppliement_sales[[#This Row],[Units Sold]] * 10</f>
        <v>0.15873015873015872</v>
      </c>
      <c r="L3407" t="s">
        <v>30</v>
      </c>
      <c r="M3407" t="s">
        <v>23</v>
      </c>
    </row>
    <row r="3408" spans="1:13" x14ac:dyDescent="0.3">
      <c r="A3408" s="1">
        <v>45320</v>
      </c>
      <c r="B3408">
        <v>2024</v>
      </c>
      <c r="C3408" t="s">
        <v>39</v>
      </c>
      <c r="D3408" t="s">
        <v>28</v>
      </c>
      <c r="E3408">
        <v>166</v>
      </c>
      <c r="F3408" s="4">
        <v>36.53</v>
      </c>
      <c r="G3408" s="4">
        <v>6063.98</v>
      </c>
      <c r="H3408" s="2">
        <v>0.03</v>
      </c>
      <c r="I3408" t="str" cm="1">
        <f t="array" ref="I34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8">
        <v>2</v>
      </c>
      <c r="K3408" s="14">
        <f>suppliement_sales[[#This Row],[Units Returned]]/suppliement_sales[[#This Row],[Units Sold]] * 10</f>
        <v>0.12048192771084337</v>
      </c>
      <c r="L3408" t="s">
        <v>30</v>
      </c>
      <c r="M3408" t="s">
        <v>13</v>
      </c>
    </row>
    <row r="3409" spans="1:13" x14ac:dyDescent="0.3">
      <c r="A3409" s="1">
        <v>45320</v>
      </c>
      <c r="B3409">
        <v>2024</v>
      </c>
      <c r="C3409" t="s">
        <v>40</v>
      </c>
      <c r="D3409" t="s">
        <v>41</v>
      </c>
      <c r="E3409">
        <v>145</v>
      </c>
      <c r="F3409" s="4">
        <v>52.12</v>
      </c>
      <c r="G3409" s="4">
        <v>7557.4</v>
      </c>
      <c r="H3409" s="2">
        <v>0.08</v>
      </c>
      <c r="I3409" t="str" cm="1">
        <f t="array" ref="I34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09">
        <v>0</v>
      </c>
      <c r="K3409" s="14">
        <f>suppliement_sales[[#This Row],[Units Returned]]/suppliement_sales[[#This Row],[Units Sold]] * 10</f>
        <v>0</v>
      </c>
      <c r="L3409" t="s">
        <v>30</v>
      </c>
      <c r="M3409" t="s">
        <v>17</v>
      </c>
    </row>
    <row r="3410" spans="1:13" x14ac:dyDescent="0.3">
      <c r="A3410" s="1">
        <v>45327</v>
      </c>
      <c r="B3410">
        <v>2024</v>
      </c>
      <c r="C3410" t="s">
        <v>10</v>
      </c>
      <c r="D3410" t="s">
        <v>11</v>
      </c>
      <c r="E3410">
        <v>144</v>
      </c>
      <c r="F3410" s="4">
        <v>38.979999999999997</v>
      </c>
      <c r="G3410" s="4">
        <v>5613.12</v>
      </c>
      <c r="H3410" s="2">
        <v>0.18</v>
      </c>
      <c r="I3410" t="str" cm="1">
        <f t="array" ref="I34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10">
        <v>0</v>
      </c>
      <c r="K3410" s="14">
        <f>suppliement_sales[[#This Row],[Units Returned]]/suppliement_sales[[#This Row],[Units Sold]] * 10</f>
        <v>0</v>
      </c>
      <c r="L3410" t="s">
        <v>30</v>
      </c>
      <c r="M3410" t="s">
        <v>13</v>
      </c>
    </row>
    <row r="3411" spans="1:13" x14ac:dyDescent="0.3">
      <c r="A3411" s="1">
        <v>45327</v>
      </c>
      <c r="B3411">
        <v>2024</v>
      </c>
      <c r="C3411" t="s">
        <v>14</v>
      </c>
      <c r="D3411" t="s">
        <v>15</v>
      </c>
      <c r="E3411">
        <v>153</v>
      </c>
      <c r="F3411" s="4">
        <v>23.1</v>
      </c>
      <c r="G3411" s="4">
        <v>3534.3</v>
      </c>
      <c r="H3411" s="2">
        <v>0.23</v>
      </c>
      <c r="I3411" t="str" cm="1">
        <f t="array" ref="I34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11">
        <v>4</v>
      </c>
      <c r="K3411" s="14">
        <f>suppliement_sales[[#This Row],[Units Returned]]/suppliement_sales[[#This Row],[Units Sold]] * 10</f>
        <v>0.26143790849673204</v>
      </c>
      <c r="L3411" t="s">
        <v>16</v>
      </c>
      <c r="M3411" t="s">
        <v>17</v>
      </c>
    </row>
    <row r="3412" spans="1:13" x14ac:dyDescent="0.3">
      <c r="A3412" s="1">
        <v>45327</v>
      </c>
      <c r="B3412">
        <v>2024</v>
      </c>
      <c r="C3412" t="s">
        <v>18</v>
      </c>
      <c r="D3412" t="s">
        <v>19</v>
      </c>
      <c r="E3412">
        <v>141</v>
      </c>
      <c r="F3412" s="4">
        <v>21.94</v>
      </c>
      <c r="G3412" s="4">
        <v>3093.54</v>
      </c>
      <c r="H3412" s="2">
        <v>0.18</v>
      </c>
      <c r="I3412" t="str" cm="1">
        <f t="array" ref="I34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12">
        <v>2</v>
      </c>
      <c r="K3412" s="14">
        <f>suppliement_sales[[#This Row],[Units Returned]]/suppliement_sales[[#This Row],[Units Sold]] * 10</f>
        <v>0.14184397163120566</v>
      </c>
      <c r="L3412" t="s">
        <v>16</v>
      </c>
      <c r="M3412" t="s">
        <v>23</v>
      </c>
    </row>
    <row r="3413" spans="1:13" x14ac:dyDescent="0.3">
      <c r="A3413" s="1">
        <v>45327</v>
      </c>
      <c r="B3413">
        <v>2024</v>
      </c>
      <c r="C3413" t="s">
        <v>20</v>
      </c>
      <c r="D3413" t="s">
        <v>15</v>
      </c>
      <c r="E3413">
        <v>140</v>
      </c>
      <c r="F3413" s="4">
        <v>50.61</v>
      </c>
      <c r="G3413" s="4">
        <v>7085.4</v>
      </c>
      <c r="H3413" s="2">
        <v>0.09</v>
      </c>
      <c r="I3413" t="str" cm="1">
        <f t="array" ref="I34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13">
        <v>0</v>
      </c>
      <c r="K3413" s="14">
        <f>suppliement_sales[[#This Row],[Units Returned]]/suppliement_sales[[#This Row],[Units Sold]] * 10</f>
        <v>0</v>
      </c>
      <c r="L3413" t="s">
        <v>12</v>
      </c>
      <c r="M3413" t="s">
        <v>13</v>
      </c>
    </row>
    <row r="3414" spans="1:13" x14ac:dyDescent="0.3">
      <c r="A3414" s="1">
        <v>45327</v>
      </c>
      <c r="B3414">
        <v>2024</v>
      </c>
      <c r="C3414" t="s">
        <v>21</v>
      </c>
      <c r="D3414" t="s">
        <v>22</v>
      </c>
      <c r="E3414">
        <v>130</v>
      </c>
      <c r="F3414" s="4">
        <v>58.9</v>
      </c>
      <c r="G3414" s="4">
        <v>7657</v>
      </c>
      <c r="H3414" s="2">
        <v>0.21</v>
      </c>
      <c r="I3414" t="str" cm="1">
        <f t="array" ref="I34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14">
        <v>1</v>
      </c>
      <c r="K3414" s="14">
        <f>suppliement_sales[[#This Row],[Units Returned]]/suppliement_sales[[#This Row],[Units Sold]] * 10</f>
        <v>7.6923076923076927E-2</v>
      </c>
      <c r="L3414" t="s">
        <v>16</v>
      </c>
      <c r="M3414" t="s">
        <v>13</v>
      </c>
    </row>
    <row r="3415" spans="1:13" x14ac:dyDescent="0.3">
      <c r="A3415" s="1">
        <v>45327</v>
      </c>
      <c r="B3415">
        <v>2024</v>
      </c>
      <c r="C3415" t="s">
        <v>24</v>
      </c>
      <c r="D3415" t="s">
        <v>25</v>
      </c>
      <c r="E3415">
        <v>151</v>
      </c>
      <c r="F3415" s="4">
        <v>18.149999999999999</v>
      </c>
      <c r="G3415" s="4">
        <v>2740.65</v>
      </c>
      <c r="H3415" s="2">
        <v>0.12</v>
      </c>
      <c r="I3415" t="str" cm="1">
        <f t="array" ref="I34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15">
        <v>1</v>
      </c>
      <c r="K3415" s="14">
        <f>suppliement_sales[[#This Row],[Units Returned]]/suppliement_sales[[#This Row],[Units Sold]] * 10</f>
        <v>6.6225165562913912E-2</v>
      </c>
      <c r="L3415" t="s">
        <v>16</v>
      </c>
      <c r="M3415" t="s">
        <v>17</v>
      </c>
    </row>
    <row r="3416" spans="1:13" x14ac:dyDescent="0.3">
      <c r="A3416" s="1">
        <v>45327</v>
      </c>
      <c r="B3416">
        <v>2024</v>
      </c>
      <c r="C3416" t="s">
        <v>26</v>
      </c>
      <c r="D3416" t="s">
        <v>22</v>
      </c>
      <c r="E3416">
        <v>151</v>
      </c>
      <c r="F3416" s="4">
        <v>40.19</v>
      </c>
      <c r="G3416" s="4">
        <v>6068.69</v>
      </c>
      <c r="H3416" s="2">
        <v>0.15</v>
      </c>
      <c r="I3416" t="str" cm="1">
        <f t="array" ref="I34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16">
        <v>0</v>
      </c>
      <c r="K3416" s="14">
        <f>suppliement_sales[[#This Row],[Units Returned]]/suppliement_sales[[#This Row],[Units Sold]] * 10</f>
        <v>0</v>
      </c>
      <c r="L3416" t="s">
        <v>12</v>
      </c>
      <c r="M3416" t="s">
        <v>17</v>
      </c>
    </row>
    <row r="3417" spans="1:13" x14ac:dyDescent="0.3">
      <c r="A3417" s="1">
        <v>45327</v>
      </c>
      <c r="B3417">
        <v>2024</v>
      </c>
      <c r="C3417" t="s">
        <v>27</v>
      </c>
      <c r="D3417" t="s">
        <v>28</v>
      </c>
      <c r="E3417">
        <v>166</v>
      </c>
      <c r="F3417" s="4">
        <v>35.11</v>
      </c>
      <c r="G3417" s="4">
        <v>5828.26</v>
      </c>
      <c r="H3417" s="2">
        <v>0.13</v>
      </c>
      <c r="I3417" t="str" cm="1">
        <f t="array" ref="I34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17">
        <v>1</v>
      </c>
      <c r="K3417" s="14">
        <f>suppliement_sales[[#This Row],[Units Returned]]/suppliement_sales[[#This Row],[Units Sold]] * 10</f>
        <v>6.0240963855421686E-2</v>
      </c>
      <c r="L3417" t="s">
        <v>30</v>
      </c>
      <c r="M3417" t="s">
        <v>13</v>
      </c>
    </row>
    <row r="3418" spans="1:13" x14ac:dyDescent="0.3">
      <c r="A3418" s="1">
        <v>45327</v>
      </c>
      <c r="B3418">
        <v>2024</v>
      </c>
      <c r="C3418" t="s">
        <v>29</v>
      </c>
      <c r="D3418" t="s">
        <v>11</v>
      </c>
      <c r="E3418">
        <v>157</v>
      </c>
      <c r="F3418" s="4">
        <v>18.190000000000001</v>
      </c>
      <c r="G3418" s="4">
        <v>2855.83</v>
      </c>
      <c r="H3418" s="2">
        <v>0.02</v>
      </c>
      <c r="I3418" t="str" cm="1">
        <f t="array" ref="I34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18">
        <v>2</v>
      </c>
      <c r="K3418" s="14">
        <f>suppliement_sales[[#This Row],[Units Returned]]/suppliement_sales[[#This Row],[Units Sold]] * 10</f>
        <v>0.12738853503184713</v>
      </c>
      <c r="L3418" t="s">
        <v>12</v>
      </c>
      <c r="M3418" t="s">
        <v>17</v>
      </c>
    </row>
    <row r="3419" spans="1:13" x14ac:dyDescent="0.3">
      <c r="A3419" s="1">
        <v>45327</v>
      </c>
      <c r="B3419">
        <v>2024</v>
      </c>
      <c r="C3419" t="s">
        <v>31</v>
      </c>
      <c r="D3419" t="s">
        <v>28</v>
      </c>
      <c r="E3419">
        <v>141</v>
      </c>
      <c r="F3419" s="4">
        <v>44.79</v>
      </c>
      <c r="G3419" s="4">
        <v>6315.39</v>
      </c>
      <c r="H3419" s="2">
        <v>0.08</v>
      </c>
      <c r="I3419" t="str" cm="1">
        <f t="array" ref="I34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19">
        <v>2</v>
      </c>
      <c r="K3419" s="14">
        <f>suppliement_sales[[#This Row],[Units Returned]]/suppliement_sales[[#This Row],[Units Sold]] * 10</f>
        <v>0.14184397163120566</v>
      </c>
      <c r="L3419" t="s">
        <v>12</v>
      </c>
      <c r="M3419" t="s">
        <v>23</v>
      </c>
    </row>
    <row r="3420" spans="1:13" x14ac:dyDescent="0.3">
      <c r="A3420" s="1">
        <v>45327</v>
      </c>
      <c r="B3420">
        <v>2024</v>
      </c>
      <c r="C3420" t="s">
        <v>32</v>
      </c>
      <c r="D3420" t="s">
        <v>33</v>
      </c>
      <c r="E3420">
        <v>152</v>
      </c>
      <c r="F3420" s="4">
        <v>48.16</v>
      </c>
      <c r="G3420" s="4">
        <v>7320.32</v>
      </c>
      <c r="H3420" s="2">
        <v>0.22</v>
      </c>
      <c r="I3420" t="str" cm="1">
        <f t="array" ref="I34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20">
        <v>0</v>
      </c>
      <c r="K3420" s="14">
        <f>suppliement_sales[[#This Row],[Units Returned]]/suppliement_sales[[#This Row],[Units Sold]] * 10</f>
        <v>0</v>
      </c>
      <c r="L3420" t="s">
        <v>16</v>
      </c>
      <c r="M3420" t="s">
        <v>23</v>
      </c>
    </row>
    <row r="3421" spans="1:13" x14ac:dyDescent="0.3">
      <c r="A3421" s="1">
        <v>45327</v>
      </c>
      <c r="B3421">
        <v>2024</v>
      </c>
      <c r="C3421" t="s">
        <v>34</v>
      </c>
      <c r="D3421" t="s">
        <v>35</v>
      </c>
      <c r="E3421">
        <v>140</v>
      </c>
      <c r="F3421" s="4">
        <v>32.1</v>
      </c>
      <c r="G3421" s="4">
        <v>4494</v>
      </c>
      <c r="H3421" s="2">
        <v>0.22</v>
      </c>
      <c r="I3421" t="str" cm="1">
        <f t="array" ref="I34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21">
        <v>1</v>
      </c>
      <c r="K3421" s="14">
        <f>suppliement_sales[[#This Row],[Units Returned]]/suppliement_sales[[#This Row],[Units Sold]] * 10</f>
        <v>7.1428571428571425E-2</v>
      </c>
      <c r="L3421" t="s">
        <v>12</v>
      </c>
      <c r="M3421" t="s">
        <v>13</v>
      </c>
    </row>
    <row r="3422" spans="1:13" x14ac:dyDescent="0.3">
      <c r="A3422" s="1">
        <v>45327</v>
      </c>
      <c r="B3422">
        <v>2024</v>
      </c>
      <c r="C3422" t="s">
        <v>36</v>
      </c>
      <c r="D3422" t="s">
        <v>15</v>
      </c>
      <c r="E3422">
        <v>165</v>
      </c>
      <c r="F3422" s="4">
        <v>26.98</v>
      </c>
      <c r="G3422" s="4">
        <v>4451.7</v>
      </c>
      <c r="H3422" s="2">
        <v>0.22</v>
      </c>
      <c r="I3422" t="str" cm="1">
        <f t="array" ref="I342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22">
        <v>1</v>
      </c>
      <c r="K3422" s="14">
        <f>suppliement_sales[[#This Row],[Units Returned]]/suppliement_sales[[#This Row],[Units Sold]] * 10</f>
        <v>6.0606060606060608E-2</v>
      </c>
      <c r="L3422" t="s">
        <v>12</v>
      </c>
      <c r="M3422" t="s">
        <v>13</v>
      </c>
    </row>
    <row r="3423" spans="1:13" x14ac:dyDescent="0.3">
      <c r="A3423" s="1">
        <v>45327</v>
      </c>
      <c r="B3423">
        <v>2024</v>
      </c>
      <c r="C3423" t="s">
        <v>37</v>
      </c>
      <c r="D3423" t="s">
        <v>38</v>
      </c>
      <c r="E3423">
        <v>161</v>
      </c>
      <c r="F3423" s="4">
        <v>57.44</v>
      </c>
      <c r="G3423" s="4">
        <v>9247.84</v>
      </c>
      <c r="H3423" s="2">
        <v>0.14000000000000001</v>
      </c>
      <c r="I3423" t="str" cm="1">
        <f t="array" ref="I34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23">
        <v>2</v>
      </c>
      <c r="K3423" s="14">
        <f>suppliement_sales[[#This Row],[Units Returned]]/suppliement_sales[[#This Row],[Units Sold]] * 10</f>
        <v>0.12422360248447203</v>
      </c>
      <c r="L3423" t="s">
        <v>12</v>
      </c>
      <c r="M3423" t="s">
        <v>13</v>
      </c>
    </row>
    <row r="3424" spans="1:13" x14ac:dyDescent="0.3">
      <c r="A3424" s="1">
        <v>45327</v>
      </c>
      <c r="B3424">
        <v>2024</v>
      </c>
      <c r="C3424" t="s">
        <v>39</v>
      </c>
      <c r="D3424" t="s">
        <v>28</v>
      </c>
      <c r="E3424">
        <v>130</v>
      </c>
      <c r="F3424" s="4">
        <v>55.05</v>
      </c>
      <c r="G3424" s="4">
        <v>7156.5</v>
      </c>
      <c r="H3424" s="2">
        <v>0.22</v>
      </c>
      <c r="I3424" t="str" cm="1">
        <f t="array" ref="I342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24">
        <v>0</v>
      </c>
      <c r="K3424" s="14">
        <f>suppliement_sales[[#This Row],[Units Returned]]/suppliement_sales[[#This Row],[Units Sold]] * 10</f>
        <v>0</v>
      </c>
      <c r="L3424" t="s">
        <v>12</v>
      </c>
      <c r="M3424" t="s">
        <v>17</v>
      </c>
    </row>
    <row r="3425" spans="1:13" x14ac:dyDescent="0.3">
      <c r="A3425" s="1">
        <v>45327</v>
      </c>
      <c r="B3425">
        <v>2024</v>
      </c>
      <c r="C3425" t="s">
        <v>40</v>
      </c>
      <c r="D3425" t="s">
        <v>41</v>
      </c>
      <c r="E3425">
        <v>143</v>
      </c>
      <c r="F3425" s="4">
        <v>18.61</v>
      </c>
      <c r="G3425" s="4">
        <v>2661.23</v>
      </c>
      <c r="H3425" s="2">
        <v>0.18</v>
      </c>
      <c r="I3425" t="str" cm="1">
        <f t="array" ref="I34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25">
        <v>0</v>
      </c>
      <c r="K3425" s="14">
        <f>suppliement_sales[[#This Row],[Units Returned]]/suppliement_sales[[#This Row],[Units Sold]] * 10</f>
        <v>0</v>
      </c>
      <c r="L3425" t="s">
        <v>30</v>
      </c>
      <c r="M3425" t="s">
        <v>23</v>
      </c>
    </row>
    <row r="3426" spans="1:13" x14ac:dyDescent="0.3">
      <c r="A3426" s="1">
        <v>45334</v>
      </c>
      <c r="B3426">
        <v>2024</v>
      </c>
      <c r="C3426" t="s">
        <v>10</v>
      </c>
      <c r="D3426" t="s">
        <v>11</v>
      </c>
      <c r="E3426">
        <v>144</v>
      </c>
      <c r="F3426" s="4">
        <v>34.1</v>
      </c>
      <c r="G3426" s="4">
        <v>4910.3999999999996</v>
      </c>
      <c r="H3426" s="2">
        <v>0.18</v>
      </c>
      <c r="I3426" t="str" cm="1">
        <f t="array" ref="I34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26">
        <v>4</v>
      </c>
      <c r="K3426" s="14">
        <f>suppliement_sales[[#This Row],[Units Returned]]/suppliement_sales[[#This Row],[Units Sold]] * 10</f>
        <v>0.27777777777777779</v>
      </c>
      <c r="L3426" t="s">
        <v>30</v>
      </c>
      <c r="M3426" t="s">
        <v>23</v>
      </c>
    </row>
    <row r="3427" spans="1:13" x14ac:dyDescent="0.3">
      <c r="A3427" s="1">
        <v>45334</v>
      </c>
      <c r="B3427">
        <v>2024</v>
      </c>
      <c r="C3427" t="s">
        <v>14</v>
      </c>
      <c r="D3427" t="s">
        <v>15</v>
      </c>
      <c r="E3427">
        <v>133</v>
      </c>
      <c r="F3427" s="4">
        <v>21.52</v>
      </c>
      <c r="G3427" s="4">
        <v>2862.16</v>
      </c>
      <c r="H3427" s="2">
        <v>0.1</v>
      </c>
      <c r="I3427" t="str" cm="1">
        <f t="array" ref="I34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27">
        <v>0</v>
      </c>
      <c r="K3427" s="14">
        <f>suppliement_sales[[#This Row],[Units Returned]]/suppliement_sales[[#This Row],[Units Sold]] * 10</f>
        <v>0</v>
      </c>
      <c r="L3427" t="s">
        <v>16</v>
      </c>
      <c r="M3427" t="s">
        <v>23</v>
      </c>
    </row>
    <row r="3428" spans="1:13" x14ac:dyDescent="0.3">
      <c r="A3428" s="1">
        <v>45334</v>
      </c>
      <c r="B3428">
        <v>2024</v>
      </c>
      <c r="C3428" t="s">
        <v>18</v>
      </c>
      <c r="D3428" t="s">
        <v>19</v>
      </c>
      <c r="E3428">
        <v>134</v>
      </c>
      <c r="F3428" s="4">
        <v>27.1</v>
      </c>
      <c r="G3428" s="4">
        <v>3631.4</v>
      </c>
      <c r="H3428" s="2">
        <v>0.22</v>
      </c>
      <c r="I3428" t="str" cm="1">
        <f t="array" ref="I34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28">
        <v>2</v>
      </c>
      <c r="K3428" s="14">
        <f>suppliement_sales[[#This Row],[Units Returned]]/suppliement_sales[[#This Row],[Units Sold]] * 10</f>
        <v>0.14925373134328357</v>
      </c>
      <c r="L3428" t="s">
        <v>12</v>
      </c>
      <c r="M3428" t="s">
        <v>13</v>
      </c>
    </row>
    <row r="3429" spans="1:13" x14ac:dyDescent="0.3">
      <c r="A3429" s="1">
        <v>45334</v>
      </c>
      <c r="B3429">
        <v>2024</v>
      </c>
      <c r="C3429" t="s">
        <v>20</v>
      </c>
      <c r="D3429" t="s">
        <v>15</v>
      </c>
      <c r="E3429">
        <v>140</v>
      </c>
      <c r="F3429" s="4">
        <v>25.99</v>
      </c>
      <c r="G3429" s="4">
        <v>3638.6</v>
      </c>
      <c r="H3429" s="2">
        <v>0.08</v>
      </c>
      <c r="I3429" t="str" cm="1">
        <f t="array" ref="I34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29">
        <v>2</v>
      </c>
      <c r="K3429" s="14">
        <f>suppliement_sales[[#This Row],[Units Returned]]/suppliement_sales[[#This Row],[Units Sold]] * 10</f>
        <v>0.14285714285714285</v>
      </c>
      <c r="L3429" t="s">
        <v>16</v>
      </c>
      <c r="M3429" t="s">
        <v>17</v>
      </c>
    </row>
    <row r="3430" spans="1:13" x14ac:dyDescent="0.3">
      <c r="A3430" s="1">
        <v>45334</v>
      </c>
      <c r="B3430">
        <v>2024</v>
      </c>
      <c r="C3430" t="s">
        <v>21</v>
      </c>
      <c r="D3430" t="s">
        <v>22</v>
      </c>
      <c r="E3430">
        <v>151</v>
      </c>
      <c r="F3430" s="4">
        <v>17.45</v>
      </c>
      <c r="G3430" s="4">
        <v>2634.95</v>
      </c>
      <c r="H3430" s="2">
        <v>0.01</v>
      </c>
      <c r="I3430" t="str" cm="1">
        <f t="array" ref="I34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30">
        <v>0</v>
      </c>
      <c r="K3430" s="14">
        <f>suppliement_sales[[#This Row],[Units Returned]]/suppliement_sales[[#This Row],[Units Sold]] * 10</f>
        <v>0</v>
      </c>
      <c r="L3430" t="s">
        <v>30</v>
      </c>
      <c r="M3430" t="s">
        <v>17</v>
      </c>
    </row>
    <row r="3431" spans="1:13" x14ac:dyDescent="0.3">
      <c r="A3431" s="1">
        <v>45334</v>
      </c>
      <c r="B3431">
        <v>2024</v>
      </c>
      <c r="C3431" t="s">
        <v>24</v>
      </c>
      <c r="D3431" t="s">
        <v>25</v>
      </c>
      <c r="E3431">
        <v>132</v>
      </c>
      <c r="F3431" s="4">
        <v>15.62</v>
      </c>
      <c r="G3431" s="4">
        <v>2061.84</v>
      </c>
      <c r="H3431" s="2">
        <v>0.18</v>
      </c>
      <c r="I3431" t="str" cm="1">
        <f t="array" ref="I34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31">
        <v>1</v>
      </c>
      <c r="K3431" s="14">
        <f>suppliement_sales[[#This Row],[Units Returned]]/suppliement_sales[[#This Row],[Units Sold]] * 10</f>
        <v>7.575757575757576E-2</v>
      </c>
      <c r="L3431" t="s">
        <v>16</v>
      </c>
      <c r="M3431" t="s">
        <v>13</v>
      </c>
    </row>
    <row r="3432" spans="1:13" x14ac:dyDescent="0.3">
      <c r="A3432" s="1">
        <v>45334</v>
      </c>
      <c r="B3432">
        <v>2024</v>
      </c>
      <c r="C3432" t="s">
        <v>26</v>
      </c>
      <c r="D3432" t="s">
        <v>22</v>
      </c>
      <c r="E3432">
        <v>128</v>
      </c>
      <c r="F3432" s="4">
        <v>38.979999999999997</v>
      </c>
      <c r="G3432" s="4">
        <v>4989.4399999999996</v>
      </c>
      <c r="H3432" s="2">
        <v>0.06</v>
      </c>
      <c r="I3432" t="str" cm="1">
        <f t="array" ref="I34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32">
        <v>3</v>
      </c>
      <c r="K3432" s="14">
        <f>suppliement_sales[[#This Row],[Units Returned]]/suppliement_sales[[#This Row],[Units Sold]] * 10</f>
        <v>0.234375</v>
      </c>
      <c r="L3432" t="s">
        <v>12</v>
      </c>
      <c r="M3432" t="s">
        <v>17</v>
      </c>
    </row>
    <row r="3433" spans="1:13" x14ac:dyDescent="0.3">
      <c r="A3433" s="1">
        <v>45334</v>
      </c>
      <c r="B3433">
        <v>2024</v>
      </c>
      <c r="C3433" t="s">
        <v>27</v>
      </c>
      <c r="D3433" t="s">
        <v>28</v>
      </c>
      <c r="E3433">
        <v>121</v>
      </c>
      <c r="F3433" s="4">
        <v>47.6</v>
      </c>
      <c r="G3433" s="4">
        <v>5759.6</v>
      </c>
      <c r="H3433" s="2">
        <v>0.18</v>
      </c>
      <c r="I3433" t="str" cm="1">
        <f t="array" ref="I34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33">
        <v>0</v>
      </c>
      <c r="K3433" s="14">
        <f>suppliement_sales[[#This Row],[Units Returned]]/suppliement_sales[[#This Row],[Units Sold]] * 10</f>
        <v>0</v>
      </c>
      <c r="L3433" t="s">
        <v>12</v>
      </c>
      <c r="M3433" t="s">
        <v>23</v>
      </c>
    </row>
    <row r="3434" spans="1:13" x14ac:dyDescent="0.3">
      <c r="A3434" s="1">
        <v>45334</v>
      </c>
      <c r="B3434">
        <v>2024</v>
      </c>
      <c r="C3434" t="s">
        <v>29</v>
      </c>
      <c r="D3434" t="s">
        <v>11</v>
      </c>
      <c r="E3434">
        <v>126</v>
      </c>
      <c r="F3434" s="4">
        <v>25.68</v>
      </c>
      <c r="G3434" s="4">
        <v>3235.68</v>
      </c>
      <c r="H3434" s="2">
        <v>0.05</v>
      </c>
      <c r="I3434" t="str" cm="1">
        <f t="array" ref="I34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34">
        <v>1</v>
      </c>
      <c r="K3434" s="14">
        <f>suppliement_sales[[#This Row],[Units Returned]]/suppliement_sales[[#This Row],[Units Sold]] * 10</f>
        <v>7.9365079365079361E-2</v>
      </c>
      <c r="L3434" t="s">
        <v>12</v>
      </c>
      <c r="M3434" t="s">
        <v>13</v>
      </c>
    </row>
    <row r="3435" spans="1:13" x14ac:dyDescent="0.3">
      <c r="A3435" s="1">
        <v>45334</v>
      </c>
      <c r="B3435">
        <v>2024</v>
      </c>
      <c r="C3435" t="s">
        <v>31</v>
      </c>
      <c r="D3435" t="s">
        <v>28</v>
      </c>
      <c r="E3435">
        <v>170</v>
      </c>
      <c r="F3435" s="4">
        <v>48.29</v>
      </c>
      <c r="G3435" s="4">
        <v>8209.2999999999993</v>
      </c>
      <c r="H3435" s="2">
        <v>0.14000000000000001</v>
      </c>
      <c r="I3435" t="str" cm="1">
        <f t="array" ref="I34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35">
        <v>1</v>
      </c>
      <c r="K3435" s="14">
        <f>suppliement_sales[[#This Row],[Units Returned]]/suppliement_sales[[#This Row],[Units Sold]] * 10</f>
        <v>5.8823529411764705E-2</v>
      </c>
      <c r="L3435" t="s">
        <v>16</v>
      </c>
      <c r="M3435" t="s">
        <v>13</v>
      </c>
    </row>
    <row r="3436" spans="1:13" x14ac:dyDescent="0.3">
      <c r="A3436" s="1">
        <v>45334</v>
      </c>
      <c r="B3436">
        <v>2024</v>
      </c>
      <c r="C3436" t="s">
        <v>32</v>
      </c>
      <c r="D3436" t="s">
        <v>33</v>
      </c>
      <c r="E3436">
        <v>140</v>
      </c>
      <c r="F3436" s="4">
        <v>55.64</v>
      </c>
      <c r="G3436" s="4">
        <v>7789.6</v>
      </c>
      <c r="H3436" s="2">
        <v>0.17</v>
      </c>
      <c r="I3436" t="str" cm="1">
        <f t="array" ref="I34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36">
        <v>1</v>
      </c>
      <c r="K3436" s="14">
        <f>suppliement_sales[[#This Row],[Units Returned]]/suppliement_sales[[#This Row],[Units Sold]] * 10</f>
        <v>7.1428571428571425E-2</v>
      </c>
      <c r="L3436" t="s">
        <v>30</v>
      </c>
      <c r="M3436" t="s">
        <v>23</v>
      </c>
    </row>
    <row r="3437" spans="1:13" x14ac:dyDescent="0.3">
      <c r="A3437" s="1">
        <v>45334</v>
      </c>
      <c r="B3437">
        <v>2024</v>
      </c>
      <c r="C3437" t="s">
        <v>34</v>
      </c>
      <c r="D3437" t="s">
        <v>35</v>
      </c>
      <c r="E3437">
        <v>153</v>
      </c>
      <c r="F3437" s="4">
        <v>48.65</v>
      </c>
      <c r="G3437" s="4">
        <v>7443.45</v>
      </c>
      <c r="H3437" s="2">
        <v>0.23</v>
      </c>
      <c r="I3437" t="str" cm="1">
        <f t="array" ref="I34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37">
        <v>1</v>
      </c>
      <c r="K3437" s="14">
        <f>suppliement_sales[[#This Row],[Units Returned]]/suppliement_sales[[#This Row],[Units Sold]] * 10</f>
        <v>6.535947712418301E-2</v>
      </c>
      <c r="L3437" t="s">
        <v>30</v>
      </c>
      <c r="M3437" t="s">
        <v>23</v>
      </c>
    </row>
    <row r="3438" spans="1:13" x14ac:dyDescent="0.3">
      <c r="A3438" s="1">
        <v>45334</v>
      </c>
      <c r="B3438">
        <v>2024</v>
      </c>
      <c r="C3438" t="s">
        <v>36</v>
      </c>
      <c r="D3438" t="s">
        <v>15</v>
      </c>
      <c r="E3438">
        <v>142</v>
      </c>
      <c r="F3438" s="4">
        <v>30.79</v>
      </c>
      <c r="G3438" s="4">
        <v>4372.18</v>
      </c>
      <c r="H3438" s="2">
        <v>0.15</v>
      </c>
      <c r="I3438" t="str" cm="1">
        <f t="array" ref="I34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38">
        <v>1</v>
      </c>
      <c r="K3438" s="14">
        <f>suppliement_sales[[#This Row],[Units Returned]]/suppliement_sales[[#This Row],[Units Sold]] * 10</f>
        <v>7.0422535211267609E-2</v>
      </c>
      <c r="L3438" t="s">
        <v>12</v>
      </c>
      <c r="M3438" t="s">
        <v>17</v>
      </c>
    </row>
    <row r="3439" spans="1:13" x14ac:dyDescent="0.3">
      <c r="A3439" s="1">
        <v>45334</v>
      </c>
      <c r="B3439">
        <v>2024</v>
      </c>
      <c r="C3439" t="s">
        <v>37</v>
      </c>
      <c r="D3439" t="s">
        <v>38</v>
      </c>
      <c r="E3439">
        <v>136</v>
      </c>
      <c r="F3439" s="4">
        <v>44.55</v>
      </c>
      <c r="G3439" s="4">
        <v>6058.8</v>
      </c>
      <c r="H3439" s="2">
        <v>0.2</v>
      </c>
      <c r="I3439" t="str" cm="1">
        <f t="array" ref="I34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39">
        <v>1</v>
      </c>
      <c r="K3439" s="14">
        <f>suppliement_sales[[#This Row],[Units Returned]]/suppliement_sales[[#This Row],[Units Sold]] * 10</f>
        <v>7.3529411764705885E-2</v>
      </c>
      <c r="L3439" t="s">
        <v>16</v>
      </c>
      <c r="M3439" t="s">
        <v>23</v>
      </c>
    </row>
    <row r="3440" spans="1:13" x14ac:dyDescent="0.3">
      <c r="A3440" s="1">
        <v>45334</v>
      </c>
      <c r="B3440">
        <v>2024</v>
      </c>
      <c r="C3440" t="s">
        <v>39</v>
      </c>
      <c r="D3440" t="s">
        <v>28</v>
      </c>
      <c r="E3440">
        <v>136</v>
      </c>
      <c r="F3440" s="4">
        <v>49.31</v>
      </c>
      <c r="G3440" s="4">
        <v>6706.16</v>
      </c>
      <c r="H3440" s="2">
        <v>0.1</v>
      </c>
      <c r="I3440" t="str" cm="1">
        <f t="array" ref="I34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40">
        <v>2</v>
      </c>
      <c r="K3440" s="14">
        <f>suppliement_sales[[#This Row],[Units Returned]]/suppliement_sales[[#This Row],[Units Sold]] * 10</f>
        <v>0.14705882352941177</v>
      </c>
      <c r="L3440" t="s">
        <v>30</v>
      </c>
      <c r="M3440" t="s">
        <v>13</v>
      </c>
    </row>
    <row r="3441" spans="1:13" x14ac:dyDescent="0.3">
      <c r="A3441" s="1">
        <v>45334</v>
      </c>
      <c r="B3441">
        <v>2024</v>
      </c>
      <c r="C3441" t="s">
        <v>40</v>
      </c>
      <c r="D3441" t="s">
        <v>41</v>
      </c>
      <c r="E3441">
        <v>150</v>
      </c>
      <c r="F3441" s="4">
        <v>49.81</v>
      </c>
      <c r="G3441" s="4">
        <v>7471.5</v>
      </c>
      <c r="H3441" s="2">
        <v>0.02</v>
      </c>
      <c r="I3441" t="str" cm="1">
        <f t="array" ref="I34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41">
        <v>1</v>
      </c>
      <c r="K3441" s="14">
        <f>suppliement_sales[[#This Row],[Units Returned]]/suppliement_sales[[#This Row],[Units Sold]] * 10</f>
        <v>6.6666666666666666E-2</v>
      </c>
      <c r="L3441" t="s">
        <v>12</v>
      </c>
      <c r="M3441" t="s">
        <v>23</v>
      </c>
    </row>
    <row r="3442" spans="1:13" x14ac:dyDescent="0.3">
      <c r="A3442" s="1">
        <v>45341</v>
      </c>
      <c r="B3442">
        <v>2024</v>
      </c>
      <c r="C3442" t="s">
        <v>10</v>
      </c>
      <c r="D3442" t="s">
        <v>11</v>
      </c>
      <c r="E3442">
        <v>139</v>
      </c>
      <c r="F3442" s="4">
        <v>35.15</v>
      </c>
      <c r="G3442" s="4">
        <v>4885.8500000000004</v>
      </c>
      <c r="H3442" s="2">
        <v>0.12</v>
      </c>
      <c r="I3442" t="str" cm="1">
        <f t="array" ref="I34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42">
        <v>2</v>
      </c>
      <c r="K3442" s="14">
        <f>suppliement_sales[[#This Row],[Units Returned]]/suppliement_sales[[#This Row],[Units Sold]] * 10</f>
        <v>0.14388489208633093</v>
      </c>
      <c r="L3442" t="s">
        <v>16</v>
      </c>
      <c r="M3442" t="s">
        <v>17</v>
      </c>
    </row>
    <row r="3443" spans="1:13" x14ac:dyDescent="0.3">
      <c r="A3443" s="1">
        <v>45341</v>
      </c>
      <c r="B3443">
        <v>2024</v>
      </c>
      <c r="C3443" t="s">
        <v>14</v>
      </c>
      <c r="D3443" t="s">
        <v>15</v>
      </c>
      <c r="E3443">
        <v>159</v>
      </c>
      <c r="F3443" s="4">
        <v>30.48</v>
      </c>
      <c r="G3443" s="4">
        <v>4846.32</v>
      </c>
      <c r="H3443" s="2">
        <v>0.16</v>
      </c>
      <c r="I3443" t="str" cm="1">
        <f t="array" ref="I34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43">
        <v>2</v>
      </c>
      <c r="K3443" s="14">
        <f>suppliement_sales[[#This Row],[Units Returned]]/suppliement_sales[[#This Row],[Units Sold]] * 10</f>
        <v>0.12578616352201258</v>
      </c>
      <c r="L3443" t="s">
        <v>16</v>
      </c>
      <c r="M3443" t="s">
        <v>13</v>
      </c>
    </row>
    <row r="3444" spans="1:13" x14ac:dyDescent="0.3">
      <c r="A3444" s="1">
        <v>45341</v>
      </c>
      <c r="B3444">
        <v>2024</v>
      </c>
      <c r="C3444" t="s">
        <v>18</v>
      </c>
      <c r="D3444" t="s">
        <v>19</v>
      </c>
      <c r="E3444">
        <v>147</v>
      </c>
      <c r="F3444" s="4">
        <v>57.36</v>
      </c>
      <c r="G3444" s="4">
        <v>8431.92</v>
      </c>
      <c r="H3444" s="2">
        <v>0.05</v>
      </c>
      <c r="I3444" t="str" cm="1">
        <f t="array" ref="I34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44">
        <v>3</v>
      </c>
      <c r="K3444" s="14">
        <f>suppliement_sales[[#This Row],[Units Returned]]/suppliement_sales[[#This Row],[Units Sold]] * 10</f>
        <v>0.2040816326530612</v>
      </c>
      <c r="L3444" t="s">
        <v>16</v>
      </c>
      <c r="M3444" t="s">
        <v>17</v>
      </c>
    </row>
    <row r="3445" spans="1:13" x14ac:dyDescent="0.3">
      <c r="A3445" s="1">
        <v>45341</v>
      </c>
      <c r="B3445">
        <v>2024</v>
      </c>
      <c r="C3445" t="s">
        <v>20</v>
      </c>
      <c r="D3445" t="s">
        <v>15</v>
      </c>
      <c r="E3445">
        <v>123</v>
      </c>
      <c r="F3445" s="4">
        <v>24.41</v>
      </c>
      <c r="G3445" s="4">
        <v>3002.43</v>
      </c>
      <c r="H3445" s="2">
        <v>0.16</v>
      </c>
      <c r="I3445" t="str" cm="1">
        <f t="array" ref="I34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45">
        <v>0</v>
      </c>
      <c r="K3445" s="14">
        <f>suppliement_sales[[#This Row],[Units Returned]]/suppliement_sales[[#This Row],[Units Sold]] * 10</f>
        <v>0</v>
      </c>
      <c r="L3445" t="s">
        <v>30</v>
      </c>
      <c r="M3445" t="s">
        <v>23</v>
      </c>
    </row>
    <row r="3446" spans="1:13" x14ac:dyDescent="0.3">
      <c r="A3446" s="1">
        <v>45341</v>
      </c>
      <c r="B3446">
        <v>2024</v>
      </c>
      <c r="C3446" t="s">
        <v>21</v>
      </c>
      <c r="D3446" t="s">
        <v>22</v>
      </c>
      <c r="E3446">
        <v>167</v>
      </c>
      <c r="F3446" s="4">
        <v>42.6</v>
      </c>
      <c r="G3446" s="4">
        <v>7114.2</v>
      </c>
      <c r="H3446" s="2">
        <v>0.11</v>
      </c>
      <c r="I3446" t="str" cm="1">
        <f t="array" ref="I34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46">
        <v>4</v>
      </c>
      <c r="K3446" s="14">
        <f>suppliement_sales[[#This Row],[Units Returned]]/suppliement_sales[[#This Row],[Units Sold]] * 10</f>
        <v>0.23952095808383234</v>
      </c>
      <c r="L3446" t="s">
        <v>30</v>
      </c>
      <c r="M3446" t="s">
        <v>17</v>
      </c>
    </row>
    <row r="3447" spans="1:13" x14ac:dyDescent="0.3">
      <c r="A3447" s="1">
        <v>45341</v>
      </c>
      <c r="B3447">
        <v>2024</v>
      </c>
      <c r="C3447" t="s">
        <v>24</v>
      </c>
      <c r="D3447" t="s">
        <v>25</v>
      </c>
      <c r="E3447">
        <v>163</v>
      </c>
      <c r="F3447" s="4">
        <v>45.09</v>
      </c>
      <c r="G3447" s="4">
        <v>7349.67</v>
      </c>
      <c r="H3447" s="2">
        <v>0.14000000000000001</v>
      </c>
      <c r="I3447" t="str" cm="1">
        <f t="array" ref="I34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47">
        <v>2</v>
      </c>
      <c r="K3447" s="14">
        <f>suppliement_sales[[#This Row],[Units Returned]]/suppliement_sales[[#This Row],[Units Sold]] * 10</f>
        <v>0.12269938650306748</v>
      </c>
      <c r="L3447" t="s">
        <v>12</v>
      </c>
      <c r="M3447" t="s">
        <v>23</v>
      </c>
    </row>
    <row r="3448" spans="1:13" x14ac:dyDescent="0.3">
      <c r="A3448" s="1">
        <v>45341</v>
      </c>
      <c r="B3448">
        <v>2024</v>
      </c>
      <c r="C3448" t="s">
        <v>26</v>
      </c>
      <c r="D3448" t="s">
        <v>22</v>
      </c>
      <c r="E3448">
        <v>144</v>
      </c>
      <c r="F3448" s="4">
        <v>13.91</v>
      </c>
      <c r="G3448" s="4">
        <v>2003.04</v>
      </c>
      <c r="H3448" s="2">
        <v>0.09</v>
      </c>
      <c r="I3448" t="str" cm="1">
        <f t="array" ref="I34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48">
        <v>2</v>
      </c>
      <c r="K3448" s="14">
        <f>suppliement_sales[[#This Row],[Units Returned]]/suppliement_sales[[#This Row],[Units Sold]] * 10</f>
        <v>0.1388888888888889</v>
      </c>
      <c r="L3448" t="s">
        <v>12</v>
      </c>
      <c r="M3448" t="s">
        <v>13</v>
      </c>
    </row>
    <row r="3449" spans="1:13" x14ac:dyDescent="0.3">
      <c r="A3449" s="1">
        <v>45341</v>
      </c>
      <c r="B3449">
        <v>2024</v>
      </c>
      <c r="C3449" t="s">
        <v>27</v>
      </c>
      <c r="D3449" t="s">
        <v>28</v>
      </c>
      <c r="E3449">
        <v>152</v>
      </c>
      <c r="F3449" s="4">
        <v>19.29</v>
      </c>
      <c r="G3449" s="4">
        <v>2932.08</v>
      </c>
      <c r="H3449" s="2">
        <v>0.17</v>
      </c>
      <c r="I3449" t="str" cm="1">
        <f t="array" ref="I34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49">
        <v>0</v>
      </c>
      <c r="K3449" s="14">
        <f>suppliement_sales[[#This Row],[Units Returned]]/suppliement_sales[[#This Row],[Units Sold]] * 10</f>
        <v>0</v>
      </c>
      <c r="L3449" t="s">
        <v>30</v>
      </c>
      <c r="M3449" t="s">
        <v>17</v>
      </c>
    </row>
    <row r="3450" spans="1:13" x14ac:dyDescent="0.3">
      <c r="A3450" s="1">
        <v>45341</v>
      </c>
      <c r="B3450">
        <v>2024</v>
      </c>
      <c r="C3450" t="s">
        <v>29</v>
      </c>
      <c r="D3450" t="s">
        <v>11</v>
      </c>
      <c r="E3450">
        <v>142</v>
      </c>
      <c r="F3450" s="4">
        <v>25.52</v>
      </c>
      <c r="G3450" s="4">
        <v>3623.84</v>
      </c>
      <c r="H3450" s="2">
        <v>0.01</v>
      </c>
      <c r="I3450" t="str" cm="1">
        <f t="array" ref="I34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50">
        <v>3</v>
      </c>
      <c r="K3450" s="14">
        <f>suppliement_sales[[#This Row],[Units Returned]]/suppliement_sales[[#This Row],[Units Sold]] * 10</f>
        <v>0.21126760563380281</v>
      </c>
      <c r="L3450" t="s">
        <v>30</v>
      </c>
      <c r="M3450" t="s">
        <v>23</v>
      </c>
    </row>
    <row r="3451" spans="1:13" x14ac:dyDescent="0.3">
      <c r="A3451" s="1">
        <v>45341</v>
      </c>
      <c r="B3451">
        <v>2024</v>
      </c>
      <c r="C3451" t="s">
        <v>31</v>
      </c>
      <c r="D3451" t="s">
        <v>28</v>
      </c>
      <c r="E3451">
        <v>143</v>
      </c>
      <c r="F3451" s="4">
        <v>13.74</v>
      </c>
      <c r="G3451" s="4">
        <v>1964.82</v>
      </c>
      <c r="H3451" s="2">
        <v>0.06</v>
      </c>
      <c r="I3451" t="str" cm="1">
        <f t="array" ref="I34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51">
        <v>0</v>
      </c>
      <c r="K3451" s="14">
        <f>suppliement_sales[[#This Row],[Units Returned]]/suppliement_sales[[#This Row],[Units Sold]] * 10</f>
        <v>0</v>
      </c>
      <c r="L3451" t="s">
        <v>12</v>
      </c>
      <c r="M3451" t="s">
        <v>17</v>
      </c>
    </row>
    <row r="3452" spans="1:13" x14ac:dyDescent="0.3">
      <c r="A3452" s="1">
        <v>45341</v>
      </c>
      <c r="B3452">
        <v>2024</v>
      </c>
      <c r="C3452" t="s">
        <v>32</v>
      </c>
      <c r="D3452" t="s">
        <v>33</v>
      </c>
      <c r="E3452">
        <v>160</v>
      </c>
      <c r="F3452" s="4">
        <v>50.23</v>
      </c>
      <c r="G3452" s="4">
        <v>8036.8</v>
      </c>
      <c r="H3452" s="2">
        <v>0.04</v>
      </c>
      <c r="I3452" t="str" cm="1">
        <f t="array" ref="I34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52">
        <v>1</v>
      </c>
      <c r="K3452" s="14">
        <f>suppliement_sales[[#This Row],[Units Returned]]/suppliement_sales[[#This Row],[Units Sold]] * 10</f>
        <v>6.25E-2</v>
      </c>
      <c r="L3452" t="s">
        <v>30</v>
      </c>
      <c r="M3452" t="s">
        <v>13</v>
      </c>
    </row>
    <row r="3453" spans="1:13" x14ac:dyDescent="0.3">
      <c r="A3453" s="1">
        <v>45341</v>
      </c>
      <c r="B3453">
        <v>2024</v>
      </c>
      <c r="C3453" t="s">
        <v>34</v>
      </c>
      <c r="D3453" t="s">
        <v>35</v>
      </c>
      <c r="E3453">
        <v>157</v>
      </c>
      <c r="F3453" s="4">
        <v>40.06</v>
      </c>
      <c r="G3453" s="4">
        <v>6289.42</v>
      </c>
      <c r="H3453" s="2">
        <v>0.23</v>
      </c>
      <c r="I3453" t="str" cm="1">
        <f t="array" ref="I34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53">
        <v>1</v>
      </c>
      <c r="K3453" s="14">
        <f>suppliement_sales[[#This Row],[Units Returned]]/suppliement_sales[[#This Row],[Units Sold]] * 10</f>
        <v>6.3694267515923567E-2</v>
      </c>
      <c r="L3453" t="s">
        <v>12</v>
      </c>
      <c r="M3453" t="s">
        <v>23</v>
      </c>
    </row>
    <row r="3454" spans="1:13" x14ac:dyDescent="0.3">
      <c r="A3454" s="1">
        <v>45341</v>
      </c>
      <c r="B3454">
        <v>2024</v>
      </c>
      <c r="C3454" t="s">
        <v>36</v>
      </c>
      <c r="D3454" t="s">
        <v>15</v>
      </c>
      <c r="E3454">
        <v>150</v>
      </c>
      <c r="F3454" s="4">
        <v>13.89</v>
      </c>
      <c r="G3454" s="4">
        <v>2083.5</v>
      </c>
      <c r="H3454" s="2">
        <v>0.01</v>
      </c>
      <c r="I3454" t="str" cm="1">
        <f t="array" ref="I34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54">
        <v>1</v>
      </c>
      <c r="K3454" s="14">
        <f>suppliement_sales[[#This Row],[Units Returned]]/suppliement_sales[[#This Row],[Units Sold]] * 10</f>
        <v>6.6666666666666666E-2</v>
      </c>
      <c r="L3454" t="s">
        <v>16</v>
      </c>
      <c r="M3454" t="s">
        <v>13</v>
      </c>
    </row>
    <row r="3455" spans="1:13" x14ac:dyDescent="0.3">
      <c r="A3455" s="1">
        <v>45341</v>
      </c>
      <c r="B3455">
        <v>2024</v>
      </c>
      <c r="C3455" t="s">
        <v>37</v>
      </c>
      <c r="D3455" t="s">
        <v>38</v>
      </c>
      <c r="E3455">
        <v>155</v>
      </c>
      <c r="F3455" s="4">
        <v>19.510000000000002</v>
      </c>
      <c r="G3455" s="4">
        <v>3024.05</v>
      </c>
      <c r="H3455" s="2">
        <v>0.11</v>
      </c>
      <c r="I3455" t="str" cm="1">
        <f t="array" ref="I34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55">
        <v>2</v>
      </c>
      <c r="K3455" s="14">
        <f>suppliement_sales[[#This Row],[Units Returned]]/suppliement_sales[[#This Row],[Units Sold]] * 10</f>
        <v>0.12903225806451613</v>
      </c>
      <c r="L3455" t="s">
        <v>30</v>
      </c>
      <c r="M3455" t="s">
        <v>17</v>
      </c>
    </row>
    <row r="3456" spans="1:13" x14ac:dyDescent="0.3">
      <c r="A3456" s="1">
        <v>45341</v>
      </c>
      <c r="B3456">
        <v>2024</v>
      </c>
      <c r="C3456" t="s">
        <v>39</v>
      </c>
      <c r="D3456" t="s">
        <v>28</v>
      </c>
      <c r="E3456">
        <v>140</v>
      </c>
      <c r="F3456" s="4">
        <v>40.68</v>
      </c>
      <c r="G3456" s="4">
        <v>5695.2</v>
      </c>
      <c r="H3456" s="2">
        <v>0.24</v>
      </c>
      <c r="I3456" t="str" cm="1">
        <f t="array" ref="I34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56">
        <v>2</v>
      </c>
      <c r="K3456" s="14">
        <f>suppliement_sales[[#This Row],[Units Returned]]/suppliement_sales[[#This Row],[Units Sold]] * 10</f>
        <v>0.14285714285714285</v>
      </c>
      <c r="L3456" t="s">
        <v>12</v>
      </c>
      <c r="M3456" t="s">
        <v>23</v>
      </c>
    </row>
    <row r="3457" spans="1:13" x14ac:dyDescent="0.3">
      <c r="A3457" s="1">
        <v>45341</v>
      </c>
      <c r="B3457">
        <v>2024</v>
      </c>
      <c r="C3457" t="s">
        <v>40</v>
      </c>
      <c r="D3457" t="s">
        <v>41</v>
      </c>
      <c r="E3457">
        <v>161</v>
      </c>
      <c r="F3457" s="4">
        <v>23.61</v>
      </c>
      <c r="G3457" s="4">
        <v>3801.21</v>
      </c>
      <c r="H3457" s="2">
        <v>0.11</v>
      </c>
      <c r="I3457" t="str" cm="1">
        <f t="array" ref="I34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57">
        <v>3</v>
      </c>
      <c r="K3457" s="14">
        <f>suppliement_sales[[#This Row],[Units Returned]]/suppliement_sales[[#This Row],[Units Sold]] * 10</f>
        <v>0.18633540372670809</v>
      </c>
      <c r="L3457" t="s">
        <v>30</v>
      </c>
      <c r="M3457" t="s">
        <v>17</v>
      </c>
    </row>
    <row r="3458" spans="1:13" x14ac:dyDescent="0.3">
      <c r="A3458" s="1">
        <v>45348</v>
      </c>
      <c r="B3458">
        <v>2024</v>
      </c>
      <c r="C3458" t="s">
        <v>10</v>
      </c>
      <c r="D3458" t="s">
        <v>11</v>
      </c>
      <c r="E3458">
        <v>148</v>
      </c>
      <c r="F3458" s="4">
        <v>59.44</v>
      </c>
      <c r="G3458" s="4">
        <v>8797.1200000000008</v>
      </c>
      <c r="H3458" s="2">
        <v>0.02</v>
      </c>
      <c r="I3458" t="str" cm="1">
        <f t="array" ref="I34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58">
        <v>0</v>
      </c>
      <c r="K3458" s="14">
        <f>suppliement_sales[[#This Row],[Units Returned]]/suppliement_sales[[#This Row],[Units Sold]] * 10</f>
        <v>0</v>
      </c>
      <c r="L3458" t="s">
        <v>30</v>
      </c>
      <c r="M3458" t="s">
        <v>23</v>
      </c>
    </row>
    <row r="3459" spans="1:13" x14ac:dyDescent="0.3">
      <c r="A3459" s="1">
        <v>45348</v>
      </c>
      <c r="B3459">
        <v>2024</v>
      </c>
      <c r="C3459" t="s">
        <v>14</v>
      </c>
      <c r="D3459" t="s">
        <v>15</v>
      </c>
      <c r="E3459">
        <v>135</v>
      </c>
      <c r="F3459" s="4">
        <v>16.55</v>
      </c>
      <c r="G3459" s="4">
        <v>2234.25</v>
      </c>
      <c r="H3459" s="2">
        <v>0.22</v>
      </c>
      <c r="I3459" t="str" cm="1">
        <f t="array" ref="I34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59">
        <v>0</v>
      </c>
      <c r="K3459" s="14">
        <f>suppliement_sales[[#This Row],[Units Returned]]/suppliement_sales[[#This Row],[Units Sold]] * 10</f>
        <v>0</v>
      </c>
      <c r="L3459" t="s">
        <v>30</v>
      </c>
      <c r="M3459" t="s">
        <v>13</v>
      </c>
    </row>
    <row r="3460" spans="1:13" x14ac:dyDescent="0.3">
      <c r="A3460" s="1">
        <v>45348</v>
      </c>
      <c r="B3460">
        <v>2024</v>
      </c>
      <c r="C3460" t="s">
        <v>18</v>
      </c>
      <c r="D3460" t="s">
        <v>19</v>
      </c>
      <c r="E3460">
        <v>143</v>
      </c>
      <c r="F3460" s="4">
        <v>56.58</v>
      </c>
      <c r="G3460" s="4">
        <v>8090.94</v>
      </c>
      <c r="H3460" s="2">
        <v>0.17</v>
      </c>
      <c r="I3460" t="str" cm="1">
        <f t="array" ref="I34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0">
        <v>3</v>
      </c>
      <c r="K3460" s="14">
        <f>suppliement_sales[[#This Row],[Units Returned]]/suppliement_sales[[#This Row],[Units Sold]] * 10</f>
        <v>0.20979020979020979</v>
      </c>
      <c r="L3460" t="s">
        <v>30</v>
      </c>
      <c r="M3460" t="s">
        <v>13</v>
      </c>
    </row>
    <row r="3461" spans="1:13" x14ac:dyDescent="0.3">
      <c r="A3461" s="1">
        <v>45348</v>
      </c>
      <c r="B3461">
        <v>2024</v>
      </c>
      <c r="C3461" t="s">
        <v>20</v>
      </c>
      <c r="D3461" t="s">
        <v>15</v>
      </c>
      <c r="E3461">
        <v>140</v>
      </c>
      <c r="F3461" s="4">
        <v>21.15</v>
      </c>
      <c r="G3461" s="4">
        <v>2961</v>
      </c>
      <c r="H3461" s="2">
        <v>0.18</v>
      </c>
      <c r="I3461" t="str" cm="1">
        <f t="array" ref="I34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1">
        <v>0</v>
      </c>
      <c r="K3461" s="14">
        <f>suppliement_sales[[#This Row],[Units Returned]]/suppliement_sales[[#This Row],[Units Sold]] * 10</f>
        <v>0</v>
      </c>
      <c r="L3461" t="s">
        <v>12</v>
      </c>
      <c r="M3461" t="s">
        <v>17</v>
      </c>
    </row>
    <row r="3462" spans="1:13" x14ac:dyDescent="0.3">
      <c r="A3462" s="1">
        <v>45348</v>
      </c>
      <c r="B3462">
        <v>2024</v>
      </c>
      <c r="C3462" t="s">
        <v>21</v>
      </c>
      <c r="D3462" t="s">
        <v>22</v>
      </c>
      <c r="E3462">
        <v>123</v>
      </c>
      <c r="F3462" s="4">
        <v>42.1</v>
      </c>
      <c r="G3462" s="4">
        <v>5178.3</v>
      </c>
      <c r="H3462" s="2">
        <v>0.17</v>
      </c>
      <c r="I3462" t="str" cm="1">
        <f t="array" ref="I34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2">
        <v>1</v>
      </c>
      <c r="K3462" s="14">
        <f>suppliement_sales[[#This Row],[Units Returned]]/suppliement_sales[[#This Row],[Units Sold]] * 10</f>
        <v>8.1300813008130093E-2</v>
      </c>
      <c r="L3462" t="s">
        <v>16</v>
      </c>
      <c r="M3462" t="s">
        <v>17</v>
      </c>
    </row>
    <row r="3463" spans="1:13" x14ac:dyDescent="0.3">
      <c r="A3463" s="1">
        <v>45348</v>
      </c>
      <c r="B3463">
        <v>2024</v>
      </c>
      <c r="C3463" t="s">
        <v>24</v>
      </c>
      <c r="D3463" t="s">
        <v>25</v>
      </c>
      <c r="E3463">
        <v>162</v>
      </c>
      <c r="F3463" s="4">
        <v>15.27</v>
      </c>
      <c r="G3463" s="4">
        <v>2473.7399999999998</v>
      </c>
      <c r="H3463" s="2">
        <v>0.2</v>
      </c>
      <c r="I3463" t="str" cm="1">
        <f t="array" ref="I34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3">
        <v>4</v>
      </c>
      <c r="K3463" s="14">
        <f>suppliement_sales[[#This Row],[Units Returned]]/suppliement_sales[[#This Row],[Units Sold]] * 10</f>
        <v>0.24691358024691357</v>
      </c>
      <c r="L3463" t="s">
        <v>30</v>
      </c>
      <c r="M3463" t="s">
        <v>23</v>
      </c>
    </row>
    <row r="3464" spans="1:13" x14ac:dyDescent="0.3">
      <c r="A3464" s="1">
        <v>45348</v>
      </c>
      <c r="B3464">
        <v>2024</v>
      </c>
      <c r="C3464" t="s">
        <v>26</v>
      </c>
      <c r="D3464" t="s">
        <v>22</v>
      </c>
      <c r="E3464">
        <v>125</v>
      </c>
      <c r="F3464" s="4">
        <v>34.380000000000003</v>
      </c>
      <c r="G3464" s="4">
        <v>4297.5</v>
      </c>
      <c r="H3464" s="2">
        <v>0.04</v>
      </c>
      <c r="I3464" t="str" cm="1">
        <f t="array" ref="I34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64">
        <v>2</v>
      </c>
      <c r="K3464" s="14">
        <f>suppliement_sales[[#This Row],[Units Returned]]/suppliement_sales[[#This Row],[Units Sold]] * 10</f>
        <v>0.16</v>
      </c>
      <c r="L3464" t="s">
        <v>16</v>
      </c>
      <c r="M3464" t="s">
        <v>17</v>
      </c>
    </row>
    <row r="3465" spans="1:13" x14ac:dyDescent="0.3">
      <c r="A3465" s="1">
        <v>45348</v>
      </c>
      <c r="B3465">
        <v>2024</v>
      </c>
      <c r="C3465" t="s">
        <v>27</v>
      </c>
      <c r="D3465" t="s">
        <v>28</v>
      </c>
      <c r="E3465">
        <v>142</v>
      </c>
      <c r="F3465" s="4">
        <v>43.55</v>
      </c>
      <c r="G3465" s="4">
        <v>6184.1</v>
      </c>
      <c r="H3465" s="2">
        <v>0.15</v>
      </c>
      <c r="I3465" t="str" cm="1">
        <f t="array" ref="I34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5">
        <v>0</v>
      </c>
      <c r="K3465" s="14">
        <f>suppliement_sales[[#This Row],[Units Returned]]/suppliement_sales[[#This Row],[Units Sold]] * 10</f>
        <v>0</v>
      </c>
      <c r="L3465" t="s">
        <v>12</v>
      </c>
      <c r="M3465" t="s">
        <v>17</v>
      </c>
    </row>
    <row r="3466" spans="1:13" x14ac:dyDescent="0.3">
      <c r="A3466" s="1">
        <v>45348</v>
      </c>
      <c r="B3466">
        <v>2024</v>
      </c>
      <c r="C3466" t="s">
        <v>29</v>
      </c>
      <c r="D3466" t="s">
        <v>11</v>
      </c>
      <c r="E3466">
        <v>139</v>
      </c>
      <c r="F3466" s="4">
        <v>22.04</v>
      </c>
      <c r="G3466" s="4">
        <v>3063.56</v>
      </c>
      <c r="H3466" s="2">
        <v>0.09</v>
      </c>
      <c r="I3466" t="str" cm="1">
        <f t="array" ref="I34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66">
        <v>2</v>
      </c>
      <c r="K3466" s="14">
        <f>suppliement_sales[[#This Row],[Units Returned]]/suppliement_sales[[#This Row],[Units Sold]] * 10</f>
        <v>0.14388489208633093</v>
      </c>
      <c r="L3466" t="s">
        <v>30</v>
      </c>
      <c r="M3466" t="s">
        <v>13</v>
      </c>
    </row>
    <row r="3467" spans="1:13" x14ac:dyDescent="0.3">
      <c r="A3467" s="1">
        <v>45348</v>
      </c>
      <c r="B3467">
        <v>2024</v>
      </c>
      <c r="C3467" t="s">
        <v>31</v>
      </c>
      <c r="D3467" t="s">
        <v>28</v>
      </c>
      <c r="E3467">
        <v>145</v>
      </c>
      <c r="F3467" s="4">
        <v>31.97</v>
      </c>
      <c r="G3467" s="4">
        <v>4635.6499999999996</v>
      </c>
      <c r="H3467" s="2">
        <v>0.2</v>
      </c>
      <c r="I3467" t="str" cm="1">
        <f t="array" ref="I34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7">
        <v>4</v>
      </c>
      <c r="K3467" s="14">
        <f>suppliement_sales[[#This Row],[Units Returned]]/suppliement_sales[[#This Row],[Units Sold]] * 10</f>
        <v>0.27586206896551724</v>
      </c>
      <c r="L3467" t="s">
        <v>16</v>
      </c>
      <c r="M3467" t="s">
        <v>17</v>
      </c>
    </row>
    <row r="3468" spans="1:13" x14ac:dyDescent="0.3">
      <c r="A3468" s="1">
        <v>45348</v>
      </c>
      <c r="B3468">
        <v>2024</v>
      </c>
      <c r="C3468" t="s">
        <v>32</v>
      </c>
      <c r="D3468" t="s">
        <v>33</v>
      </c>
      <c r="E3468">
        <v>140</v>
      </c>
      <c r="F3468" s="4">
        <v>41.09</v>
      </c>
      <c r="G3468" s="4">
        <v>5752.6</v>
      </c>
      <c r="H3468" s="2">
        <v>0.2</v>
      </c>
      <c r="I3468" t="str" cm="1">
        <f t="array" ref="I34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8">
        <v>2</v>
      </c>
      <c r="K3468" s="14">
        <f>suppliement_sales[[#This Row],[Units Returned]]/suppliement_sales[[#This Row],[Units Sold]] * 10</f>
        <v>0.14285714285714285</v>
      </c>
      <c r="L3468" t="s">
        <v>12</v>
      </c>
      <c r="M3468" t="s">
        <v>17</v>
      </c>
    </row>
    <row r="3469" spans="1:13" x14ac:dyDescent="0.3">
      <c r="A3469" s="1">
        <v>45348</v>
      </c>
      <c r="B3469">
        <v>2024</v>
      </c>
      <c r="C3469" t="s">
        <v>34</v>
      </c>
      <c r="D3469" t="s">
        <v>35</v>
      </c>
      <c r="E3469">
        <v>147</v>
      </c>
      <c r="F3469" s="4">
        <v>13.5</v>
      </c>
      <c r="G3469" s="4">
        <v>1984.5</v>
      </c>
      <c r="H3469" s="2">
        <v>0.13</v>
      </c>
      <c r="I3469" t="str" cm="1">
        <f t="array" ref="I34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69">
        <v>5</v>
      </c>
      <c r="K3469" s="14">
        <f>suppliement_sales[[#This Row],[Units Returned]]/suppliement_sales[[#This Row],[Units Sold]] * 10</f>
        <v>0.34013605442176875</v>
      </c>
      <c r="L3469" t="s">
        <v>30</v>
      </c>
      <c r="M3469" t="s">
        <v>13</v>
      </c>
    </row>
    <row r="3470" spans="1:13" x14ac:dyDescent="0.3">
      <c r="A3470" s="1">
        <v>45348</v>
      </c>
      <c r="B3470">
        <v>2024</v>
      </c>
      <c r="C3470" t="s">
        <v>36</v>
      </c>
      <c r="D3470" t="s">
        <v>15</v>
      </c>
      <c r="E3470">
        <v>159</v>
      </c>
      <c r="F3470" s="4">
        <v>51.36</v>
      </c>
      <c r="G3470" s="4">
        <v>8166.24</v>
      </c>
      <c r="H3470" s="2">
        <v>0.19</v>
      </c>
      <c r="I3470" t="str" cm="1">
        <f t="array" ref="I34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70">
        <v>1</v>
      </c>
      <c r="K3470" s="14">
        <f>suppliement_sales[[#This Row],[Units Returned]]/suppliement_sales[[#This Row],[Units Sold]] * 10</f>
        <v>6.2893081761006289E-2</v>
      </c>
      <c r="L3470" t="s">
        <v>30</v>
      </c>
      <c r="M3470" t="s">
        <v>23</v>
      </c>
    </row>
    <row r="3471" spans="1:13" x14ac:dyDescent="0.3">
      <c r="A3471" s="1">
        <v>45348</v>
      </c>
      <c r="B3471">
        <v>2024</v>
      </c>
      <c r="C3471" t="s">
        <v>37</v>
      </c>
      <c r="D3471" t="s">
        <v>38</v>
      </c>
      <c r="E3471">
        <v>166</v>
      </c>
      <c r="F3471" s="4">
        <v>24.76</v>
      </c>
      <c r="G3471" s="4">
        <v>4110.16</v>
      </c>
      <c r="H3471" s="2">
        <v>7.0000000000000007E-2</v>
      </c>
      <c r="I3471" t="str" cm="1">
        <f t="array" ref="I34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71">
        <v>3</v>
      </c>
      <c r="K3471" s="14">
        <f>suppliement_sales[[#This Row],[Units Returned]]/suppliement_sales[[#This Row],[Units Sold]] * 10</f>
        <v>0.18072289156626506</v>
      </c>
      <c r="L3471" t="s">
        <v>12</v>
      </c>
      <c r="M3471" t="s">
        <v>23</v>
      </c>
    </row>
    <row r="3472" spans="1:13" x14ac:dyDescent="0.3">
      <c r="A3472" s="1">
        <v>45348</v>
      </c>
      <c r="B3472">
        <v>2024</v>
      </c>
      <c r="C3472" t="s">
        <v>39</v>
      </c>
      <c r="D3472" t="s">
        <v>28</v>
      </c>
      <c r="E3472">
        <v>174</v>
      </c>
      <c r="F3472" s="4">
        <v>40.28</v>
      </c>
      <c r="G3472" s="4">
        <v>7008.72</v>
      </c>
      <c r="H3472" s="2">
        <v>0.06</v>
      </c>
      <c r="I3472" t="str" cm="1">
        <f t="array" ref="I34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72">
        <v>2</v>
      </c>
      <c r="K3472" s="14">
        <f>suppliement_sales[[#This Row],[Units Returned]]/suppliement_sales[[#This Row],[Units Sold]] * 10</f>
        <v>0.11494252873563218</v>
      </c>
      <c r="L3472" t="s">
        <v>30</v>
      </c>
      <c r="M3472" t="s">
        <v>13</v>
      </c>
    </row>
    <row r="3473" spans="1:13" x14ac:dyDescent="0.3">
      <c r="A3473" s="1">
        <v>45348</v>
      </c>
      <c r="B3473">
        <v>2024</v>
      </c>
      <c r="C3473" t="s">
        <v>40</v>
      </c>
      <c r="D3473" t="s">
        <v>41</v>
      </c>
      <c r="E3473">
        <v>140</v>
      </c>
      <c r="F3473" s="4">
        <v>29.35</v>
      </c>
      <c r="G3473" s="4">
        <v>4109</v>
      </c>
      <c r="H3473" s="2">
        <v>0.21</v>
      </c>
      <c r="I3473" t="str" cm="1">
        <f t="array" ref="I347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73">
        <v>1</v>
      </c>
      <c r="K3473" s="14">
        <f>suppliement_sales[[#This Row],[Units Returned]]/suppliement_sales[[#This Row],[Units Sold]] * 10</f>
        <v>7.1428571428571425E-2</v>
      </c>
      <c r="L3473" t="s">
        <v>16</v>
      </c>
      <c r="M3473" t="s">
        <v>13</v>
      </c>
    </row>
    <row r="3474" spans="1:13" x14ac:dyDescent="0.3">
      <c r="A3474" s="1">
        <v>45355</v>
      </c>
      <c r="B3474">
        <v>2024</v>
      </c>
      <c r="C3474" t="s">
        <v>10</v>
      </c>
      <c r="D3474" t="s">
        <v>11</v>
      </c>
      <c r="E3474">
        <v>163</v>
      </c>
      <c r="F3474" s="4">
        <v>32.01</v>
      </c>
      <c r="G3474" s="4">
        <v>5217.63</v>
      </c>
      <c r="H3474" s="2">
        <v>0.15</v>
      </c>
      <c r="I3474" t="str" cm="1">
        <f t="array" ref="I34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74">
        <v>0</v>
      </c>
      <c r="K3474" s="14">
        <f>suppliement_sales[[#This Row],[Units Returned]]/suppliement_sales[[#This Row],[Units Sold]] * 10</f>
        <v>0</v>
      </c>
      <c r="L3474" t="s">
        <v>12</v>
      </c>
      <c r="M3474" t="s">
        <v>23</v>
      </c>
    </row>
    <row r="3475" spans="1:13" x14ac:dyDescent="0.3">
      <c r="A3475" s="1">
        <v>45355</v>
      </c>
      <c r="B3475">
        <v>2024</v>
      </c>
      <c r="C3475" t="s">
        <v>14</v>
      </c>
      <c r="D3475" t="s">
        <v>15</v>
      </c>
      <c r="E3475">
        <v>177</v>
      </c>
      <c r="F3475" s="4">
        <v>35.39</v>
      </c>
      <c r="G3475" s="4">
        <v>6264.03</v>
      </c>
      <c r="H3475" s="2">
        <v>0.21</v>
      </c>
      <c r="I3475" t="str" cm="1">
        <f t="array" ref="I34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75">
        <v>3</v>
      </c>
      <c r="K3475" s="14">
        <f>suppliement_sales[[#This Row],[Units Returned]]/suppliement_sales[[#This Row],[Units Sold]] * 10</f>
        <v>0.16949152542372881</v>
      </c>
      <c r="L3475" t="s">
        <v>12</v>
      </c>
      <c r="M3475" t="s">
        <v>13</v>
      </c>
    </row>
    <row r="3476" spans="1:13" x14ac:dyDescent="0.3">
      <c r="A3476" s="1">
        <v>45355</v>
      </c>
      <c r="B3476">
        <v>2024</v>
      </c>
      <c r="C3476" t="s">
        <v>18</v>
      </c>
      <c r="D3476" t="s">
        <v>19</v>
      </c>
      <c r="E3476">
        <v>151</v>
      </c>
      <c r="F3476" s="4">
        <v>13.24</v>
      </c>
      <c r="G3476" s="4">
        <v>1999.24</v>
      </c>
      <c r="H3476" s="2">
        <v>0.03</v>
      </c>
      <c r="I3476" t="str" cm="1">
        <f t="array" ref="I34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76">
        <v>2</v>
      </c>
      <c r="K3476" s="14">
        <f>suppliement_sales[[#This Row],[Units Returned]]/suppliement_sales[[#This Row],[Units Sold]] * 10</f>
        <v>0.13245033112582782</v>
      </c>
      <c r="L3476" t="s">
        <v>30</v>
      </c>
      <c r="M3476" t="s">
        <v>17</v>
      </c>
    </row>
    <row r="3477" spans="1:13" x14ac:dyDescent="0.3">
      <c r="A3477" s="1">
        <v>45355</v>
      </c>
      <c r="B3477">
        <v>2024</v>
      </c>
      <c r="C3477" t="s">
        <v>20</v>
      </c>
      <c r="D3477" t="s">
        <v>15</v>
      </c>
      <c r="E3477">
        <v>145</v>
      </c>
      <c r="F3477" s="4">
        <v>26.4</v>
      </c>
      <c r="G3477" s="4">
        <v>3828</v>
      </c>
      <c r="H3477" s="2">
        <v>0.1</v>
      </c>
      <c r="I3477" t="str" cm="1">
        <f t="array" ref="I34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77">
        <v>3</v>
      </c>
      <c r="K3477" s="14">
        <f>suppliement_sales[[#This Row],[Units Returned]]/suppliement_sales[[#This Row],[Units Sold]] * 10</f>
        <v>0.20689655172413793</v>
      </c>
      <c r="L3477" t="s">
        <v>16</v>
      </c>
      <c r="M3477" t="s">
        <v>17</v>
      </c>
    </row>
    <row r="3478" spans="1:13" x14ac:dyDescent="0.3">
      <c r="A3478" s="1">
        <v>45355</v>
      </c>
      <c r="B3478">
        <v>2024</v>
      </c>
      <c r="C3478" t="s">
        <v>21</v>
      </c>
      <c r="D3478" t="s">
        <v>22</v>
      </c>
      <c r="E3478">
        <v>161</v>
      </c>
      <c r="F3478" s="4">
        <v>23.22</v>
      </c>
      <c r="G3478" s="4">
        <v>3738.42</v>
      </c>
      <c r="H3478" s="2">
        <v>0.08</v>
      </c>
      <c r="I3478" t="str" cm="1">
        <f t="array" ref="I34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78">
        <v>3</v>
      </c>
      <c r="K3478" s="14">
        <f>suppliement_sales[[#This Row],[Units Returned]]/suppliement_sales[[#This Row],[Units Sold]] * 10</f>
        <v>0.18633540372670809</v>
      </c>
      <c r="L3478" t="s">
        <v>12</v>
      </c>
      <c r="M3478" t="s">
        <v>23</v>
      </c>
    </row>
    <row r="3479" spans="1:13" x14ac:dyDescent="0.3">
      <c r="A3479" s="1">
        <v>45355</v>
      </c>
      <c r="B3479">
        <v>2024</v>
      </c>
      <c r="C3479" t="s">
        <v>24</v>
      </c>
      <c r="D3479" t="s">
        <v>25</v>
      </c>
      <c r="E3479">
        <v>169</v>
      </c>
      <c r="F3479" s="4">
        <v>21.34</v>
      </c>
      <c r="G3479" s="4">
        <v>3606.46</v>
      </c>
      <c r="H3479" s="2">
        <v>0.05</v>
      </c>
      <c r="I3479" t="str" cm="1">
        <f t="array" ref="I34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79">
        <v>3</v>
      </c>
      <c r="K3479" s="14">
        <f>suppliement_sales[[#This Row],[Units Returned]]/suppliement_sales[[#This Row],[Units Sold]] * 10</f>
        <v>0.1775147928994083</v>
      </c>
      <c r="L3479" t="s">
        <v>12</v>
      </c>
      <c r="M3479" t="s">
        <v>23</v>
      </c>
    </row>
    <row r="3480" spans="1:13" x14ac:dyDescent="0.3">
      <c r="A3480" s="1">
        <v>45355</v>
      </c>
      <c r="B3480">
        <v>2024</v>
      </c>
      <c r="C3480" t="s">
        <v>26</v>
      </c>
      <c r="D3480" t="s">
        <v>22</v>
      </c>
      <c r="E3480">
        <v>168</v>
      </c>
      <c r="F3480" s="4">
        <v>31.03</v>
      </c>
      <c r="G3480" s="4">
        <v>5213.04</v>
      </c>
      <c r="H3480" s="2">
        <v>0.21</v>
      </c>
      <c r="I3480" t="str" cm="1">
        <f t="array" ref="I348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80">
        <v>3</v>
      </c>
      <c r="K3480" s="14">
        <f>suppliement_sales[[#This Row],[Units Returned]]/suppliement_sales[[#This Row],[Units Sold]] * 10</f>
        <v>0.17857142857142855</v>
      </c>
      <c r="L3480" t="s">
        <v>12</v>
      </c>
      <c r="M3480" t="s">
        <v>17</v>
      </c>
    </row>
    <row r="3481" spans="1:13" x14ac:dyDescent="0.3">
      <c r="A3481" s="1">
        <v>45355</v>
      </c>
      <c r="B3481">
        <v>2024</v>
      </c>
      <c r="C3481" t="s">
        <v>27</v>
      </c>
      <c r="D3481" t="s">
        <v>28</v>
      </c>
      <c r="E3481">
        <v>162</v>
      </c>
      <c r="F3481" s="4">
        <v>55.58</v>
      </c>
      <c r="G3481" s="4">
        <v>9003.9599999999991</v>
      </c>
      <c r="H3481" s="2">
        <v>0.08</v>
      </c>
      <c r="I3481" t="str" cm="1">
        <f t="array" ref="I34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81">
        <v>0</v>
      </c>
      <c r="K3481" s="14">
        <f>suppliement_sales[[#This Row],[Units Returned]]/suppliement_sales[[#This Row],[Units Sold]] * 10</f>
        <v>0</v>
      </c>
      <c r="L3481" t="s">
        <v>30</v>
      </c>
      <c r="M3481" t="s">
        <v>13</v>
      </c>
    </row>
    <row r="3482" spans="1:13" x14ac:dyDescent="0.3">
      <c r="A3482" s="1">
        <v>45355</v>
      </c>
      <c r="B3482">
        <v>2024</v>
      </c>
      <c r="C3482" t="s">
        <v>29</v>
      </c>
      <c r="D3482" t="s">
        <v>11</v>
      </c>
      <c r="E3482">
        <v>158</v>
      </c>
      <c r="F3482" s="4">
        <v>52.73</v>
      </c>
      <c r="G3482" s="4">
        <v>8331.34</v>
      </c>
      <c r="H3482" s="2">
        <v>0.02</v>
      </c>
      <c r="I3482" t="str" cm="1">
        <f t="array" ref="I34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82">
        <v>3</v>
      </c>
      <c r="K3482" s="14">
        <f>suppliement_sales[[#This Row],[Units Returned]]/suppliement_sales[[#This Row],[Units Sold]] * 10</f>
        <v>0.189873417721519</v>
      </c>
      <c r="L3482" t="s">
        <v>16</v>
      </c>
      <c r="M3482" t="s">
        <v>23</v>
      </c>
    </row>
    <row r="3483" spans="1:13" x14ac:dyDescent="0.3">
      <c r="A3483" s="1">
        <v>45355</v>
      </c>
      <c r="B3483">
        <v>2024</v>
      </c>
      <c r="C3483" t="s">
        <v>31</v>
      </c>
      <c r="D3483" t="s">
        <v>28</v>
      </c>
      <c r="E3483">
        <v>142</v>
      </c>
      <c r="F3483" s="4">
        <v>12.01</v>
      </c>
      <c r="G3483" s="4">
        <v>1705.42</v>
      </c>
      <c r="H3483" s="2">
        <v>0.15</v>
      </c>
      <c r="I3483" t="str" cm="1">
        <f t="array" ref="I34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83">
        <v>2</v>
      </c>
      <c r="K3483" s="14">
        <f>suppliement_sales[[#This Row],[Units Returned]]/suppliement_sales[[#This Row],[Units Sold]] * 10</f>
        <v>0.14084507042253522</v>
      </c>
      <c r="L3483" t="s">
        <v>30</v>
      </c>
      <c r="M3483" t="s">
        <v>17</v>
      </c>
    </row>
    <row r="3484" spans="1:13" x14ac:dyDescent="0.3">
      <c r="A3484" s="1">
        <v>45355</v>
      </c>
      <c r="B3484">
        <v>2024</v>
      </c>
      <c r="C3484" t="s">
        <v>32</v>
      </c>
      <c r="D3484" t="s">
        <v>33</v>
      </c>
      <c r="E3484">
        <v>145</v>
      </c>
      <c r="F3484" s="4">
        <v>36.880000000000003</v>
      </c>
      <c r="G3484" s="4">
        <v>5347.6</v>
      </c>
      <c r="H3484" s="2">
        <v>0.21</v>
      </c>
      <c r="I3484" t="str" cm="1">
        <f t="array" ref="I34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84">
        <v>1</v>
      </c>
      <c r="K3484" s="14">
        <f>suppliement_sales[[#This Row],[Units Returned]]/suppliement_sales[[#This Row],[Units Sold]] * 10</f>
        <v>6.8965517241379309E-2</v>
      </c>
      <c r="L3484" t="s">
        <v>12</v>
      </c>
      <c r="M3484" t="s">
        <v>23</v>
      </c>
    </row>
    <row r="3485" spans="1:13" x14ac:dyDescent="0.3">
      <c r="A3485" s="1">
        <v>45355</v>
      </c>
      <c r="B3485">
        <v>2024</v>
      </c>
      <c r="C3485" t="s">
        <v>34</v>
      </c>
      <c r="D3485" t="s">
        <v>35</v>
      </c>
      <c r="E3485">
        <v>141</v>
      </c>
      <c r="F3485" s="4">
        <v>57.46</v>
      </c>
      <c r="G3485" s="4">
        <v>8101.86</v>
      </c>
      <c r="H3485" s="2">
        <v>0.09</v>
      </c>
      <c r="I3485" t="str" cm="1">
        <f t="array" ref="I34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85">
        <v>0</v>
      </c>
      <c r="K3485" s="14">
        <f>suppliement_sales[[#This Row],[Units Returned]]/suppliement_sales[[#This Row],[Units Sold]] * 10</f>
        <v>0</v>
      </c>
      <c r="L3485" t="s">
        <v>12</v>
      </c>
      <c r="M3485" t="s">
        <v>23</v>
      </c>
    </row>
    <row r="3486" spans="1:13" x14ac:dyDescent="0.3">
      <c r="A3486" s="1">
        <v>45355</v>
      </c>
      <c r="B3486">
        <v>2024</v>
      </c>
      <c r="C3486" t="s">
        <v>36</v>
      </c>
      <c r="D3486" t="s">
        <v>15</v>
      </c>
      <c r="E3486">
        <v>161</v>
      </c>
      <c r="F3486" s="4">
        <v>16.43</v>
      </c>
      <c r="G3486" s="4">
        <v>2645.23</v>
      </c>
      <c r="H3486" s="2">
        <v>0.25</v>
      </c>
      <c r="I3486" t="str" cm="1">
        <f t="array" ref="I34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86">
        <v>2</v>
      </c>
      <c r="K3486" s="14">
        <f>suppliement_sales[[#This Row],[Units Returned]]/suppliement_sales[[#This Row],[Units Sold]] * 10</f>
        <v>0.12422360248447203</v>
      </c>
      <c r="L3486" t="s">
        <v>30</v>
      </c>
      <c r="M3486" t="s">
        <v>13</v>
      </c>
    </row>
    <row r="3487" spans="1:13" x14ac:dyDescent="0.3">
      <c r="A3487" s="1">
        <v>45355</v>
      </c>
      <c r="B3487">
        <v>2024</v>
      </c>
      <c r="C3487" t="s">
        <v>37</v>
      </c>
      <c r="D3487" t="s">
        <v>38</v>
      </c>
      <c r="E3487">
        <v>150</v>
      </c>
      <c r="F3487" s="4">
        <v>54.93</v>
      </c>
      <c r="G3487" s="4">
        <v>8239.5</v>
      </c>
      <c r="H3487" s="2">
        <v>0.06</v>
      </c>
      <c r="I3487" t="str" cm="1">
        <f t="array" ref="I34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87">
        <v>1</v>
      </c>
      <c r="K3487" s="14">
        <f>suppliement_sales[[#This Row],[Units Returned]]/suppliement_sales[[#This Row],[Units Sold]] * 10</f>
        <v>6.6666666666666666E-2</v>
      </c>
      <c r="L3487" t="s">
        <v>12</v>
      </c>
      <c r="M3487" t="s">
        <v>23</v>
      </c>
    </row>
    <row r="3488" spans="1:13" x14ac:dyDescent="0.3">
      <c r="A3488" s="1">
        <v>45355</v>
      </c>
      <c r="B3488">
        <v>2024</v>
      </c>
      <c r="C3488" t="s">
        <v>39</v>
      </c>
      <c r="D3488" t="s">
        <v>28</v>
      </c>
      <c r="E3488">
        <v>133</v>
      </c>
      <c r="F3488" s="4">
        <v>39.78</v>
      </c>
      <c r="G3488" s="4">
        <v>5290.74</v>
      </c>
      <c r="H3488" s="2">
        <v>0.15</v>
      </c>
      <c r="I3488" t="str" cm="1">
        <f t="array" ref="I34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88">
        <v>0</v>
      </c>
      <c r="K3488" s="14">
        <f>suppliement_sales[[#This Row],[Units Returned]]/suppliement_sales[[#This Row],[Units Sold]] * 10</f>
        <v>0</v>
      </c>
      <c r="L3488" t="s">
        <v>12</v>
      </c>
      <c r="M3488" t="s">
        <v>17</v>
      </c>
    </row>
    <row r="3489" spans="1:13" x14ac:dyDescent="0.3">
      <c r="A3489" s="1">
        <v>45355</v>
      </c>
      <c r="B3489">
        <v>2024</v>
      </c>
      <c r="C3489" t="s">
        <v>40</v>
      </c>
      <c r="D3489" t="s">
        <v>41</v>
      </c>
      <c r="E3489">
        <v>155</v>
      </c>
      <c r="F3489" s="4">
        <v>27.89</v>
      </c>
      <c r="G3489" s="4">
        <v>4322.95</v>
      </c>
      <c r="H3489" s="2">
        <v>0.2</v>
      </c>
      <c r="I3489" t="str" cm="1">
        <f t="array" ref="I34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89">
        <v>1</v>
      </c>
      <c r="K3489" s="14">
        <f>suppliement_sales[[#This Row],[Units Returned]]/suppliement_sales[[#This Row],[Units Sold]] * 10</f>
        <v>6.4516129032258063E-2</v>
      </c>
      <c r="L3489" t="s">
        <v>30</v>
      </c>
      <c r="M3489" t="s">
        <v>17</v>
      </c>
    </row>
    <row r="3490" spans="1:13" x14ac:dyDescent="0.3">
      <c r="A3490" s="1">
        <v>45362</v>
      </c>
      <c r="B3490">
        <v>2024</v>
      </c>
      <c r="C3490" t="s">
        <v>10</v>
      </c>
      <c r="D3490" t="s">
        <v>11</v>
      </c>
      <c r="E3490">
        <v>160</v>
      </c>
      <c r="F3490" s="4">
        <v>37.56</v>
      </c>
      <c r="G3490" s="4">
        <v>6009.6</v>
      </c>
      <c r="H3490" s="2">
        <v>0.24</v>
      </c>
      <c r="I3490" t="str" cm="1">
        <f t="array" ref="I34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90">
        <v>5</v>
      </c>
      <c r="K3490" s="14">
        <f>suppliement_sales[[#This Row],[Units Returned]]/suppliement_sales[[#This Row],[Units Sold]] * 10</f>
        <v>0.3125</v>
      </c>
      <c r="L3490" t="s">
        <v>30</v>
      </c>
      <c r="M3490" t="s">
        <v>13</v>
      </c>
    </row>
    <row r="3491" spans="1:13" x14ac:dyDescent="0.3">
      <c r="A3491" s="1">
        <v>45362</v>
      </c>
      <c r="B3491">
        <v>2024</v>
      </c>
      <c r="C3491" t="s">
        <v>14</v>
      </c>
      <c r="D3491" t="s">
        <v>15</v>
      </c>
      <c r="E3491">
        <v>142</v>
      </c>
      <c r="F3491" s="4">
        <v>13.15</v>
      </c>
      <c r="G3491" s="4">
        <v>1867.3</v>
      </c>
      <c r="H3491" s="2">
        <v>0.22</v>
      </c>
      <c r="I3491" t="str" cm="1">
        <f t="array" ref="I34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91">
        <v>1</v>
      </c>
      <c r="K3491" s="14">
        <f>suppliement_sales[[#This Row],[Units Returned]]/suppliement_sales[[#This Row],[Units Sold]] * 10</f>
        <v>7.0422535211267609E-2</v>
      </c>
      <c r="L3491" t="s">
        <v>16</v>
      </c>
      <c r="M3491" t="s">
        <v>13</v>
      </c>
    </row>
    <row r="3492" spans="1:13" x14ac:dyDescent="0.3">
      <c r="A3492" s="1">
        <v>45362</v>
      </c>
      <c r="B3492">
        <v>2024</v>
      </c>
      <c r="C3492" t="s">
        <v>18</v>
      </c>
      <c r="D3492" t="s">
        <v>19</v>
      </c>
      <c r="E3492">
        <v>146</v>
      </c>
      <c r="F3492" s="4">
        <v>57.34</v>
      </c>
      <c r="G3492" s="4">
        <v>8371.64</v>
      </c>
      <c r="H3492" s="2">
        <v>0.13</v>
      </c>
      <c r="I3492" t="str" cm="1">
        <f t="array" ref="I34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92">
        <v>1</v>
      </c>
      <c r="K3492" s="14">
        <f>suppliement_sales[[#This Row],[Units Returned]]/suppliement_sales[[#This Row],[Units Sold]] * 10</f>
        <v>6.8493150684931503E-2</v>
      </c>
      <c r="L3492" t="s">
        <v>30</v>
      </c>
      <c r="M3492" t="s">
        <v>13</v>
      </c>
    </row>
    <row r="3493" spans="1:13" x14ac:dyDescent="0.3">
      <c r="A3493" s="1">
        <v>45362</v>
      </c>
      <c r="B3493">
        <v>2024</v>
      </c>
      <c r="C3493" t="s">
        <v>20</v>
      </c>
      <c r="D3493" t="s">
        <v>15</v>
      </c>
      <c r="E3493">
        <v>145</v>
      </c>
      <c r="F3493" s="4">
        <v>40.090000000000003</v>
      </c>
      <c r="G3493" s="4">
        <v>5813.05</v>
      </c>
      <c r="H3493" s="2">
        <v>0.23</v>
      </c>
      <c r="I3493" t="str" cm="1">
        <f t="array" ref="I34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93">
        <v>3</v>
      </c>
      <c r="K3493" s="14">
        <f>suppliement_sales[[#This Row],[Units Returned]]/suppliement_sales[[#This Row],[Units Sold]] * 10</f>
        <v>0.20689655172413793</v>
      </c>
      <c r="L3493" t="s">
        <v>30</v>
      </c>
      <c r="M3493" t="s">
        <v>17</v>
      </c>
    </row>
    <row r="3494" spans="1:13" x14ac:dyDescent="0.3">
      <c r="A3494" s="1">
        <v>45362</v>
      </c>
      <c r="B3494">
        <v>2024</v>
      </c>
      <c r="C3494" t="s">
        <v>21</v>
      </c>
      <c r="D3494" t="s">
        <v>22</v>
      </c>
      <c r="E3494">
        <v>149</v>
      </c>
      <c r="F3494" s="4">
        <v>31.16</v>
      </c>
      <c r="G3494" s="4">
        <v>4642.84</v>
      </c>
      <c r="H3494" s="2">
        <v>0.06</v>
      </c>
      <c r="I3494" t="str" cm="1">
        <f t="array" ref="I34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94">
        <v>5</v>
      </c>
      <c r="K3494" s="14">
        <f>suppliement_sales[[#This Row],[Units Returned]]/suppliement_sales[[#This Row],[Units Sold]] * 10</f>
        <v>0.33557046979865773</v>
      </c>
      <c r="L3494" t="s">
        <v>12</v>
      </c>
      <c r="M3494" t="s">
        <v>23</v>
      </c>
    </row>
    <row r="3495" spans="1:13" x14ac:dyDescent="0.3">
      <c r="A3495" s="1">
        <v>45362</v>
      </c>
      <c r="B3495">
        <v>2024</v>
      </c>
      <c r="C3495" t="s">
        <v>24</v>
      </c>
      <c r="D3495" t="s">
        <v>25</v>
      </c>
      <c r="E3495">
        <v>143</v>
      </c>
      <c r="F3495" s="4">
        <v>59.48</v>
      </c>
      <c r="G3495" s="4">
        <v>8505.64</v>
      </c>
      <c r="H3495" s="2">
        <v>0.03</v>
      </c>
      <c r="I3495" t="str" cm="1">
        <f t="array" ref="I34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95">
        <v>2</v>
      </c>
      <c r="K3495" s="14">
        <f>suppliement_sales[[#This Row],[Units Returned]]/suppliement_sales[[#This Row],[Units Sold]] * 10</f>
        <v>0.13986013986013987</v>
      </c>
      <c r="L3495" t="s">
        <v>30</v>
      </c>
      <c r="M3495" t="s">
        <v>17</v>
      </c>
    </row>
    <row r="3496" spans="1:13" x14ac:dyDescent="0.3">
      <c r="A3496" s="1">
        <v>45362</v>
      </c>
      <c r="B3496">
        <v>2024</v>
      </c>
      <c r="C3496" t="s">
        <v>26</v>
      </c>
      <c r="D3496" t="s">
        <v>22</v>
      </c>
      <c r="E3496">
        <v>174</v>
      </c>
      <c r="F3496" s="4">
        <v>10.130000000000001</v>
      </c>
      <c r="G3496" s="4">
        <v>1762.62</v>
      </c>
      <c r="H3496" s="2">
        <v>0.09</v>
      </c>
      <c r="I3496" t="str" cm="1">
        <f t="array" ref="I34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496">
        <v>0</v>
      </c>
      <c r="K3496" s="14">
        <f>suppliement_sales[[#This Row],[Units Returned]]/suppliement_sales[[#This Row],[Units Sold]] * 10</f>
        <v>0</v>
      </c>
      <c r="L3496" t="s">
        <v>30</v>
      </c>
      <c r="M3496" t="s">
        <v>13</v>
      </c>
    </row>
    <row r="3497" spans="1:13" x14ac:dyDescent="0.3">
      <c r="A3497" s="1">
        <v>45362</v>
      </c>
      <c r="B3497">
        <v>2024</v>
      </c>
      <c r="C3497" t="s">
        <v>27</v>
      </c>
      <c r="D3497" t="s">
        <v>28</v>
      </c>
      <c r="E3497">
        <v>147</v>
      </c>
      <c r="F3497" s="4">
        <v>31.94</v>
      </c>
      <c r="G3497" s="4">
        <v>4695.18</v>
      </c>
      <c r="H3497" s="2">
        <v>0.11</v>
      </c>
      <c r="I3497" t="str" cm="1">
        <f t="array" ref="I34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97">
        <v>1</v>
      </c>
      <c r="K3497" s="14">
        <f>suppliement_sales[[#This Row],[Units Returned]]/suppliement_sales[[#This Row],[Units Sold]] * 10</f>
        <v>6.8027210884353734E-2</v>
      </c>
      <c r="L3497" t="s">
        <v>16</v>
      </c>
      <c r="M3497" t="s">
        <v>13</v>
      </c>
    </row>
    <row r="3498" spans="1:13" x14ac:dyDescent="0.3">
      <c r="A3498" s="1">
        <v>45362</v>
      </c>
      <c r="B3498">
        <v>2024</v>
      </c>
      <c r="C3498" t="s">
        <v>29</v>
      </c>
      <c r="D3498" t="s">
        <v>11</v>
      </c>
      <c r="E3498">
        <v>153</v>
      </c>
      <c r="F3498" s="4">
        <v>25.42</v>
      </c>
      <c r="G3498" s="4">
        <v>3889.26</v>
      </c>
      <c r="H3498" s="2">
        <v>0.21</v>
      </c>
      <c r="I3498" t="str" cm="1">
        <f t="array" ref="I34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498">
        <v>2</v>
      </c>
      <c r="K3498" s="14">
        <f>suppliement_sales[[#This Row],[Units Returned]]/suppliement_sales[[#This Row],[Units Sold]] * 10</f>
        <v>0.13071895424836602</v>
      </c>
      <c r="L3498" t="s">
        <v>12</v>
      </c>
      <c r="M3498" t="s">
        <v>23</v>
      </c>
    </row>
    <row r="3499" spans="1:13" x14ac:dyDescent="0.3">
      <c r="A3499" s="1">
        <v>45362</v>
      </c>
      <c r="B3499">
        <v>2024</v>
      </c>
      <c r="C3499" t="s">
        <v>31</v>
      </c>
      <c r="D3499" t="s">
        <v>28</v>
      </c>
      <c r="E3499">
        <v>143</v>
      </c>
      <c r="F3499" s="4">
        <v>28.06</v>
      </c>
      <c r="G3499" s="4">
        <v>4012.58</v>
      </c>
      <c r="H3499" s="2">
        <v>0.16</v>
      </c>
      <c r="I3499" t="str" cm="1">
        <f t="array" ref="I34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499">
        <v>0</v>
      </c>
      <c r="K3499" s="14">
        <f>suppliement_sales[[#This Row],[Units Returned]]/suppliement_sales[[#This Row],[Units Sold]] * 10</f>
        <v>0</v>
      </c>
      <c r="L3499" t="s">
        <v>16</v>
      </c>
      <c r="M3499" t="s">
        <v>23</v>
      </c>
    </row>
    <row r="3500" spans="1:13" x14ac:dyDescent="0.3">
      <c r="A3500" s="1">
        <v>45362</v>
      </c>
      <c r="B3500">
        <v>2024</v>
      </c>
      <c r="C3500" t="s">
        <v>32</v>
      </c>
      <c r="D3500" t="s">
        <v>33</v>
      </c>
      <c r="E3500">
        <v>171</v>
      </c>
      <c r="F3500" s="4">
        <v>56</v>
      </c>
      <c r="G3500" s="4">
        <v>9576</v>
      </c>
      <c r="H3500" s="2">
        <v>0.01</v>
      </c>
      <c r="I3500" t="str" cm="1">
        <f t="array" ref="I35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00">
        <v>1</v>
      </c>
      <c r="K3500" s="14">
        <f>suppliement_sales[[#This Row],[Units Returned]]/suppliement_sales[[#This Row],[Units Sold]] * 10</f>
        <v>5.8479532163742687E-2</v>
      </c>
      <c r="L3500" t="s">
        <v>16</v>
      </c>
      <c r="M3500" t="s">
        <v>23</v>
      </c>
    </row>
    <row r="3501" spans="1:13" x14ac:dyDescent="0.3">
      <c r="A3501" s="1">
        <v>45362</v>
      </c>
      <c r="B3501">
        <v>2024</v>
      </c>
      <c r="C3501" t="s">
        <v>34</v>
      </c>
      <c r="D3501" t="s">
        <v>35</v>
      </c>
      <c r="E3501">
        <v>165</v>
      </c>
      <c r="F3501" s="4">
        <v>31.81</v>
      </c>
      <c r="G3501" s="4">
        <v>5248.65</v>
      </c>
      <c r="H3501" s="2">
        <v>0.03</v>
      </c>
      <c r="I3501" t="str" cm="1">
        <f t="array" ref="I35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01">
        <v>1</v>
      </c>
      <c r="K3501" s="14">
        <f>suppliement_sales[[#This Row],[Units Returned]]/suppliement_sales[[#This Row],[Units Sold]] * 10</f>
        <v>6.0606060606060608E-2</v>
      </c>
      <c r="L3501" t="s">
        <v>12</v>
      </c>
      <c r="M3501" t="s">
        <v>23</v>
      </c>
    </row>
    <row r="3502" spans="1:13" x14ac:dyDescent="0.3">
      <c r="A3502" s="1">
        <v>45362</v>
      </c>
      <c r="B3502">
        <v>2024</v>
      </c>
      <c r="C3502" t="s">
        <v>36</v>
      </c>
      <c r="D3502" t="s">
        <v>15</v>
      </c>
      <c r="E3502">
        <v>164</v>
      </c>
      <c r="F3502" s="4">
        <v>46.84</v>
      </c>
      <c r="G3502" s="4">
        <v>7681.76</v>
      </c>
      <c r="H3502" s="2">
        <v>0.09</v>
      </c>
      <c r="I3502" t="str" cm="1">
        <f t="array" ref="I350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02">
        <v>4</v>
      </c>
      <c r="K3502" s="14">
        <f>suppliement_sales[[#This Row],[Units Returned]]/suppliement_sales[[#This Row],[Units Sold]] * 10</f>
        <v>0.24390243902439024</v>
      </c>
      <c r="L3502" t="s">
        <v>16</v>
      </c>
      <c r="M3502" t="s">
        <v>13</v>
      </c>
    </row>
    <row r="3503" spans="1:13" x14ac:dyDescent="0.3">
      <c r="A3503" s="1">
        <v>45362</v>
      </c>
      <c r="B3503">
        <v>2024</v>
      </c>
      <c r="C3503" t="s">
        <v>37</v>
      </c>
      <c r="D3503" t="s">
        <v>38</v>
      </c>
      <c r="E3503">
        <v>158</v>
      </c>
      <c r="F3503" s="4">
        <v>31.32</v>
      </c>
      <c r="G3503" s="4">
        <v>4948.5600000000004</v>
      </c>
      <c r="H3503" s="2">
        <v>0.23</v>
      </c>
      <c r="I3503" t="str" cm="1">
        <f t="array" ref="I35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03">
        <v>2</v>
      </c>
      <c r="K3503" s="14">
        <f>suppliement_sales[[#This Row],[Units Returned]]/suppliement_sales[[#This Row],[Units Sold]] * 10</f>
        <v>0.12658227848101267</v>
      </c>
      <c r="L3503" t="s">
        <v>30</v>
      </c>
      <c r="M3503" t="s">
        <v>17</v>
      </c>
    </row>
    <row r="3504" spans="1:13" x14ac:dyDescent="0.3">
      <c r="A3504" s="1">
        <v>45362</v>
      </c>
      <c r="B3504">
        <v>2024</v>
      </c>
      <c r="C3504" t="s">
        <v>39</v>
      </c>
      <c r="D3504" t="s">
        <v>28</v>
      </c>
      <c r="E3504">
        <v>158</v>
      </c>
      <c r="F3504" s="4">
        <v>21.18</v>
      </c>
      <c r="G3504" s="4">
        <v>3346.44</v>
      </c>
      <c r="H3504" s="2">
        <v>0.18</v>
      </c>
      <c r="I3504" t="str" cm="1">
        <f t="array" ref="I35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04">
        <v>2</v>
      </c>
      <c r="K3504" s="14">
        <f>suppliement_sales[[#This Row],[Units Returned]]/suppliement_sales[[#This Row],[Units Sold]] * 10</f>
        <v>0.12658227848101267</v>
      </c>
      <c r="L3504" t="s">
        <v>12</v>
      </c>
      <c r="M3504" t="s">
        <v>13</v>
      </c>
    </row>
    <row r="3505" spans="1:13" x14ac:dyDescent="0.3">
      <c r="A3505" s="1">
        <v>45362</v>
      </c>
      <c r="B3505">
        <v>2024</v>
      </c>
      <c r="C3505" t="s">
        <v>40</v>
      </c>
      <c r="D3505" t="s">
        <v>41</v>
      </c>
      <c r="E3505">
        <v>150</v>
      </c>
      <c r="F3505" s="4">
        <v>20.41</v>
      </c>
      <c r="G3505" s="4">
        <v>3061.5</v>
      </c>
      <c r="H3505" s="2">
        <v>0.2</v>
      </c>
      <c r="I3505" t="str" cm="1">
        <f t="array" ref="I35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05">
        <v>4</v>
      </c>
      <c r="K3505" s="14">
        <f>suppliement_sales[[#This Row],[Units Returned]]/suppliement_sales[[#This Row],[Units Sold]] * 10</f>
        <v>0.26666666666666666</v>
      </c>
      <c r="L3505" t="s">
        <v>30</v>
      </c>
      <c r="M3505" t="s">
        <v>13</v>
      </c>
    </row>
    <row r="3506" spans="1:13" x14ac:dyDescent="0.3">
      <c r="A3506" s="1">
        <v>45369</v>
      </c>
      <c r="B3506">
        <v>2024</v>
      </c>
      <c r="C3506" t="s">
        <v>10</v>
      </c>
      <c r="D3506" t="s">
        <v>11</v>
      </c>
      <c r="E3506">
        <v>168</v>
      </c>
      <c r="F3506" s="4">
        <v>30.3</v>
      </c>
      <c r="G3506" s="4">
        <v>5090.3999999999996</v>
      </c>
      <c r="H3506" s="2">
        <v>0.2</v>
      </c>
      <c r="I3506" t="str" cm="1">
        <f t="array" ref="I35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06">
        <v>2</v>
      </c>
      <c r="K3506" s="14">
        <f>suppliement_sales[[#This Row],[Units Returned]]/suppliement_sales[[#This Row],[Units Sold]] * 10</f>
        <v>0.11904761904761904</v>
      </c>
      <c r="L3506" t="s">
        <v>30</v>
      </c>
      <c r="M3506" t="s">
        <v>13</v>
      </c>
    </row>
    <row r="3507" spans="1:13" x14ac:dyDescent="0.3">
      <c r="A3507" s="1">
        <v>45369</v>
      </c>
      <c r="B3507">
        <v>2024</v>
      </c>
      <c r="C3507" t="s">
        <v>14</v>
      </c>
      <c r="D3507" t="s">
        <v>15</v>
      </c>
      <c r="E3507">
        <v>152</v>
      </c>
      <c r="F3507" s="4">
        <v>36.799999999999997</v>
      </c>
      <c r="G3507" s="4">
        <v>5593.6</v>
      </c>
      <c r="H3507" s="2">
        <v>0.13</v>
      </c>
      <c r="I3507" t="str" cm="1">
        <f t="array" ref="I35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07">
        <v>0</v>
      </c>
      <c r="K3507" s="14">
        <f>suppliement_sales[[#This Row],[Units Returned]]/suppliement_sales[[#This Row],[Units Sold]] * 10</f>
        <v>0</v>
      </c>
      <c r="L3507" t="s">
        <v>30</v>
      </c>
      <c r="M3507" t="s">
        <v>17</v>
      </c>
    </row>
    <row r="3508" spans="1:13" x14ac:dyDescent="0.3">
      <c r="A3508" s="1">
        <v>45369</v>
      </c>
      <c r="B3508">
        <v>2024</v>
      </c>
      <c r="C3508" t="s">
        <v>18</v>
      </c>
      <c r="D3508" t="s">
        <v>19</v>
      </c>
      <c r="E3508">
        <v>127</v>
      </c>
      <c r="F3508" s="4">
        <v>55.66</v>
      </c>
      <c r="G3508" s="4">
        <v>7068.82</v>
      </c>
      <c r="H3508" s="2">
        <v>0.1</v>
      </c>
      <c r="I3508" t="str" cm="1">
        <f t="array" ref="I35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08">
        <v>1</v>
      </c>
      <c r="K3508" s="14">
        <f>suppliement_sales[[#This Row],[Units Returned]]/suppliement_sales[[#This Row],[Units Sold]] * 10</f>
        <v>7.874015748031496E-2</v>
      </c>
      <c r="L3508" t="s">
        <v>12</v>
      </c>
      <c r="M3508" t="s">
        <v>23</v>
      </c>
    </row>
    <row r="3509" spans="1:13" x14ac:dyDescent="0.3">
      <c r="A3509" s="1">
        <v>45369</v>
      </c>
      <c r="B3509">
        <v>2024</v>
      </c>
      <c r="C3509" t="s">
        <v>20</v>
      </c>
      <c r="D3509" t="s">
        <v>15</v>
      </c>
      <c r="E3509">
        <v>164</v>
      </c>
      <c r="F3509" s="4">
        <v>40.479999999999997</v>
      </c>
      <c r="G3509" s="4">
        <v>6638.72</v>
      </c>
      <c r="H3509" s="2">
        <v>7.0000000000000007E-2</v>
      </c>
      <c r="I3509" t="str" cm="1">
        <f t="array" ref="I35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09">
        <v>3</v>
      </c>
      <c r="K3509" s="14">
        <f>suppliement_sales[[#This Row],[Units Returned]]/suppliement_sales[[#This Row],[Units Sold]] * 10</f>
        <v>0.18292682926829268</v>
      </c>
      <c r="L3509" t="s">
        <v>16</v>
      </c>
      <c r="M3509" t="s">
        <v>23</v>
      </c>
    </row>
    <row r="3510" spans="1:13" x14ac:dyDescent="0.3">
      <c r="A3510" s="1">
        <v>45369</v>
      </c>
      <c r="B3510">
        <v>2024</v>
      </c>
      <c r="C3510" t="s">
        <v>21</v>
      </c>
      <c r="D3510" t="s">
        <v>22</v>
      </c>
      <c r="E3510">
        <v>136</v>
      </c>
      <c r="F3510" s="4">
        <v>19.579999999999998</v>
      </c>
      <c r="G3510" s="4">
        <v>2662.88</v>
      </c>
      <c r="H3510" s="2">
        <v>7.0000000000000007E-2</v>
      </c>
      <c r="I3510" t="str" cm="1">
        <f t="array" ref="I35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0">
        <v>1</v>
      </c>
      <c r="K3510" s="14">
        <f>suppliement_sales[[#This Row],[Units Returned]]/suppliement_sales[[#This Row],[Units Sold]] * 10</f>
        <v>7.3529411764705885E-2</v>
      </c>
      <c r="L3510" t="s">
        <v>30</v>
      </c>
      <c r="M3510" t="s">
        <v>13</v>
      </c>
    </row>
    <row r="3511" spans="1:13" x14ac:dyDescent="0.3">
      <c r="A3511" s="1">
        <v>45369</v>
      </c>
      <c r="B3511">
        <v>2024</v>
      </c>
      <c r="C3511" t="s">
        <v>24</v>
      </c>
      <c r="D3511" t="s">
        <v>25</v>
      </c>
      <c r="E3511">
        <v>156</v>
      </c>
      <c r="F3511" s="4">
        <v>43.83</v>
      </c>
      <c r="G3511" s="4">
        <v>6837.48</v>
      </c>
      <c r="H3511" s="2">
        <v>0.02</v>
      </c>
      <c r="I3511" t="str" cm="1">
        <f t="array" ref="I35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1">
        <v>0</v>
      </c>
      <c r="K3511" s="14">
        <f>suppliement_sales[[#This Row],[Units Returned]]/suppliement_sales[[#This Row],[Units Sold]] * 10</f>
        <v>0</v>
      </c>
      <c r="L3511" t="s">
        <v>16</v>
      </c>
      <c r="M3511" t="s">
        <v>23</v>
      </c>
    </row>
    <row r="3512" spans="1:13" x14ac:dyDescent="0.3">
      <c r="A3512" s="1">
        <v>45369</v>
      </c>
      <c r="B3512">
        <v>2024</v>
      </c>
      <c r="C3512" t="s">
        <v>26</v>
      </c>
      <c r="D3512" t="s">
        <v>22</v>
      </c>
      <c r="E3512">
        <v>150</v>
      </c>
      <c r="F3512" s="4">
        <v>52.98</v>
      </c>
      <c r="G3512" s="4">
        <v>7947</v>
      </c>
      <c r="H3512" s="2">
        <v>0.24</v>
      </c>
      <c r="I3512" t="str" cm="1">
        <f t="array" ref="I35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12">
        <v>2</v>
      </c>
      <c r="K3512" s="14">
        <f>suppliement_sales[[#This Row],[Units Returned]]/suppliement_sales[[#This Row],[Units Sold]] * 10</f>
        <v>0.13333333333333333</v>
      </c>
      <c r="L3512" t="s">
        <v>16</v>
      </c>
      <c r="M3512" t="s">
        <v>17</v>
      </c>
    </row>
    <row r="3513" spans="1:13" x14ac:dyDescent="0.3">
      <c r="A3513" s="1">
        <v>45369</v>
      </c>
      <c r="B3513">
        <v>2024</v>
      </c>
      <c r="C3513" t="s">
        <v>27</v>
      </c>
      <c r="D3513" t="s">
        <v>28</v>
      </c>
      <c r="E3513">
        <v>156</v>
      </c>
      <c r="F3513" s="4">
        <v>41.14</v>
      </c>
      <c r="G3513" s="4">
        <v>6417.84</v>
      </c>
      <c r="H3513" s="2">
        <v>0.04</v>
      </c>
      <c r="I3513" t="str" cm="1">
        <f t="array" ref="I35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3">
        <v>2</v>
      </c>
      <c r="K3513" s="14">
        <f>suppliement_sales[[#This Row],[Units Returned]]/suppliement_sales[[#This Row],[Units Sold]] * 10</f>
        <v>0.12820512820512819</v>
      </c>
      <c r="L3513" t="s">
        <v>16</v>
      </c>
      <c r="M3513" t="s">
        <v>23</v>
      </c>
    </row>
    <row r="3514" spans="1:13" x14ac:dyDescent="0.3">
      <c r="A3514" s="1">
        <v>45369</v>
      </c>
      <c r="B3514">
        <v>2024</v>
      </c>
      <c r="C3514" t="s">
        <v>29</v>
      </c>
      <c r="D3514" t="s">
        <v>11</v>
      </c>
      <c r="E3514">
        <v>146</v>
      </c>
      <c r="F3514" s="4">
        <v>36.18</v>
      </c>
      <c r="G3514" s="4">
        <v>5282.28</v>
      </c>
      <c r="H3514" s="2">
        <v>0.03</v>
      </c>
      <c r="I3514" t="str" cm="1">
        <f t="array" ref="I35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4">
        <v>1</v>
      </c>
      <c r="K3514" s="14">
        <f>suppliement_sales[[#This Row],[Units Returned]]/suppliement_sales[[#This Row],[Units Sold]] * 10</f>
        <v>6.8493150684931503E-2</v>
      </c>
      <c r="L3514" t="s">
        <v>30</v>
      </c>
      <c r="M3514" t="s">
        <v>17</v>
      </c>
    </row>
    <row r="3515" spans="1:13" x14ac:dyDescent="0.3">
      <c r="A3515" s="1">
        <v>45369</v>
      </c>
      <c r="B3515">
        <v>2024</v>
      </c>
      <c r="C3515" t="s">
        <v>31</v>
      </c>
      <c r="D3515" t="s">
        <v>28</v>
      </c>
      <c r="E3515">
        <v>133</v>
      </c>
      <c r="F3515" s="4">
        <v>54.56</v>
      </c>
      <c r="G3515" s="4">
        <v>7256.48</v>
      </c>
      <c r="H3515" s="2">
        <v>0.12</v>
      </c>
      <c r="I3515" t="str" cm="1">
        <f t="array" ref="I35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15">
        <v>0</v>
      </c>
      <c r="K3515" s="14">
        <f>suppliement_sales[[#This Row],[Units Returned]]/suppliement_sales[[#This Row],[Units Sold]] * 10</f>
        <v>0</v>
      </c>
      <c r="L3515" t="s">
        <v>16</v>
      </c>
      <c r="M3515" t="s">
        <v>23</v>
      </c>
    </row>
    <row r="3516" spans="1:13" x14ac:dyDescent="0.3">
      <c r="A3516" s="1">
        <v>45369</v>
      </c>
      <c r="B3516">
        <v>2024</v>
      </c>
      <c r="C3516" t="s">
        <v>32</v>
      </c>
      <c r="D3516" t="s">
        <v>33</v>
      </c>
      <c r="E3516">
        <v>146</v>
      </c>
      <c r="F3516" s="4">
        <v>20.010000000000002</v>
      </c>
      <c r="G3516" s="4">
        <v>2921.46</v>
      </c>
      <c r="H3516" s="2">
        <v>0.01</v>
      </c>
      <c r="I3516" t="str" cm="1">
        <f t="array" ref="I35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6">
        <v>1</v>
      </c>
      <c r="K3516" s="14">
        <f>suppliement_sales[[#This Row],[Units Returned]]/suppliement_sales[[#This Row],[Units Sold]] * 10</f>
        <v>6.8493150684931503E-2</v>
      </c>
      <c r="L3516" t="s">
        <v>16</v>
      </c>
      <c r="M3516" t="s">
        <v>17</v>
      </c>
    </row>
    <row r="3517" spans="1:13" x14ac:dyDescent="0.3">
      <c r="A3517" s="1">
        <v>45369</v>
      </c>
      <c r="B3517">
        <v>2024</v>
      </c>
      <c r="C3517" t="s">
        <v>34</v>
      </c>
      <c r="D3517" t="s">
        <v>35</v>
      </c>
      <c r="E3517">
        <v>162</v>
      </c>
      <c r="F3517" s="4">
        <v>40.32</v>
      </c>
      <c r="G3517" s="4">
        <v>6531.84</v>
      </c>
      <c r="H3517" s="2">
        <v>0.05</v>
      </c>
      <c r="I3517" t="str" cm="1">
        <f t="array" ref="I35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17">
        <v>1</v>
      </c>
      <c r="K3517" s="14">
        <f>suppliement_sales[[#This Row],[Units Returned]]/suppliement_sales[[#This Row],[Units Sold]] * 10</f>
        <v>6.1728395061728392E-2</v>
      </c>
      <c r="L3517" t="s">
        <v>30</v>
      </c>
      <c r="M3517" t="s">
        <v>17</v>
      </c>
    </row>
    <row r="3518" spans="1:13" x14ac:dyDescent="0.3">
      <c r="A3518" s="1">
        <v>45369</v>
      </c>
      <c r="B3518">
        <v>2024</v>
      </c>
      <c r="C3518" t="s">
        <v>36</v>
      </c>
      <c r="D3518" t="s">
        <v>15</v>
      </c>
      <c r="E3518">
        <v>164</v>
      </c>
      <c r="F3518" s="4">
        <v>52.9</v>
      </c>
      <c r="G3518" s="4">
        <v>8675.6</v>
      </c>
      <c r="H3518" s="2">
        <v>0.12</v>
      </c>
      <c r="I3518" t="str" cm="1">
        <f t="array" ref="I35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18">
        <v>3</v>
      </c>
      <c r="K3518" s="14">
        <f>suppliement_sales[[#This Row],[Units Returned]]/suppliement_sales[[#This Row],[Units Sold]] * 10</f>
        <v>0.18292682926829268</v>
      </c>
      <c r="L3518" t="s">
        <v>12</v>
      </c>
      <c r="M3518" t="s">
        <v>13</v>
      </c>
    </row>
    <row r="3519" spans="1:13" x14ac:dyDescent="0.3">
      <c r="A3519" s="1">
        <v>45369</v>
      </c>
      <c r="B3519">
        <v>2024</v>
      </c>
      <c r="C3519" t="s">
        <v>37</v>
      </c>
      <c r="D3519" t="s">
        <v>38</v>
      </c>
      <c r="E3519">
        <v>143</v>
      </c>
      <c r="F3519" s="4">
        <v>47.58</v>
      </c>
      <c r="G3519" s="4">
        <v>6803.94</v>
      </c>
      <c r="H3519" s="2">
        <v>0.2</v>
      </c>
      <c r="I3519" t="str" cm="1">
        <f t="array" ref="I35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19">
        <v>0</v>
      </c>
      <c r="K3519" s="14">
        <f>suppliement_sales[[#This Row],[Units Returned]]/suppliement_sales[[#This Row],[Units Sold]] * 10</f>
        <v>0</v>
      </c>
      <c r="L3519" t="s">
        <v>12</v>
      </c>
      <c r="M3519" t="s">
        <v>17</v>
      </c>
    </row>
    <row r="3520" spans="1:13" x14ac:dyDescent="0.3">
      <c r="A3520" s="1">
        <v>45369</v>
      </c>
      <c r="B3520">
        <v>2024</v>
      </c>
      <c r="C3520" t="s">
        <v>39</v>
      </c>
      <c r="D3520" t="s">
        <v>28</v>
      </c>
      <c r="E3520">
        <v>191</v>
      </c>
      <c r="F3520" s="4">
        <v>13.43</v>
      </c>
      <c r="G3520" s="4">
        <v>2565.13</v>
      </c>
      <c r="H3520" s="2">
        <v>0.15</v>
      </c>
      <c r="I3520" t="str" cm="1">
        <f t="array" ref="I35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20">
        <v>3</v>
      </c>
      <c r="K3520" s="14">
        <f>suppliement_sales[[#This Row],[Units Returned]]/suppliement_sales[[#This Row],[Units Sold]] * 10</f>
        <v>0.15706806282722513</v>
      </c>
      <c r="L3520" t="s">
        <v>12</v>
      </c>
      <c r="M3520" t="s">
        <v>17</v>
      </c>
    </row>
    <row r="3521" spans="1:13" x14ac:dyDescent="0.3">
      <c r="A3521" s="1">
        <v>45369</v>
      </c>
      <c r="B3521">
        <v>2024</v>
      </c>
      <c r="C3521" t="s">
        <v>40</v>
      </c>
      <c r="D3521" t="s">
        <v>41</v>
      </c>
      <c r="E3521">
        <v>182</v>
      </c>
      <c r="F3521" s="4">
        <v>11.26</v>
      </c>
      <c r="G3521" s="4">
        <v>2049.3200000000002</v>
      </c>
      <c r="H3521" s="2">
        <v>0.15</v>
      </c>
      <c r="I3521" t="str" cm="1">
        <f t="array" ref="I35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21">
        <v>1</v>
      </c>
      <c r="K3521" s="14">
        <f>suppliement_sales[[#This Row],[Units Returned]]/suppliement_sales[[#This Row],[Units Sold]] * 10</f>
        <v>5.4945054945054951E-2</v>
      </c>
      <c r="L3521" t="s">
        <v>16</v>
      </c>
      <c r="M3521" t="s">
        <v>17</v>
      </c>
    </row>
    <row r="3522" spans="1:13" x14ac:dyDescent="0.3">
      <c r="A3522" s="1">
        <v>45376</v>
      </c>
      <c r="B3522">
        <v>2024</v>
      </c>
      <c r="C3522" t="s">
        <v>10</v>
      </c>
      <c r="D3522" t="s">
        <v>11</v>
      </c>
      <c r="E3522">
        <v>148</v>
      </c>
      <c r="F3522" s="4">
        <v>13.23</v>
      </c>
      <c r="G3522" s="4">
        <v>1958.04</v>
      </c>
      <c r="H3522" s="2">
        <v>0.12</v>
      </c>
      <c r="I3522" t="str" cm="1">
        <f t="array" ref="I35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22">
        <v>1</v>
      </c>
      <c r="K3522" s="14">
        <f>suppliement_sales[[#This Row],[Units Returned]]/suppliement_sales[[#This Row],[Units Sold]] * 10</f>
        <v>6.7567567567567571E-2</v>
      </c>
      <c r="L3522" t="s">
        <v>16</v>
      </c>
      <c r="M3522" t="s">
        <v>23</v>
      </c>
    </row>
    <row r="3523" spans="1:13" x14ac:dyDescent="0.3">
      <c r="A3523" s="1">
        <v>45376</v>
      </c>
      <c r="B3523">
        <v>2024</v>
      </c>
      <c r="C3523" t="s">
        <v>14</v>
      </c>
      <c r="D3523" t="s">
        <v>15</v>
      </c>
      <c r="E3523">
        <v>158</v>
      </c>
      <c r="F3523" s="4">
        <v>19.260000000000002</v>
      </c>
      <c r="G3523" s="4">
        <v>3043.08</v>
      </c>
      <c r="H3523" s="2">
        <v>0.05</v>
      </c>
      <c r="I3523" t="str" cm="1">
        <f t="array" ref="I35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23">
        <v>1</v>
      </c>
      <c r="K3523" s="14">
        <f>suppliement_sales[[#This Row],[Units Returned]]/suppliement_sales[[#This Row],[Units Sold]] * 10</f>
        <v>6.3291139240506333E-2</v>
      </c>
      <c r="L3523" t="s">
        <v>12</v>
      </c>
      <c r="M3523" t="s">
        <v>13</v>
      </c>
    </row>
    <row r="3524" spans="1:13" x14ac:dyDescent="0.3">
      <c r="A3524" s="1">
        <v>45376</v>
      </c>
      <c r="B3524">
        <v>2024</v>
      </c>
      <c r="C3524" t="s">
        <v>18</v>
      </c>
      <c r="D3524" t="s">
        <v>19</v>
      </c>
      <c r="E3524">
        <v>137</v>
      </c>
      <c r="F3524" s="4">
        <v>59.72</v>
      </c>
      <c r="G3524" s="4">
        <v>8181.64</v>
      </c>
      <c r="H3524" s="2">
        <v>0.16</v>
      </c>
      <c r="I3524" t="str" cm="1">
        <f t="array" ref="I35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24">
        <v>2</v>
      </c>
      <c r="K3524" s="14">
        <f>suppliement_sales[[#This Row],[Units Returned]]/suppliement_sales[[#This Row],[Units Sold]] * 10</f>
        <v>0.145985401459854</v>
      </c>
      <c r="L3524" t="s">
        <v>16</v>
      </c>
      <c r="M3524" t="s">
        <v>23</v>
      </c>
    </row>
    <row r="3525" spans="1:13" x14ac:dyDescent="0.3">
      <c r="A3525" s="1">
        <v>45376</v>
      </c>
      <c r="B3525">
        <v>2024</v>
      </c>
      <c r="C3525" t="s">
        <v>20</v>
      </c>
      <c r="D3525" t="s">
        <v>15</v>
      </c>
      <c r="E3525">
        <v>147</v>
      </c>
      <c r="F3525" s="4">
        <v>55.55</v>
      </c>
      <c r="G3525" s="4">
        <v>8165.85</v>
      </c>
      <c r="H3525" s="2">
        <v>0.24</v>
      </c>
      <c r="I3525" t="str" cm="1">
        <f t="array" ref="I35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25">
        <v>1</v>
      </c>
      <c r="K3525" s="14">
        <f>suppliement_sales[[#This Row],[Units Returned]]/suppliement_sales[[#This Row],[Units Sold]] * 10</f>
        <v>6.8027210884353734E-2</v>
      </c>
      <c r="L3525" t="s">
        <v>12</v>
      </c>
      <c r="M3525" t="s">
        <v>23</v>
      </c>
    </row>
    <row r="3526" spans="1:13" x14ac:dyDescent="0.3">
      <c r="A3526" s="1">
        <v>45376</v>
      </c>
      <c r="B3526">
        <v>2024</v>
      </c>
      <c r="C3526" t="s">
        <v>21</v>
      </c>
      <c r="D3526" t="s">
        <v>22</v>
      </c>
      <c r="E3526">
        <v>142</v>
      </c>
      <c r="F3526" s="4">
        <v>16.62</v>
      </c>
      <c r="G3526" s="4">
        <v>2360.04</v>
      </c>
      <c r="H3526" s="2">
        <v>0.19</v>
      </c>
      <c r="I3526" t="str" cm="1">
        <f t="array" ref="I35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26">
        <v>2</v>
      </c>
      <c r="K3526" s="14">
        <f>suppliement_sales[[#This Row],[Units Returned]]/suppliement_sales[[#This Row],[Units Sold]] * 10</f>
        <v>0.14084507042253522</v>
      </c>
      <c r="L3526" t="s">
        <v>16</v>
      </c>
      <c r="M3526" t="s">
        <v>23</v>
      </c>
    </row>
    <row r="3527" spans="1:13" x14ac:dyDescent="0.3">
      <c r="A3527" s="1">
        <v>45376</v>
      </c>
      <c r="B3527">
        <v>2024</v>
      </c>
      <c r="C3527" t="s">
        <v>24</v>
      </c>
      <c r="D3527" t="s">
        <v>25</v>
      </c>
      <c r="E3527">
        <v>150</v>
      </c>
      <c r="F3527" s="4">
        <v>39.1</v>
      </c>
      <c r="G3527" s="4">
        <v>5865</v>
      </c>
      <c r="H3527" s="2">
        <v>0.1</v>
      </c>
      <c r="I3527" t="str" cm="1">
        <f t="array" ref="I35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27">
        <v>0</v>
      </c>
      <c r="K3527" s="14">
        <f>suppliement_sales[[#This Row],[Units Returned]]/suppliement_sales[[#This Row],[Units Sold]] * 10</f>
        <v>0</v>
      </c>
      <c r="L3527" t="s">
        <v>12</v>
      </c>
      <c r="M3527" t="s">
        <v>13</v>
      </c>
    </row>
    <row r="3528" spans="1:13" x14ac:dyDescent="0.3">
      <c r="A3528" s="1">
        <v>45376</v>
      </c>
      <c r="B3528">
        <v>2024</v>
      </c>
      <c r="C3528" t="s">
        <v>26</v>
      </c>
      <c r="D3528" t="s">
        <v>22</v>
      </c>
      <c r="E3528">
        <v>147</v>
      </c>
      <c r="F3528" s="4">
        <v>13.55</v>
      </c>
      <c r="G3528" s="4">
        <v>1991.85</v>
      </c>
      <c r="H3528" s="2">
        <v>0.08</v>
      </c>
      <c r="I3528" t="str" cm="1">
        <f t="array" ref="I35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28">
        <v>0</v>
      </c>
      <c r="K3528" s="14">
        <f>suppliement_sales[[#This Row],[Units Returned]]/suppliement_sales[[#This Row],[Units Sold]] * 10</f>
        <v>0</v>
      </c>
      <c r="L3528" t="s">
        <v>30</v>
      </c>
      <c r="M3528" t="s">
        <v>23</v>
      </c>
    </row>
    <row r="3529" spans="1:13" x14ac:dyDescent="0.3">
      <c r="A3529" s="1">
        <v>45376</v>
      </c>
      <c r="B3529">
        <v>2024</v>
      </c>
      <c r="C3529" t="s">
        <v>27</v>
      </c>
      <c r="D3529" t="s">
        <v>28</v>
      </c>
      <c r="E3529">
        <v>159</v>
      </c>
      <c r="F3529" s="4">
        <v>13.13</v>
      </c>
      <c r="G3529" s="4">
        <v>2087.67</v>
      </c>
      <c r="H3529" s="2">
        <v>0.24</v>
      </c>
      <c r="I3529" t="str" cm="1">
        <f t="array" ref="I35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29">
        <v>0</v>
      </c>
      <c r="K3529" s="14">
        <f>suppliement_sales[[#This Row],[Units Returned]]/suppliement_sales[[#This Row],[Units Sold]] * 10</f>
        <v>0</v>
      </c>
      <c r="L3529" t="s">
        <v>12</v>
      </c>
      <c r="M3529" t="s">
        <v>17</v>
      </c>
    </row>
    <row r="3530" spans="1:13" x14ac:dyDescent="0.3">
      <c r="A3530" s="1">
        <v>45376</v>
      </c>
      <c r="B3530">
        <v>2024</v>
      </c>
      <c r="C3530" t="s">
        <v>29</v>
      </c>
      <c r="D3530" t="s">
        <v>11</v>
      </c>
      <c r="E3530">
        <v>153</v>
      </c>
      <c r="F3530" s="4">
        <v>49.39</v>
      </c>
      <c r="G3530" s="4">
        <v>7556.67</v>
      </c>
      <c r="H3530" s="2">
        <v>0.01</v>
      </c>
      <c r="I3530" t="str" cm="1">
        <f t="array" ref="I35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30">
        <v>3</v>
      </c>
      <c r="K3530" s="14">
        <f>suppliement_sales[[#This Row],[Units Returned]]/suppliement_sales[[#This Row],[Units Sold]] * 10</f>
        <v>0.19607843137254902</v>
      </c>
      <c r="L3530" t="s">
        <v>30</v>
      </c>
      <c r="M3530" t="s">
        <v>23</v>
      </c>
    </row>
    <row r="3531" spans="1:13" x14ac:dyDescent="0.3">
      <c r="A3531" s="1">
        <v>45376</v>
      </c>
      <c r="B3531">
        <v>2024</v>
      </c>
      <c r="C3531" t="s">
        <v>31</v>
      </c>
      <c r="D3531" t="s">
        <v>28</v>
      </c>
      <c r="E3531">
        <v>171</v>
      </c>
      <c r="F3531" s="4">
        <v>34.1</v>
      </c>
      <c r="G3531" s="4">
        <v>5831.1</v>
      </c>
      <c r="H3531" s="2">
        <v>0.01</v>
      </c>
      <c r="I3531" t="str" cm="1">
        <f t="array" ref="I35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31">
        <v>2</v>
      </c>
      <c r="K3531" s="14">
        <f>suppliement_sales[[#This Row],[Units Returned]]/suppliement_sales[[#This Row],[Units Sold]] * 10</f>
        <v>0.11695906432748537</v>
      </c>
      <c r="L3531" t="s">
        <v>12</v>
      </c>
      <c r="M3531" t="s">
        <v>17</v>
      </c>
    </row>
    <row r="3532" spans="1:13" x14ac:dyDescent="0.3">
      <c r="A3532" s="1">
        <v>45376</v>
      </c>
      <c r="B3532">
        <v>2024</v>
      </c>
      <c r="C3532" t="s">
        <v>32</v>
      </c>
      <c r="D3532" t="s">
        <v>33</v>
      </c>
      <c r="E3532">
        <v>147</v>
      </c>
      <c r="F3532" s="4">
        <v>30.19</v>
      </c>
      <c r="G3532" s="4">
        <v>4437.93</v>
      </c>
      <c r="H3532" s="2">
        <v>0.17</v>
      </c>
      <c r="I3532" t="str" cm="1">
        <f t="array" ref="I35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32">
        <v>0</v>
      </c>
      <c r="K3532" s="14">
        <f>suppliement_sales[[#This Row],[Units Returned]]/suppliement_sales[[#This Row],[Units Sold]] * 10</f>
        <v>0</v>
      </c>
      <c r="L3532" t="s">
        <v>16</v>
      </c>
      <c r="M3532" t="s">
        <v>13</v>
      </c>
    </row>
    <row r="3533" spans="1:13" x14ac:dyDescent="0.3">
      <c r="A3533" s="1">
        <v>45376</v>
      </c>
      <c r="B3533">
        <v>2024</v>
      </c>
      <c r="C3533" t="s">
        <v>34</v>
      </c>
      <c r="D3533" t="s">
        <v>35</v>
      </c>
      <c r="E3533">
        <v>134</v>
      </c>
      <c r="F3533" s="4">
        <v>12.28</v>
      </c>
      <c r="G3533" s="4">
        <v>1645.52</v>
      </c>
      <c r="H3533" s="2">
        <v>0.14000000000000001</v>
      </c>
      <c r="I3533" t="str" cm="1">
        <f t="array" ref="I35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33">
        <v>2</v>
      </c>
      <c r="K3533" s="14">
        <f>suppliement_sales[[#This Row],[Units Returned]]/suppliement_sales[[#This Row],[Units Sold]] * 10</f>
        <v>0.14925373134328357</v>
      </c>
      <c r="L3533" t="s">
        <v>12</v>
      </c>
      <c r="M3533" t="s">
        <v>23</v>
      </c>
    </row>
    <row r="3534" spans="1:13" x14ac:dyDescent="0.3">
      <c r="A3534" s="1">
        <v>45376</v>
      </c>
      <c r="B3534">
        <v>2024</v>
      </c>
      <c r="C3534" t="s">
        <v>36</v>
      </c>
      <c r="D3534" t="s">
        <v>15</v>
      </c>
      <c r="E3534">
        <v>154</v>
      </c>
      <c r="F3534" s="4">
        <v>44.03</v>
      </c>
      <c r="G3534" s="4">
        <v>6780.62</v>
      </c>
      <c r="H3534" s="2">
        <v>0.08</v>
      </c>
      <c r="I3534" t="str" cm="1">
        <f t="array" ref="I35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34">
        <v>1</v>
      </c>
      <c r="K3534" s="14">
        <f>suppliement_sales[[#This Row],[Units Returned]]/suppliement_sales[[#This Row],[Units Sold]] * 10</f>
        <v>6.4935064935064943E-2</v>
      </c>
      <c r="L3534" t="s">
        <v>16</v>
      </c>
      <c r="M3534" t="s">
        <v>13</v>
      </c>
    </row>
    <row r="3535" spans="1:13" x14ac:dyDescent="0.3">
      <c r="A3535" s="1">
        <v>45376</v>
      </c>
      <c r="B3535">
        <v>2024</v>
      </c>
      <c r="C3535" t="s">
        <v>37</v>
      </c>
      <c r="D3535" t="s">
        <v>38</v>
      </c>
      <c r="E3535">
        <v>143</v>
      </c>
      <c r="F3535" s="4">
        <v>18.079999999999998</v>
      </c>
      <c r="G3535" s="4">
        <v>2585.44</v>
      </c>
      <c r="H3535" s="2">
        <v>0</v>
      </c>
      <c r="I3535" t="str" cm="1">
        <f t="array" ref="I3535">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535">
        <v>2</v>
      </c>
      <c r="K3535" s="14">
        <f>suppliement_sales[[#This Row],[Units Returned]]/suppliement_sales[[#This Row],[Units Sold]] * 10</f>
        <v>0.13986013986013987</v>
      </c>
      <c r="L3535" t="s">
        <v>30</v>
      </c>
      <c r="M3535" t="s">
        <v>13</v>
      </c>
    </row>
    <row r="3536" spans="1:13" x14ac:dyDescent="0.3">
      <c r="A3536" s="1">
        <v>45376</v>
      </c>
      <c r="B3536">
        <v>2024</v>
      </c>
      <c r="C3536" t="s">
        <v>39</v>
      </c>
      <c r="D3536" t="s">
        <v>28</v>
      </c>
      <c r="E3536">
        <v>175</v>
      </c>
      <c r="F3536" s="4">
        <v>49.15</v>
      </c>
      <c r="G3536" s="4">
        <v>8601.25</v>
      </c>
      <c r="H3536" s="2">
        <v>0.17</v>
      </c>
      <c r="I3536" t="str" cm="1">
        <f t="array" ref="I35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36">
        <v>2</v>
      </c>
      <c r="K3536" s="14">
        <f>suppliement_sales[[#This Row],[Units Returned]]/suppliement_sales[[#This Row],[Units Sold]] * 10</f>
        <v>0.11428571428571428</v>
      </c>
      <c r="L3536" t="s">
        <v>12</v>
      </c>
      <c r="M3536" t="s">
        <v>13</v>
      </c>
    </row>
    <row r="3537" spans="1:13" x14ac:dyDescent="0.3">
      <c r="A3537" s="1">
        <v>45376</v>
      </c>
      <c r="B3537">
        <v>2024</v>
      </c>
      <c r="C3537" t="s">
        <v>40</v>
      </c>
      <c r="D3537" t="s">
        <v>41</v>
      </c>
      <c r="E3537">
        <v>158</v>
      </c>
      <c r="F3537" s="4">
        <v>21.24</v>
      </c>
      <c r="G3537" s="4">
        <v>3355.92</v>
      </c>
      <c r="H3537" s="2">
        <v>0.08</v>
      </c>
      <c r="I3537" t="str" cm="1">
        <f t="array" ref="I35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37">
        <v>1</v>
      </c>
      <c r="K3537" s="14">
        <f>suppliement_sales[[#This Row],[Units Returned]]/suppliement_sales[[#This Row],[Units Sold]] * 10</f>
        <v>6.3291139240506333E-2</v>
      </c>
      <c r="L3537" t="s">
        <v>12</v>
      </c>
      <c r="M3537" t="s">
        <v>17</v>
      </c>
    </row>
    <row r="3538" spans="1:13" x14ac:dyDescent="0.3">
      <c r="A3538" s="1">
        <v>45383</v>
      </c>
      <c r="B3538">
        <v>2024</v>
      </c>
      <c r="C3538" t="s">
        <v>10</v>
      </c>
      <c r="D3538" t="s">
        <v>11</v>
      </c>
      <c r="E3538">
        <v>148</v>
      </c>
      <c r="F3538" s="4">
        <v>27.26</v>
      </c>
      <c r="G3538" s="4">
        <v>4034.48</v>
      </c>
      <c r="H3538" s="2">
        <v>0.09</v>
      </c>
      <c r="I3538" t="str" cm="1">
        <f t="array" ref="I35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38">
        <v>3</v>
      </c>
      <c r="K3538" s="14">
        <f>suppliement_sales[[#This Row],[Units Returned]]/suppliement_sales[[#This Row],[Units Sold]] * 10</f>
        <v>0.20270270270270271</v>
      </c>
      <c r="L3538" t="s">
        <v>30</v>
      </c>
      <c r="M3538" t="s">
        <v>17</v>
      </c>
    </row>
    <row r="3539" spans="1:13" x14ac:dyDescent="0.3">
      <c r="A3539" s="1">
        <v>45383</v>
      </c>
      <c r="B3539">
        <v>2024</v>
      </c>
      <c r="C3539" t="s">
        <v>14</v>
      </c>
      <c r="D3539" t="s">
        <v>15</v>
      </c>
      <c r="E3539">
        <v>150</v>
      </c>
      <c r="F3539" s="4">
        <v>53.04</v>
      </c>
      <c r="G3539" s="4">
        <v>7956</v>
      </c>
      <c r="H3539" s="2">
        <v>0.12</v>
      </c>
      <c r="I3539" t="str" cm="1">
        <f t="array" ref="I35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39">
        <v>2</v>
      </c>
      <c r="K3539" s="14">
        <f>suppliement_sales[[#This Row],[Units Returned]]/suppliement_sales[[#This Row],[Units Sold]] * 10</f>
        <v>0.13333333333333333</v>
      </c>
      <c r="L3539" t="s">
        <v>30</v>
      </c>
      <c r="M3539" t="s">
        <v>17</v>
      </c>
    </row>
    <row r="3540" spans="1:13" x14ac:dyDescent="0.3">
      <c r="A3540" s="1">
        <v>45383</v>
      </c>
      <c r="B3540">
        <v>2024</v>
      </c>
      <c r="C3540" t="s">
        <v>18</v>
      </c>
      <c r="D3540" t="s">
        <v>19</v>
      </c>
      <c r="E3540">
        <v>130</v>
      </c>
      <c r="F3540" s="4">
        <v>30.22</v>
      </c>
      <c r="G3540" s="4">
        <v>3928.6</v>
      </c>
      <c r="H3540" s="2">
        <v>0.12</v>
      </c>
      <c r="I3540" t="str" cm="1">
        <f t="array" ref="I35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40">
        <v>4</v>
      </c>
      <c r="K3540" s="14">
        <f>suppliement_sales[[#This Row],[Units Returned]]/suppliement_sales[[#This Row],[Units Sold]] * 10</f>
        <v>0.30769230769230771</v>
      </c>
      <c r="L3540" t="s">
        <v>30</v>
      </c>
      <c r="M3540" t="s">
        <v>13</v>
      </c>
    </row>
    <row r="3541" spans="1:13" x14ac:dyDescent="0.3">
      <c r="A3541" s="1">
        <v>45383</v>
      </c>
      <c r="B3541">
        <v>2024</v>
      </c>
      <c r="C3541" t="s">
        <v>20</v>
      </c>
      <c r="D3541" t="s">
        <v>15</v>
      </c>
      <c r="E3541">
        <v>157</v>
      </c>
      <c r="F3541" s="4">
        <v>45.08</v>
      </c>
      <c r="G3541" s="4">
        <v>7077.56</v>
      </c>
      <c r="H3541" s="2">
        <v>0</v>
      </c>
      <c r="I3541" t="str" cm="1">
        <f t="array" ref="I354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541">
        <v>0</v>
      </c>
      <c r="K3541" s="14">
        <f>suppliement_sales[[#This Row],[Units Returned]]/suppliement_sales[[#This Row],[Units Sold]] * 10</f>
        <v>0</v>
      </c>
      <c r="L3541" t="s">
        <v>12</v>
      </c>
      <c r="M3541" t="s">
        <v>17</v>
      </c>
    </row>
    <row r="3542" spans="1:13" x14ac:dyDescent="0.3">
      <c r="A3542" s="1">
        <v>45383</v>
      </c>
      <c r="B3542">
        <v>2024</v>
      </c>
      <c r="C3542" t="s">
        <v>21</v>
      </c>
      <c r="D3542" t="s">
        <v>22</v>
      </c>
      <c r="E3542">
        <v>163</v>
      </c>
      <c r="F3542" s="4">
        <v>28.21</v>
      </c>
      <c r="G3542" s="4">
        <v>4598.2299999999996</v>
      </c>
      <c r="H3542" s="2">
        <v>0.13</v>
      </c>
      <c r="I3542" t="str" cm="1">
        <f t="array" ref="I35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42">
        <v>3</v>
      </c>
      <c r="K3542" s="14">
        <f>suppliement_sales[[#This Row],[Units Returned]]/suppliement_sales[[#This Row],[Units Sold]] * 10</f>
        <v>0.18404907975460125</v>
      </c>
      <c r="L3542" t="s">
        <v>16</v>
      </c>
      <c r="M3542" t="s">
        <v>13</v>
      </c>
    </row>
    <row r="3543" spans="1:13" x14ac:dyDescent="0.3">
      <c r="A3543" s="1">
        <v>45383</v>
      </c>
      <c r="B3543">
        <v>2024</v>
      </c>
      <c r="C3543" t="s">
        <v>24</v>
      </c>
      <c r="D3543" t="s">
        <v>25</v>
      </c>
      <c r="E3543">
        <v>155</v>
      </c>
      <c r="F3543" s="4">
        <v>16.02</v>
      </c>
      <c r="G3543" s="4">
        <v>2483.1</v>
      </c>
      <c r="H3543" s="2">
        <v>7.0000000000000007E-2</v>
      </c>
      <c r="I3543" t="str" cm="1">
        <f t="array" ref="I35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43">
        <v>4</v>
      </c>
      <c r="K3543" s="14">
        <f>suppliement_sales[[#This Row],[Units Returned]]/suppliement_sales[[#This Row],[Units Sold]] * 10</f>
        <v>0.25806451612903225</v>
      </c>
      <c r="L3543" t="s">
        <v>16</v>
      </c>
      <c r="M3543" t="s">
        <v>17</v>
      </c>
    </row>
    <row r="3544" spans="1:13" x14ac:dyDescent="0.3">
      <c r="A3544" s="1">
        <v>45383</v>
      </c>
      <c r="B3544">
        <v>2024</v>
      </c>
      <c r="C3544" t="s">
        <v>26</v>
      </c>
      <c r="D3544" t="s">
        <v>22</v>
      </c>
      <c r="E3544">
        <v>148</v>
      </c>
      <c r="F3544" s="4">
        <v>34.93</v>
      </c>
      <c r="G3544" s="4">
        <v>5169.6400000000003</v>
      </c>
      <c r="H3544" s="2">
        <v>0.22</v>
      </c>
      <c r="I3544" t="str" cm="1">
        <f t="array" ref="I354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44">
        <v>2</v>
      </c>
      <c r="K3544" s="14">
        <f>suppliement_sales[[#This Row],[Units Returned]]/suppliement_sales[[#This Row],[Units Sold]] * 10</f>
        <v>0.13513513513513514</v>
      </c>
      <c r="L3544" t="s">
        <v>12</v>
      </c>
      <c r="M3544" t="s">
        <v>17</v>
      </c>
    </row>
    <row r="3545" spans="1:13" x14ac:dyDescent="0.3">
      <c r="A3545" s="1">
        <v>45383</v>
      </c>
      <c r="B3545">
        <v>2024</v>
      </c>
      <c r="C3545" t="s">
        <v>27</v>
      </c>
      <c r="D3545" t="s">
        <v>28</v>
      </c>
      <c r="E3545">
        <v>157</v>
      </c>
      <c r="F3545" s="4">
        <v>11.45</v>
      </c>
      <c r="G3545" s="4">
        <v>1797.65</v>
      </c>
      <c r="H3545" s="2">
        <v>0.23</v>
      </c>
      <c r="I3545" t="str" cm="1">
        <f t="array" ref="I35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45">
        <v>4</v>
      </c>
      <c r="K3545" s="14">
        <f>suppliement_sales[[#This Row],[Units Returned]]/suppliement_sales[[#This Row],[Units Sold]] * 10</f>
        <v>0.25477707006369427</v>
      </c>
      <c r="L3545" t="s">
        <v>12</v>
      </c>
      <c r="M3545" t="s">
        <v>13</v>
      </c>
    </row>
    <row r="3546" spans="1:13" x14ac:dyDescent="0.3">
      <c r="A3546" s="1">
        <v>45383</v>
      </c>
      <c r="B3546">
        <v>2024</v>
      </c>
      <c r="C3546" t="s">
        <v>29</v>
      </c>
      <c r="D3546" t="s">
        <v>11</v>
      </c>
      <c r="E3546">
        <v>162</v>
      </c>
      <c r="F3546" s="4">
        <v>52.23</v>
      </c>
      <c r="G3546" s="4">
        <v>8461.26</v>
      </c>
      <c r="H3546" s="2">
        <v>0.15</v>
      </c>
      <c r="I3546" t="str" cm="1">
        <f t="array" ref="I35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46">
        <v>0</v>
      </c>
      <c r="K3546" s="14">
        <f>suppliement_sales[[#This Row],[Units Returned]]/suppliement_sales[[#This Row],[Units Sold]] * 10</f>
        <v>0</v>
      </c>
      <c r="L3546" t="s">
        <v>30</v>
      </c>
      <c r="M3546" t="s">
        <v>13</v>
      </c>
    </row>
    <row r="3547" spans="1:13" x14ac:dyDescent="0.3">
      <c r="A3547" s="1">
        <v>45383</v>
      </c>
      <c r="B3547">
        <v>2024</v>
      </c>
      <c r="C3547" t="s">
        <v>31</v>
      </c>
      <c r="D3547" t="s">
        <v>28</v>
      </c>
      <c r="E3547">
        <v>146</v>
      </c>
      <c r="F3547" s="4">
        <v>27.56</v>
      </c>
      <c r="G3547" s="4">
        <v>4023.76</v>
      </c>
      <c r="H3547" s="2">
        <v>0.22</v>
      </c>
      <c r="I3547" t="str" cm="1">
        <f t="array" ref="I35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47">
        <v>0</v>
      </c>
      <c r="K3547" s="14">
        <f>suppliement_sales[[#This Row],[Units Returned]]/suppliement_sales[[#This Row],[Units Sold]] * 10</f>
        <v>0</v>
      </c>
      <c r="L3547" t="s">
        <v>30</v>
      </c>
      <c r="M3547" t="s">
        <v>13</v>
      </c>
    </row>
    <row r="3548" spans="1:13" x14ac:dyDescent="0.3">
      <c r="A3548" s="1">
        <v>45383</v>
      </c>
      <c r="B3548">
        <v>2024</v>
      </c>
      <c r="C3548" t="s">
        <v>32</v>
      </c>
      <c r="D3548" t="s">
        <v>33</v>
      </c>
      <c r="E3548">
        <v>144</v>
      </c>
      <c r="F3548" s="4">
        <v>12.58</v>
      </c>
      <c r="G3548" s="4">
        <v>1811.52</v>
      </c>
      <c r="H3548" s="2">
        <v>0.03</v>
      </c>
      <c r="I3548" t="str" cm="1">
        <f t="array" ref="I35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48">
        <v>0</v>
      </c>
      <c r="K3548" s="14">
        <f>suppliement_sales[[#This Row],[Units Returned]]/suppliement_sales[[#This Row],[Units Sold]] * 10</f>
        <v>0</v>
      </c>
      <c r="L3548" t="s">
        <v>16</v>
      </c>
      <c r="M3548" t="s">
        <v>13</v>
      </c>
    </row>
    <row r="3549" spans="1:13" x14ac:dyDescent="0.3">
      <c r="A3549" s="1">
        <v>45383</v>
      </c>
      <c r="B3549">
        <v>2024</v>
      </c>
      <c r="C3549" t="s">
        <v>34</v>
      </c>
      <c r="D3549" t="s">
        <v>35</v>
      </c>
      <c r="E3549">
        <v>164</v>
      </c>
      <c r="F3549" s="4">
        <v>24.94</v>
      </c>
      <c r="G3549" s="4">
        <v>4090.16</v>
      </c>
      <c r="H3549" s="2">
        <v>0</v>
      </c>
      <c r="I3549" t="str" cm="1">
        <f t="array" ref="I354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549">
        <v>2</v>
      </c>
      <c r="K3549" s="14">
        <f>suppliement_sales[[#This Row],[Units Returned]]/suppliement_sales[[#This Row],[Units Sold]] * 10</f>
        <v>0.12195121951219512</v>
      </c>
      <c r="L3549" t="s">
        <v>30</v>
      </c>
      <c r="M3549" t="s">
        <v>17</v>
      </c>
    </row>
    <row r="3550" spans="1:13" x14ac:dyDescent="0.3">
      <c r="A3550" s="1">
        <v>45383</v>
      </c>
      <c r="B3550">
        <v>2024</v>
      </c>
      <c r="C3550" t="s">
        <v>36</v>
      </c>
      <c r="D3550" t="s">
        <v>15</v>
      </c>
      <c r="E3550">
        <v>154</v>
      </c>
      <c r="F3550" s="4">
        <v>28.72</v>
      </c>
      <c r="G3550" s="4">
        <v>4422.88</v>
      </c>
      <c r="H3550" s="2">
        <v>0.05</v>
      </c>
      <c r="I3550" t="str" cm="1">
        <f t="array" ref="I35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50">
        <v>2</v>
      </c>
      <c r="K3550" s="14">
        <f>suppliement_sales[[#This Row],[Units Returned]]/suppliement_sales[[#This Row],[Units Sold]] * 10</f>
        <v>0.12987012987012989</v>
      </c>
      <c r="L3550" t="s">
        <v>30</v>
      </c>
      <c r="M3550" t="s">
        <v>13</v>
      </c>
    </row>
    <row r="3551" spans="1:13" x14ac:dyDescent="0.3">
      <c r="A3551" s="1">
        <v>45383</v>
      </c>
      <c r="B3551">
        <v>2024</v>
      </c>
      <c r="C3551" t="s">
        <v>37</v>
      </c>
      <c r="D3551" t="s">
        <v>38</v>
      </c>
      <c r="E3551">
        <v>162</v>
      </c>
      <c r="F3551" s="4">
        <v>34.340000000000003</v>
      </c>
      <c r="G3551" s="4">
        <v>5563.08</v>
      </c>
      <c r="H3551" s="2">
        <v>0.06</v>
      </c>
      <c r="I3551" t="str" cm="1">
        <f t="array" ref="I35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51">
        <v>0</v>
      </c>
      <c r="K3551" s="14">
        <f>suppliement_sales[[#This Row],[Units Returned]]/suppliement_sales[[#This Row],[Units Sold]] * 10</f>
        <v>0</v>
      </c>
      <c r="L3551" t="s">
        <v>16</v>
      </c>
      <c r="M3551" t="s">
        <v>17</v>
      </c>
    </row>
    <row r="3552" spans="1:13" x14ac:dyDescent="0.3">
      <c r="A3552" s="1">
        <v>45383</v>
      </c>
      <c r="B3552">
        <v>2024</v>
      </c>
      <c r="C3552" t="s">
        <v>39</v>
      </c>
      <c r="D3552" t="s">
        <v>28</v>
      </c>
      <c r="E3552">
        <v>159</v>
      </c>
      <c r="F3552" s="4">
        <v>20.81</v>
      </c>
      <c r="G3552" s="4">
        <v>3308.79</v>
      </c>
      <c r="H3552" s="2">
        <v>0.08</v>
      </c>
      <c r="I3552" t="str" cm="1">
        <f t="array" ref="I35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52">
        <v>4</v>
      </c>
      <c r="K3552" s="14">
        <f>suppliement_sales[[#This Row],[Units Returned]]/suppliement_sales[[#This Row],[Units Sold]] * 10</f>
        <v>0.25157232704402516</v>
      </c>
      <c r="L3552" t="s">
        <v>16</v>
      </c>
      <c r="M3552" t="s">
        <v>23</v>
      </c>
    </row>
    <row r="3553" spans="1:13" x14ac:dyDescent="0.3">
      <c r="A3553" s="1">
        <v>45383</v>
      </c>
      <c r="B3553">
        <v>2024</v>
      </c>
      <c r="C3553" t="s">
        <v>40</v>
      </c>
      <c r="D3553" t="s">
        <v>41</v>
      </c>
      <c r="E3553">
        <v>164</v>
      </c>
      <c r="F3553" s="4">
        <v>33</v>
      </c>
      <c r="G3553" s="4">
        <v>5412</v>
      </c>
      <c r="H3553" s="2">
        <v>0.16</v>
      </c>
      <c r="I3553" t="str" cm="1">
        <f t="array" ref="I35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53">
        <v>1</v>
      </c>
      <c r="K3553" s="14">
        <f>suppliement_sales[[#This Row],[Units Returned]]/suppliement_sales[[#This Row],[Units Sold]] * 10</f>
        <v>6.097560975609756E-2</v>
      </c>
      <c r="L3553" t="s">
        <v>16</v>
      </c>
      <c r="M3553" t="s">
        <v>13</v>
      </c>
    </row>
    <row r="3554" spans="1:13" x14ac:dyDescent="0.3">
      <c r="A3554" s="1">
        <v>45390</v>
      </c>
      <c r="B3554">
        <v>2024</v>
      </c>
      <c r="C3554" t="s">
        <v>10</v>
      </c>
      <c r="D3554" t="s">
        <v>11</v>
      </c>
      <c r="E3554">
        <v>128</v>
      </c>
      <c r="F3554" s="4">
        <v>39.700000000000003</v>
      </c>
      <c r="G3554" s="4">
        <v>5081.6000000000004</v>
      </c>
      <c r="H3554" s="2">
        <v>7.0000000000000007E-2</v>
      </c>
      <c r="I3554" t="str" cm="1">
        <f t="array" ref="I35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54">
        <v>2</v>
      </c>
      <c r="K3554" s="14">
        <f>suppliement_sales[[#This Row],[Units Returned]]/suppliement_sales[[#This Row],[Units Sold]] * 10</f>
        <v>0.15625</v>
      </c>
      <c r="L3554" t="s">
        <v>12</v>
      </c>
      <c r="M3554" t="s">
        <v>23</v>
      </c>
    </row>
    <row r="3555" spans="1:13" x14ac:dyDescent="0.3">
      <c r="A3555" s="1">
        <v>45390</v>
      </c>
      <c r="B3555">
        <v>2024</v>
      </c>
      <c r="C3555" t="s">
        <v>14</v>
      </c>
      <c r="D3555" t="s">
        <v>15</v>
      </c>
      <c r="E3555">
        <v>135</v>
      </c>
      <c r="F3555" s="4">
        <v>16.25</v>
      </c>
      <c r="G3555" s="4">
        <v>2193.75</v>
      </c>
      <c r="H3555" s="2">
        <v>0.1</v>
      </c>
      <c r="I3555" t="str" cm="1">
        <f t="array" ref="I35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55">
        <v>0</v>
      </c>
      <c r="K3555" s="14">
        <f>suppliement_sales[[#This Row],[Units Returned]]/suppliement_sales[[#This Row],[Units Sold]] * 10</f>
        <v>0</v>
      </c>
      <c r="L3555" t="s">
        <v>30</v>
      </c>
      <c r="M3555" t="s">
        <v>13</v>
      </c>
    </row>
    <row r="3556" spans="1:13" x14ac:dyDescent="0.3">
      <c r="A3556" s="1">
        <v>45390</v>
      </c>
      <c r="B3556">
        <v>2024</v>
      </c>
      <c r="C3556" t="s">
        <v>18</v>
      </c>
      <c r="D3556" t="s">
        <v>19</v>
      </c>
      <c r="E3556">
        <v>141</v>
      </c>
      <c r="F3556" s="4">
        <v>33.909999999999997</v>
      </c>
      <c r="G3556" s="4">
        <v>4781.3100000000004</v>
      </c>
      <c r="H3556" s="2">
        <v>0.14000000000000001</v>
      </c>
      <c r="I3556" t="str" cm="1">
        <f t="array" ref="I35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56">
        <v>1</v>
      </c>
      <c r="K3556" s="14">
        <f>suppliement_sales[[#This Row],[Units Returned]]/suppliement_sales[[#This Row],[Units Sold]] * 10</f>
        <v>7.0921985815602828E-2</v>
      </c>
      <c r="L3556" t="s">
        <v>30</v>
      </c>
      <c r="M3556" t="s">
        <v>23</v>
      </c>
    </row>
    <row r="3557" spans="1:13" x14ac:dyDescent="0.3">
      <c r="A3557" s="1">
        <v>45390</v>
      </c>
      <c r="B3557">
        <v>2024</v>
      </c>
      <c r="C3557" t="s">
        <v>20</v>
      </c>
      <c r="D3557" t="s">
        <v>15</v>
      </c>
      <c r="E3557">
        <v>151</v>
      </c>
      <c r="F3557" s="4">
        <v>25.81</v>
      </c>
      <c r="G3557" s="4">
        <v>3897.31</v>
      </c>
      <c r="H3557" s="2">
        <v>0.21</v>
      </c>
      <c r="I3557" t="str" cm="1">
        <f t="array" ref="I35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57">
        <v>1</v>
      </c>
      <c r="K3557" s="14">
        <f>suppliement_sales[[#This Row],[Units Returned]]/suppliement_sales[[#This Row],[Units Sold]] * 10</f>
        <v>6.6225165562913912E-2</v>
      </c>
      <c r="L3557" t="s">
        <v>30</v>
      </c>
      <c r="M3557" t="s">
        <v>17</v>
      </c>
    </row>
    <row r="3558" spans="1:13" x14ac:dyDescent="0.3">
      <c r="A3558" s="1">
        <v>45390</v>
      </c>
      <c r="B3558">
        <v>2024</v>
      </c>
      <c r="C3558" t="s">
        <v>21</v>
      </c>
      <c r="D3558" t="s">
        <v>22</v>
      </c>
      <c r="E3558">
        <v>144</v>
      </c>
      <c r="F3558" s="4">
        <v>52.26</v>
      </c>
      <c r="G3558" s="4">
        <v>7525.44</v>
      </c>
      <c r="H3558" s="2">
        <v>0.25</v>
      </c>
      <c r="I3558" t="str" cm="1">
        <f t="array" ref="I35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58">
        <v>2</v>
      </c>
      <c r="K3558" s="14">
        <f>suppliement_sales[[#This Row],[Units Returned]]/suppliement_sales[[#This Row],[Units Sold]] * 10</f>
        <v>0.1388888888888889</v>
      </c>
      <c r="L3558" t="s">
        <v>30</v>
      </c>
      <c r="M3558" t="s">
        <v>17</v>
      </c>
    </row>
    <row r="3559" spans="1:13" x14ac:dyDescent="0.3">
      <c r="A3559" s="1">
        <v>45390</v>
      </c>
      <c r="B3559">
        <v>2024</v>
      </c>
      <c r="C3559" t="s">
        <v>24</v>
      </c>
      <c r="D3559" t="s">
        <v>25</v>
      </c>
      <c r="E3559">
        <v>146</v>
      </c>
      <c r="F3559" s="4">
        <v>43.17</v>
      </c>
      <c r="G3559" s="4">
        <v>6302.82</v>
      </c>
      <c r="H3559" s="2">
        <v>0.25</v>
      </c>
      <c r="I3559" t="str" cm="1">
        <f t="array" ref="I35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59">
        <v>2</v>
      </c>
      <c r="K3559" s="14">
        <f>suppliement_sales[[#This Row],[Units Returned]]/suppliement_sales[[#This Row],[Units Sold]] * 10</f>
        <v>0.13698630136986301</v>
      </c>
      <c r="L3559" t="s">
        <v>12</v>
      </c>
      <c r="M3559" t="s">
        <v>17</v>
      </c>
    </row>
    <row r="3560" spans="1:13" x14ac:dyDescent="0.3">
      <c r="A3560" s="1">
        <v>45390</v>
      </c>
      <c r="B3560">
        <v>2024</v>
      </c>
      <c r="C3560" t="s">
        <v>26</v>
      </c>
      <c r="D3560" t="s">
        <v>22</v>
      </c>
      <c r="E3560">
        <v>167</v>
      </c>
      <c r="F3560" s="4">
        <v>30.35</v>
      </c>
      <c r="G3560" s="4">
        <v>5068.45</v>
      </c>
      <c r="H3560" s="2">
        <v>0.23</v>
      </c>
      <c r="I3560" t="str" cm="1">
        <f t="array" ref="I356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60">
        <v>2</v>
      </c>
      <c r="K3560" s="14">
        <f>suppliement_sales[[#This Row],[Units Returned]]/suppliement_sales[[#This Row],[Units Sold]] * 10</f>
        <v>0.11976047904191617</v>
      </c>
      <c r="L3560" t="s">
        <v>16</v>
      </c>
      <c r="M3560" t="s">
        <v>13</v>
      </c>
    </row>
    <row r="3561" spans="1:13" x14ac:dyDescent="0.3">
      <c r="A3561" s="1">
        <v>45390</v>
      </c>
      <c r="B3561">
        <v>2024</v>
      </c>
      <c r="C3561" t="s">
        <v>27</v>
      </c>
      <c r="D3561" t="s">
        <v>28</v>
      </c>
      <c r="E3561">
        <v>148</v>
      </c>
      <c r="F3561" s="4">
        <v>55.03</v>
      </c>
      <c r="G3561" s="4">
        <v>8144.44</v>
      </c>
      <c r="H3561" s="2">
        <v>0.14000000000000001</v>
      </c>
      <c r="I3561" t="str" cm="1">
        <f t="array" ref="I35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61">
        <v>1</v>
      </c>
      <c r="K3561" s="14">
        <f>suppliement_sales[[#This Row],[Units Returned]]/suppliement_sales[[#This Row],[Units Sold]] * 10</f>
        <v>6.7567567567567571E-2</v>
      </c>
      <c r="L3561" t="s">
        <v>12</v>
      </c>
      <c r="M3561" t="s">
        <v>17</v>
      </c>
    </row>
    <row r="3562" spans="1:13" x14ac:dyDescent="0.3">
      <c r="A3562" s="1">
        <v>45390</v>
      </c>
      <c r="B3562">
        <v>2024</v>
      </c>
      <c r="C3562" t="s">
        <v>29</v>
      </c>
      <c r="D3562" t="s">
        <v>11</v>
      </c>
      <c r="E3562">
        <v>148</v>
      </c>
      <c r="F3562" s="4">
        <v>14.84</v>
      </c>
      <c r="G3562" s="4">
        <v>2196.3200000000002</v>
      </c>
      <c r="H3562" s="2">
        <v>0.19</v>
      </c>
      <c r="I3562" t="str" cm="1">
        <f t="array" ref="I35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62">
        <v>0</v>
      </c>
      <c r="K3562" s="14">
        <f>suppliement_sales[[#This Row],[Units Returned]]/suppliement_sales[[#This Row],[Units Sold]] * 10</f>
        <v>0</v>
      </c>
      <c r="L3562" t="s">
        <v>12</v>
      </c>
      <c r="M3562" t="s">
        <v>23</v>
      </c>
    </row>
    <row r="3563" spans="1:13" x14ac:dyDescent="0.3">
      <c r="A3563" s="1">
        <v>45390</v>
      </c>
      <c r="B3563">
        <v>2024</v>
      </c>
      <c r="C3563" t="s">
        <v>31</v>
      </c>
      <c r="D3563" t="s">
        <v>28</v>
      </c>
      <c r="E3563">
        <v>147</v>
      </c>
      <c r="F3563" s="4">
        <v>33.380000000000003</v>
      </c>
      <c r="G3563" s="4">
        <v>4906.8599999999997</v>
      </c>
      <c r="H3563" s="2">
        <v>0.21</v>
      </c>
      <c r="I3563" t="str" cm="1">
        <f t="array" ref="I35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63">
        <v>1</v>
      </c>
      <c r="K3563" s="14">
        <f>suppliement_sales[[#This Row],[Units Returned]]/suppliement_sales[[#This Row],[Units Sold]] * 10</f>
        <v>6.8027210884353734E-2</v>
      </c>
      <c r="L3563" t="s">
        <v>12</v>
      </c>
      <c r="M3563" t="s">
        <v>17</v>
      </c>
    </row>
    <row r="3564" spans="1:13" x14ac:dyDescent="0.3">
      <c r="A3564" s="1">
        <v>45390</v>
      </c>
      <c r="B3564">
        <v>2024</v>
      </c>
      <c r="C3564" t="s">
        <v>32</v>
      </c>
      <c r="D3564" t="s">
        <v>33</v>
      </c>
      <c r="E3564">
        <v>180</v>
      </c>
      <c r="F3564" s="4">
        <v>11.91</v>
      </c>
      <c r="G3564" s="4">
        <v>2143.8000000000002</v>
      </c>
      <c r="H3564" s="2">
        <v>0.22</v>
      </c>
      <c r="I3564" t="str" cm="1">
        <f t="array" ref="I35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64">
        <v>3</v>
      </c>
      <c r="K3564" s="14">
        <f>suppliement_sales[[#This Row],[Units Returned]]/suppliement_sales[[#This Row],[Units Sold]] * 10</f>
        <v>0.16666666666666666</v>
      </c>
      <c r="L3564" t="s">
        <v>12</v>
      </c>
      <c r="M3564" t="s">
        <v>13</v>
      </c>
    </row>
    <row r="3565" spans="1:13" x14ac:dyDescent="0.3">
      <c r="A3565" s="1">
        <v>45390</v>
      </c>
      <c r="B3565">
        <v>2024</v>
      </c>
      <c r="C3565" t="s">
        <v>34</v>
      </c>
      <c r="D3565" t="s">
        <v>35</v>
      </c>
      <c r="E3565">
        <v>150</v>
      </c>
      <c r="F3565" s="4">
        <v>35.25</v>
      </c>
      <c r="G3565" s="4">
        <v>5287.5</v>
      </c>
      <c r="H3565" s="2">
        <v>0.12</v>
      </c>
      <c r="I3565" t="str" cm="1">
        <f t="array" ref="I35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65">
        <v>1</v>
      </c>
      <c r="K3565" s="14">
        <f>suppliement_sales[[#This Row],[Units Returned]]/suppliement_sales[[#This Row],[Units Sold]] * 10</f>
        <v>6.6666666666666666E-2</v>
      </c>
      <c r="L3565" t="s">
        <v>16</v>
      </c>
      <c r="M3565" t="s">
        <v>23</v>
      </c>
    </row>
    <row r="3566" spans="1:13" x14ac:dyDescent="0.3">
      <c r="A3566" s="1">
        <v>45390</v>
      </c>
      <c r="B3566">
        <v>2024</v>
      </c>
      <c r="C3566" t="s">
        <v>36</v>
      </c>
      <c r="D3566" t="s">
        <v>15</v>
      </c>
      <c r="E3566">
        <v>144</v>
      </c>
      <c r="F3566" s="4">
        <v>32.630000000000003</v>
      </c>
      <c r="G3566" s="4">
        <v>4698.72</v>
      </c>
      <c r="H3566" s="2">
        <v>0.01</v>
      </c>
      <c r="I3566" t="str" cm="1">
        <f t="array" ref="I35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66">
        <v>1</v>
      </c>
      <c r="K3566" s="14">
        <f>suppliement_sales[[#This Row],[Units Returned]]/suppliement_sales[[#This Row],[Units Sold]] * 10</f>
        <v>6.9444444444444448E-2</v>
      </c>
      <c r="L3566" t="s">
        <v>16</v>
      </c>
      <c r="M3566" t="s">
        <v>17</v>
      </c>
    </row>
    <row r="3567" spans="1:13" x14ac:dyDescent="0.3">
      <c r="A3567" s="1">
        <v>45390</v>
      </c>
      <c r="B3567">
        <v>2024</v>
      </c>
      <c r="C3567" t="s">
        <v>37</v>
      </c>
      <c r="D3567" t="s">
        <v>38</v>
      </c>
      <c r="E3567">
        <v>139</v>
      </c>
      <c r="F3567" s="4">
        <v>39.94</v>
      </c>
      <c r="G3567" s="4">
        <v>5551.66</v>
      </c>
      <c r="H3567" s="2">
        <v>0.19</v>
      </c>
      <c r="I3567" t="str" cm="1">
        <f t="array" ref="I35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67">
        <v>4</v>
      </c>
      <c r="K3567" s="14">
        <f>suppliement_sales[[#This Row],[Units Returned]]/suppliement_sales[[#This Row],[Units Sold]] * 10</f>
        <v>0.28776978417266186</v>
      </c>
      <c r="L3567" t="s">
        <v>16</v>
      </c>
      <c r="M3567" t="s">
        <v>23</v>
      </c>
    </row>
    <row r="3568" spans="1:13" x14ac:dyDescent="0.3">
      <c r="A3568" s="1">
        <v>45390</v>
      </c>
      <c r="B3568">
        <v>2024</v>
      </c>
      <c r="C3568" t="s">
        <v>39</v>
      </c>
      <c r="D3568" t="s">
        <v>28</v>
      </c>
      <c r="E3568">
        <v>143</v>
      </c>
      <c r="F3568" s="4">
        <v>30.17</v>
      </c>
      <c r="G3568" s="4">
        <v>4314.3100000000004</v>
      </c>
      <c r="H3568" s="2">
        <v>0.12</v>
      </c>
      <c r="I3568" t="str" cm="1">
        <f t="array" ref="I35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68">
        <v>3</v>
      </c>
      <c r="K3568" s="14">
        <f>suppliement_sales[[#This Row],[Units Returned]]/suppliement_sales[[#This Row],[Units Sold]] * 10</f>
        <v>0.20979020979020979</v>
      </c>
      <c r="L3568" t="s">
        <v>12</v>
      </c>
      <c r="M3568" t="s">
        <v>17</v>
      </c>
    </row>
    <row r="3569" spans="1:13" x14ac:dyDescent="0.3">
      <c r="A3569" s="1">
        <v>45390</v>
      </c>
      <c r="B3569">
        <v>2024</v>
      </c>
      <c r="C3569" t="s">
        <v>40</v>
      </c>
      <c r="D3569" t="s">
        <v>41</v>
      </c>
      <c r="E3569">
        <v>152</v>
      </c>
      <c r="F3569" s="4">
        <v>47.13</v>
      </c>
      <c r="G3569" s="4">
        <v>7163.76</v>
      </c>
      <c r="H3569" s="2">
        <v>0.13</v>
      </c>
      <c r="I3569" t="str" cm="1">
        <f t="array" ref="I356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69">
        <v>0</v>
      </c>
      <c r="K3569" s="14">
        <f>suppliement_sales[[#This Row],[Units Returned]]/suppliement_sales[[#This Row],[Units Sold]] * 10</f>
        <v>0</v>
      </c>
      <c r="L3569" t="s">
        <v>30</v>
      </c>
      <c r="M3569" t="s">
        <v>13</v>
      </c>
    </row>
    <row r="3570" spans="1:13" x14ac:dyDescent="0.3">
      <c r="A3570" s="1">
        <v>45397</v>
      </c>
      <c r="B3570">
        <v>2024</v>
      </c>
      <c r="C3570" t="s">
        <v>10</v>
      </c>
      <c r="D3570" t="s">
        <v>11</v>
      </c>
      <c r="E3570">
        <v>153</v>
      </c>
      <c r="F3570" s="4">
        <v>52.13</v>
      </c>
      <c r="G3570" s="4">
        <v>7975.89</v>
      </c>
      <c r="H3570" s="2">
        <v>0.15</v>
      </c>
      <c r="I3570" t="str" cm="1">
        <f t="array" ref="I35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70">
        <v>1</v>
      </c>
      <c r="K3570" s="14">
        <f>suppliement_sales[[#This Row],[Units Returned]]/suppliement_sales[[#This Row],[Units Sold]] * 10</f>
        <v>6.535947712418301E-2</v>
      </c>
      <c r="L3570" t="s">
        <v>12</v>
      </c>
      <c r="M3570" t="s">
        <v>13</v>
      </c>
    </row>
    <row r="3571" spans="1:13" x14ac:dyDescent="0.3">
      <c r="A3571" s="1">
        <v>45397</v>
      </c>
      <c r="B3571">
        <v>2024</v>
      </c>
      <c r="C3571" t="s">
        <v>14</v>
      </c>
      <c r="D3571" t="s">
        <v>15</v>
      </c>
      <c r="E3571">
        <v>130</v>
      </c>
      <c r="F3571" s="4">
        <v>47.6</v>
      </c>
      <c r="G3571" s="4">
        <v>6188</v>
      </c>
      <c r="H3571" s="2">
        <v>0.09</v>
      </c>
      <c r="I3571" t="str" cm="1">
        <f t="array" ref="I35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71">
        <v>0</v>
      </c>
      <c r="K3571" s="14">
        <f>suppliement_sales[[#This Row],[Units Returned]]/suppliement_sales[[#This Row],[Units Sold]] * 10</f>
        <v>0</v>
      </c>
      <c r="L3571" t="s">
        <v>12</v>
      </c>
      <c r="M3571" t="s">
        <v>23</v>
      </c>
    </row>
    <row r="3572" spans="1:13" x14ac:dyDescent="0.3">
      <c r="A3572" s="1">
        <v>45397</v>
      </c>
      <c r="B3572">
        <v>2024</v>
      </c>
      <c r="C3572" t="s">
        <v>18</v>
      </c>
      <c r="D3572" t="s">
        <v>19</v>
      </c>
      <c r="E3572">
        <v>173</v>
      </c>
      <c r="F3572" s="4">
        <v>41.91</v>
      </c>
      <c r="G3572" s="4">
        <v>7250.43</v>
      </c>
      <c r="H3572" s="2">
        <v>0.03</v>
      </c>
      <c r="I3572" t="str" cm="1">
        <f t="array" ref="I35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72">
        <v>0</v>
      </c>
      <c r="K3572" s="14">
        <f>suppliement_sales[[#This Row],[Units Returned]]/suppliement_sales[[#This Row],[Units Sold]] * 10</f>
        <v>0</v>
      </c>
      <c r="L3572" t="s">
        <v>30</v>
      </c>
      <c r="M3572" t="s">
        <v>17</v>
      </c>
    </row>
    <row r="3573" spans="1:13" x14ac:dyDescent="0.3">
      <c r="A3573" s="1">
        <v>45397</v>
      </c>
      <c r="B3573">
        <v>2024</v>
      </c>
      <c r="C3573" t="s">
        <v>20</v>
      </c>
      <c r="D3573" t="s">
        <v>15</v>
      </c>
      <c r="E3573">
        <v>132</v>
      </c>
      <c r="F3573" s="4">
        <v>15.78</v>
      </c>
      <c r="G3573" s="4">
        <v>2082.96</v>
      </c>
      <c r="H3573" s="2">
        <v>0.21</v>
      </c>
      <c r="I3573" t="str" cm="1">
        <f t="array" ref="I357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73">
        <v>5</v>
      </c>
      <c r="K3573" s="14">
        <f>suppliement_sales[[#This Row],[Units Returned]]/suppliement_sales[[#This Row],[Units Sold]] * 10</f>
        <v>0.37878787878787878</v>
      </c>
      <c r="L3573" t="s">
        <v>16</v>
      </c>
      <c r="M3573" t="s">
        <v>17</v>
      </c>
    </row>
    <row r="3574" spans="1:13" x14ac:dyDescent="0.3">
      <c r="A3574" s="1">
        <v>45397</v>
      </c>
      <c r="B3574">
        <v>2024</v>
      </c>
      <c r="C3574" t="s">
        <v>21</v>
      </c>
      <c r="D3574" t="s">
        <v>22</v>
      </c>
      <c r="E3574">
        <v>145</v>
      </c>
      <c r="F3574" s="4">
        <v>45.58</v>
      </c>
      <c r="G3574" s="4">
        <v>6609.1</v>
      </c>
      <c r="H3574" s="2">
        <v>0.23</v>
      </c>
      <c r="I3574" t="str" cm="1">
        <f t="array" ref="I357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74">
        <v>3</v>
      </c>
      <c r="K3574" s="14">
        <f>suppliement_sales[[#This Row],[Units Returned]]/suppliement_sales[[#This Row],[Units Sold]] * 10</f>
        <v>0.20689655172413793</v>
      </c>
      <c r="L3574" t="s">
        <v>16</v>
      </c>
      <c r="M3574" t="s">
        <v>13</v>
      </c>
    </row>
    <row r="3575" spans="1:13" x14ac:dyDescent="0.3">
      <c r="A3575" s="1">
        <v>45397</v>
      </c>
      <c r="B3575">
        <v>2024</v>
      </c>
      <c r="C3575" t="s">
        <v>24</v>
      </c>
      <c r="D3575" t="s">
        <v>25</v>
      </c>
      <c r="E3575">
        <v>125</v>
      </c>
      <c r="F3575" s="4">
        <v>47.73</v>
      </c>
      <c r="G3575" s="4">
        <v>5966.25</v>
      </c>
      <c r="H3575" s="2">
        <v>0.17</v>
      </c>
      <c r="I3575" t="str" cm="1">
        <f t="array" ref="I35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75">
        <v>0</v>
      </c>
      <c r="K3575" s="14">
        <f>suppliement_sales[[#This Row],[Units Returned]]/suppliement_sales[[#This Row],[Units Sold]] * 10</f>
        <v>0</v>
      </c>
      <c r="L3575" t="s">
        <v>30</v>
      </c>
      <c r="M3575" t="s">
        <v>13</v>
      </c>
    </row>
    <row r="3576" spans="1:13" x14ac:dyDescent="0.3">
      <c r="A3576" s="1">
        <v>45397</v>
      </c>
      <c r="B3576">
        <v>2024</v>
      </c>
      <c r="C3576" t="s">
        <v>26</v>
      </c>
      <c r="D3576" t="s">
        <v>22</v>
      </c>
      <c r="E3576">
        <v>150</v>
      </c>
      <c r="F3576" s="4">
        <v>20.94</v>
      </c>
      <c r="G3576" s="4">
        <v>3141</v>
      </c>
      <c r="H3576" s="2">
        <v>0.22</v>
      </c>
      <c r="I3576" t="str" cm="1">
        <f t="array" ref="I35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76">
        <v>0</v>
      </c>
      <c r="K3576" s="14">
        <f>suppliement_sales[[#This Row],[Units Returned]]/suppliement_sales[[#This Row],[Units Sold]] * 10</f>
        <v>0</v>
      </c>
      <c r="L3576" t="s">
        <v>16</v>
      </c>
      <c r="M3576" t="s">
        <v>13</v>
      </c>
    </row>
    <row r="3577" spans="1:13" x14ac:dyDescent="0.3">
      <c r="A3577" s="1">
        <v>45397</v>
      </c>
      <c r="B3577">
        <v>2024</v>
      </c>
      <c r="C3577" t="s">
        <v>27</v>
      </c>
      <c r="D3577" t="s">
        <v>28</v>
      </c>
      <c r="E3577">
        <v>161</v>
      </c>
      <c r="F3577" s="4">
        <v>25.76</v>
      </c>
      <c r="G3577" s="4">
        <v>4147.3599999999997</v>
      </c>
      <c r="H3577" s="2">
        <v>0.18</v>
      </c>
      <c r="I3577" t="str" cm="1">
        <f t="array" ref="I35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77">
        <v>3</v>
      </c>
      <c r="K3577" s="14">
        <f>suppliement_sales[[#This Row],[Units Returned]]/suppliement_sales[[#This Row],[Units Sold]] * 10</f>
        <v>0.18633540372670809</v>
      </c>
      <c r="L3577" t="s">
        <v>30</v>
      </c>
      <c r="M3577" t="s">
        <v>23</v>
      </c>
    </row>
    <row r="3578" spans="1:13" x14ac:dyDescent="0.3">
      <c r="A3578" s="1">
        <v>45397</v>
      </c>
      <c r="B3578">
        <v>2024</v>
      </c>
      <c r="C3578" t="s">
        <v>29</v>
      </c>
      <c r="D3578" t="s">
        <v>11</v>
      </c>
      <c r="E3578">
        <v>173</v>
      </c>
      <c r="F3578" s="4">
        <v>44.3</v>
      </c>
      <c r="G3578" s="4">
        <v>7663.9</v>
      </c>
      <c r="H3578" s="2">
        <v>0.15</v>
      </c>
      <c r="I3578" t="str" cm="1">
        <f t="array" ref="I35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78">
        <v>2</v>
      </c>
      <c r="K3578" s="14">
        <f>suppliement_sales[[#This Row],[Units Returned]]/suppliement_sales[[#This Row],[Units Sold]] * 10</f>
        <v>0.11560693641618497</v>
      </c>
      <c r="L3578" t="s">
        <v>30</v>
      </c>
      <c r="M3578" t="s">
        <v>23</v>
      </c>
    </row>
    <row r="3579" spans="1:13" x14ac:dyDescent="0.3">
      <c r="A3579" s="1">
        <v>45397</v>
      </c>
      <c r="B3579">
        <v>2024</v>
      </c>
      <c r="C3579" t="s">
        <v>31</v>
      </c>
      <c r="D3579" t="s">
        <v>28</v>
      </c>
      <c r="E3579">
        <v>168</v>
      </c>
      <c r="F3579" s="4">
        <v>24.11</v>
      </c>
      <c r="G3579" s="4">
        <v>4050.48</v>
      </c>
      <c r="H3579" s="2">
        <v>0.13</v>
      </c>
      <c r="I3579" t="str" cm="1">
        <f t="array" ref="I35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79">
        <v>0</v>
      </c>
      <c r="K3579" s="14">
        <f>suppliement_sales[[#This Row],[Units Returned]]/suppliement_sales[[#This Row],[Units Sold]] * 10</f>
        <v>0</v>
      </c>
      <c r="L3579" t="s">
        <v>30</v>
      </c>
      <c r="M3579" t="s">
        <v>23</v>
      </c>
    </row>
    <row r="3580" spans="1:13" x14ac:dyDescent="0.3">
      <c r="A3580" s="1">
        <v>45397</v>
      </c>
      <c r="B3580">
        <v>2024</v>
      </c>
      <c r="C3580" t="s">
        <v>32</v>
      </c>
      <c r="D3580" t="s">
        <v>33</v>
      </c>
      <c r="E3580">
        <v>169</v>
      </c>
      <c r="F3580" s="4">
        <v>33.89</v>
      </c>
      <c r="G3580" s="4">
        <v>5727.41</v>
      </c>
      <c r="H3580" s="2">
        <v>0.2</v>
      </c>
      <c r="I3580" t="str" cm="1">
        <f t="array" ref="I35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80">
        <v>1</v>
      </c>
      <c r="K3580" s="14">
        <f>suppliement_sales[[#This Row],[Units Returned]]/suppliement_sales[[#This Row],[Units Sold]] * 10</f>
        <v>5.9171597633136092E-2</v>
      </c>
      <c r="L3580" t="s">
        <v>12</v>
      </c>
      <c r="M3580" t="s">
        <v>23</v>
      </c>
    </row>
    <row r="3581" spans="1:13" x14ac:dyDescent="0.3">
      <c r="A3581" s="1">
        <v>45397</v>
      </c>
      <c r="B3581">
        <v>2024</v>
      </c>
      <c r="C3581" t="s">
        <v>34</v>
      </c>
      <c r="D3581" t="s">
        <v>35</v>
      </c>
      <c r="E3581">
        <v>152</v>
      </c>
      <c r="F3581" s="4">
        <v>28.29</v>
      </c>
      <c r="G3581" s="4">
        <v>4300.08</v>
      </c>
      <c r="H3581" s="2">
        <v>0.03</v>
      </c>
      <c r="I3581" t="str" cm="1">
        <f t="array" ref="I35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81">
        <v>2</v>
      </c>
      <c r="K3581" s="14">
        <f>suppliement_sales[[#This Row],[Units Returned]]/suppliement_sales[[#This Row],[Units Sold]] * 10</f>
        <v>0.13157894736842105</v>
      </c>
      <c r="L3581" t="s">
        <v>30</v>
      </c>
      <c r="M3581" t="s">
        <v>23</v>
      </c>
    </row>
    <row r="3582" spans="1:13" x14ac:dyDescent="0.3">
      <c r="A3582" s="1">
        <v>45397</v>
      </c>
      <c r="B3582">
        <v>2024</v>
      </c>
      <c r="C3582" t="s">
        <v>36</v>
      </c>
      <c r="D3582" t="s">
        <v>15</v>
      </c>
      <c r="E3582">
        <v>149</v>
      </c>
      <c r="F3582" s="4">
        <v>33.39</v>
      </c>
      <c r="G3582" s="4">
        <v>4975.1099999999997</v>
      </c>
      <c r="H3582" s="2">
        <v>0.05</v>
      </c>
      <c r="I3582" t="str" cm="1">
        <f t="array" ref="I35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82">
        <v>3</v>
      </c>
      <c r="K3582" s="14">
        <f>suppliement_sales[[#This Row],[Units Returned]]/suppliement_sales[[#This Row],[Units Sold]] * 10</f>
        <v>0.20134228187919462</v>
      </c>
      <c r="L3582" t="s">
        <v>30</v>
      </c>
      <c r="M3582" t="s">
        <v>13</v>
      </c>
    </row>
    <row r="3583" spans="1:13" x14ac:dyDescent="0.3">
      <c r="A3583" s="1">
        <v>45397</v>
      </c>
      <c r="B3583">
        <v>2024</v>
      </c>
      <c r="C3583" t="s">
        <v>37</v>
      </c>
      <c r="D3583" t="s">
        <v>38</v>
      </c>
      <c r="E3583">
        <v>150</v>
      </c>
      <c r="F3583" s="4">
        <v>25.13</v>
      </c>
      <c r="G3583" s="4">
        <v>3769.5</v>
      </c>
      <c r="H3583" s="2">
        <v>0.24</v>
      </c>
      <c r="I3583" t="str" cm="1">
        <f t="array" ref="I358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83">
        <v>1</v>
      </c>
      <c r="K3583" s="14">
        <f>suppliement_sales[[#This Row],[Units Returned]]/suppliement_sales[[#This Row],[Units Sold]] * 10</f>
        <v>6.6666666666666666E-2</v>
      </c>
      <c r="L3583" t="s">
        <v>30</v>
      </c>
      <c r="M3583" t="s">
        <v>13</v>
      </c>
    </row>
    <row r="3584" spans="1:13" x14ac:dyDescent="0.3">
      <c r="A3584" s="1">
        <v>45397</v>
      </c>
      <c r="B3584">
        <v>2024</v>
      </c>
      <c r="C3584" t="s">
        <v>39</v>
      </c>
      <c r="D3584" t="s">
        <v>28</v>
      </c>
      <c r="E3584">
        <v>167</v>
      </c>
      <c r="F3584" s="4">
        <v>59.52</v>
      </c>
      <c r="G3584" s="4">
        <v>9939.84</v>
      </c>
      <c r="H3584" s="2">
        <v>0.18</v>
      </c>
      <c r="I3584" t="str" cm="1">
        <f t="array" ref="I35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84">
        <v>1</v>
      </c>
      <c r="K3584" s="14">
        <f>suppliement_sales[[#This Row],[Units Returned]]/suppliement_sales[[#This Row],[Units Sold]] * 10</f>
        <v>5.9880239520958084E-2</v>
      </c>
      <c r="L3584" t="s">
        <v>12</v>
      </c>
      <c r="M3584" t="s">
        <v>17</v>
      </c>
    </row>
    <row r="3585" spans="1:13" x14ac:dyDescent="0.3">
      <c r="A3585" s="1">
        <v>45397</v>
      </c>
      <c r="B3585">
        <v>2024</v>
      </c>
      <c r="C3585" t="s">
        <v>40</v>
      </c>
      <c r="D3585" t="s">
        <v>41</v>
      </c>
      <c r="E3585">
        <v>147</v>
      </c>
      <c r="F3585" s="4">
        <v>27.2</v>
      </c>
      <c r="G3585" s="4">
        <v>3998.4</v>
      </c>
      <c r="H3585" s="2">
        <v>0.19</v>
      </c>
      <c r="I3585" t="str" cm="1">
        <f t="array" ref="I35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85">
        <v>2</v>
      </c>
      <c r="K3585" s="14">
        <f>suppliement_sales[[#This Row],[Units Returned]]/suppliement_sales[[#This Row],[Units Sold]] * 10</f>
        <v>0.13605442176870747</v>
      </c>
      <c r="L3585" t="s">
        <v>12</v>
      </c>
      <c r="M3585" t="s">
        <v>23</v>
      </c>
    </row>
    <row r="3586" spans="1:13" x14ac:dyDescent="0.3">
      <c r="A3586" s="1">
        <v>45404</v>
      </c>
      <c r="B3586">
        <v>2024</v>
      </c>
      <c r="C3586" t="s">
        <v>10</v>
      </c>
      <c r="D3586" t="s">
        <v>11</v>
      </c>
      <c r="E3586">
        <v>162</v>
      </c>
      <c r="F3586" s="4">
        <v>36.630000000000003</v>
      </c>
      <c r="G3586" s="4">
        <v>5934.06</v>
      </c>
      <c r="H3586" s="2">
        <v>0.06</v>
      </c>
      <c r="I3586" t="str" cm="1">
        <f t="array" ref="I35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86">
        <v>1</v>
      </c>
      <c r="K3586" s="14">
        <f>suppliement_sales[[#This Row],[Units Returned]]/suppliement_sales[[#This Row],[Units Sold]] * 10</f>
        <v>6.1728395061728392E-2</v>
      </c>
      <c r="L3586" t="s">
        <v>12</v>
      </c>
      <c r="M3586" t="s">
        <v>13</v>
      </c>
    </row>
    <row r="3587" spans="1:13" x14ac:dyDescent="0.3">
      <c r="A3587" s="1">
        <v>45404</v>
      </c>
      <c r="B3587">
        <v>2024</v>
      </c>
      <c r="C3587" t="s">
        <v>14</v>
      </c>
      <c r="D3587" t="s">
        <v>15</v>
      </c>
      <c r="E3587">
        <v>154</v>
      </c>
      <c r="F3587" s="4">
        <v>58.47</v>
      </c>
      <c r="G3587" s="4">
        <v>9004.3799999999992</v>
      </c>
      <c r="H3587" s="2">
        <v>0.23</v>
      </c>
      <c r="I3587" t="str" cm="1">
        <f t="array" ref="I35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87">
        <v>1</v>
      </c>
      <c r="K3587" s="14">
        <f>suppliement_sales[[#This Row],[Units Returned]]/suppliement_sales[[#This Row],[Units Sold]] * 10</f>
        <v>6.4935064935064943E-2</v>
      </c>
      <c r="L3587" t="s">
        <v>30</v>
      </c>
      <c r="M3587" t="s">
        <v>23</v>
      </c>
    </row>
    <row r="3588" spans="1:13" x14ac:dyDescent="0.3">
      <c r="A3588" s="1">
        <v>45404</v>
      </c>
      <c r="B3588">
        <v>2024</v>
      </c>
      <c r="C3588" t="s">
        <v>18</v>
      </c>
      <c r="D3588" t="s">
        <v>19</v>
      </c>
      <c r="E3588">
        <v>150</v>
      </c>
      <c r="F3588" s="4">
        <v>54.11</v>
      </c>
      <c r="G3588" s="4">
        <v>8116.5</v>
      </c>
      <c r="H3588" s="2">
        <v>0.17</v>
      </c>
      <c r="I3588" t="str" cm="1">
        <f t="array" ref="I35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88">
        <v>1</v>
      </c>
      <c r="K3588" s="14">
        <f>suppliement_sales[[#This Row],[Units Returned]]/suppliement_sales[[#This Row],[Units Sold]] * 10</f>
        <v>6.6666666666666666E-2</v>
      </c>
      <c r="L3588" t="s">
        <v>12</v>
      </c>
      <c r="M3588" t="s">
        <v>13</v>
      </c>
    </row>
    <row r="3589" spans="1:13" x14ac:dyDescent="0.3">
      <c r="A3589" s="1">
        <v>45404</v>
      </c>
      <c r="B3589">
        <v>2024</v>
      </c>
      <c r="C3589" t="s">
        <v>20</v>
      </c>
      <c r="D3589" t="s">
        <v>15</v>
      </c>
      <c r="E3589">
        <v>148</v>
      </c>
      <c r="F3589" s="4">
        <v>57.97</v>
      </c>
      <c r="G3589" s="4">
        <v>8579.56</v>
      </c>
      <c r="H3589" s="2">
        <v>0.04</v>
      </c>
      <c r="I3589" t="str" cm="1">
        <f t="array" ref="I35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89">
        <v>0</v>
      </c>
      <c r="K3589" s="14">
        <f>suppliement_sales[[#This Row],[Units Returned]]/suppliement_sales[[#This Row],[Units Sold]] * 10</f>
        <v>0</v>
      </c>
      <c r="L3589" t="s">
        <v>16</v>
      </c>
      <c r="M3589" t="s">
        <v>17</v>
      </c>
    </row>
    <row r="3590" spans="1:13" x14ac:dyDescent="0.3">
      <c r="A3590" s="1">
        <v>45404</v>
      </c>
      <c r="B3590">
        <v>2024</v>
      </c>
      <c r="C3590" t="s">
        <v>21</v>
      </c>
      <c r="D3590" t="s">
        <v>22</v>
      </c>
      <c r="E3590">
        <v>166</v>
      </c>
      <c r="F3590" s="4">
        <v>42.99</v>
      </c>
      <c r="G3590" s="4">
        <v>7136.34</v>
      </c>
      <c r="H3590" s="2">
        <v>0.14000000000000001</v>
      </c>
      <c r="I3590" t="str" cm="1">
        <f t="array" ref="I35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90">
        <v>0</v>
      </c>
      <c r="K3590" s="14">
        <f>suppliement_sales[[#This Row],[Units Returned]]/suppliement_sales[[#This Row],[Units Sold]] * 10</f>
        <v>0</v>
      </c>
      <c r="L3590" t="s">
        <v>16</v>
      </c>
      <c r="M3590" t="s">
        <v>17</v>
      </c>
    </row>
    <row r="3591" spans="1:13" x14ac:dyDescent="0.3">
      <c r="A3591" s="1">
        <v>45404</v>
      </c>
      <c r="B3591">
        <v>2024</v>
      </c>
      <c r="C3591" t="s">
        <v>24</v>
      </c>
      <c r="D3591" t="s">
        <v>25</v>
      </c>
      <c r="E3591">
        <v>153</v>
      </c>
      <c r="F3591" s="4">
        <v>26.25</v>
      </c>
      <c r="G3591" s="4">
        <v>4016.25</v>
      </c>
      <c r="H3591" s="2">
        <v>0.23</v>
      </c>
      <c r="I3591" t="str" cm="1">
        <f t="array" ref="I35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91">
        <v>1</v>
      </c>
      <c r="K3591" s="14">
        <f>suppliement_sales[[#This Row],[Units Returned]]/suppliement_sales[[#This Row],[Units Sold]] * 10</f>
        <v>6.535947712418301E-2</v>
      </c>
      <c r="L3591" t="s">
        <v>30</v>
      </c>
      <c r="M3591" t="s">
        <v>17</v>
      </c>
    </row>
    <row r="3592" spans="1:13" x14ac:dyDescent="0.3">
      <c r="A3592" s="1">
        <v>45404</v>
      </c>
      <c r="B3592">
        <v>2024</v>
      </c>
      <c r="C3592" t="s">
        <v>26</v>
      </c>
      <c r="D3592" t="s">
        <v>22</v>
      </c>
      <c r="E3592">
        <v>175</v>
      </c>
      <c r="F3592" s="4">
        <v>25.73</v>
      </c>
      <c r="G3592" s="4">
        <v>4502.75</v>
      </c>
      <c r="H3592" s="2">
        <v>0.16</v>
      </c>
      <c r="I3592" t="str" cm="1">
        <f t="array" ref="I35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92">
        <v>3</v>
      </c>
      <c r="K3592" s="14">
        <f>suppliement_sales[[#This Row],[Units Returned]]/suppliement_sales[[#This Row],[Units Sold]] * 10</f>
        <v>0.17142857142857143</v>
      </c>
      <c r="L3592" t="s">
        <v>12</v>
      </c>
      <c r="M3592" t="s">
        <v>23</v>
      </c>
    </row>
    <row r="3593" spans="1:13" x14ac:dyDescent="0.3">
      <c r="A3593" s="1">
        <v>45404</v>
      </c>
      <c r="B3593">
        <v>2024</v>
      </c>
      <c r="C3593" t="s">
        <v>27</v>
      </c>
      <c r="D3593" t="s">
        <v>28</v>
      </c>
      <c r="E3593">
        <v>150</v>
      </c>
      <c r="F3593" s="4">
        <v>12.01</v>
      </c>
      <c r="G3593" s="4">
        <v>1801.5</v>
      </c>
      <c r="H3593" s="2">
        <v>0.23</v>
      </c>
      <c r="I3593" t="str" cm="1">
        <f t="array" ref="I35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93">
        <v>0</v>
      </c>
      <c r="K3593" s="14">
        <f>suppliement_sales[[#This Row],[Units Returned]]/suppliement_sales[[#This Row],[Units Sold]] * 10</f>
        <v>0</v>
      </c>
      <c r="L3593" t="s">
        <v>12</v>
      </c>
      <c r="M3593" t="s">
        <v>23</v>
      </c>
    </row>
    <row r="3594" spans="1:13" x14ac:dyDescent="0.3">
      <c r="A3594" s="1">
        <v>45404</v>
      </c>
      <c r="B3594">
        <v>2024</v>
      </c>
      <c r="C3594" t="s">
        <v>29</v>
      </c>
      <c r="D3594" t="s">
        <v>11</v>
      </c>
      <c r="E3594">
        <v>167</v>
      </c>
      <c r="F3594" s="4">
        <v>51.64</v>
      </c>
      <c r="G3594" s="4">
        <v>8623.8799999999992</v>
      </c>
      <c r="H3594" s="2">
        <v>0.17</v>
      </c>
      <c r="I3594" t="str" cm="1">
        <f t="array" ref="I35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94">
        <v>0</v>
      </c>
      <c r="K3594" s="14">
        <f>suppliement_sales[[#This Row],[Units Returned]]/suppliement_sales[[#This Row],[Units Sold]] * 10</f>
        <v>0</v>
      </c>
      <c r="L3594" t="s">
        <v>16</v>
      </c>
      <c r="M3594" t="s">
        <v>23</v>
      </c>
    </row>
    <row r="3595" spans="1:13" x14ac:dyDescent="0.3">
      <c r="A3595" s="1">
        <v>45404</v>
      </c>
      <c r="B3595">
        <v>2024</v>
      </c>
      <c r="C3595" t="s">
        <v>31</v>
      </c>
      <c r="D3595" t="s">
        <v>28</v>
      </c>
      <c r="E3595">
        <v>171</v>
      </c>
      <c r="F3595" s="4">
        <v>22.21</v>
      </c>
      <c r="G3595" s="4">
        <v>3797.91</v>
      </c>
      <c r="H3595" s="2">
        <v>0.2</v>
      </c>
      <c r="I3595" t="str" cm="1">
        <f t="array" ref="I35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95">
        <v>0</v>
      </c>
      <c r="K3595" s="14">
        <f>suppliement_sales[[#This Row],[Units Returned]]/suppliement_sales[[#This Row],[Units Sold]] * 10</f>
        <v>0</v>
      </c>
      <c r="L3595" t="s">
        <v>30</v>
      </c>
      <c r="M3595" t="s">
        <v>23</v>
      </c>
    </row>
    <row r="3596" spans="1:13" x14ac:dyDescent="0.3">
      <c r="A3596" s="1">
        <v>45404</v>
      </c>
      <c r="B3596">
        <v>2024</v>
      </c>
      <c r="C3596" t="s">
        <v>32</v>
      </c>
      <c r="D3596" t="s">
        <v>33</v>
      </c>
      <c r="E3596">
        <v>139</v>
      </c>
      <c r="F3596" s="4">
        <v>51.52</v>
      </c>
      <c r="G3596" s="4">
        <v>7161.28</v>
      </c>
      <c r="H3596" s="2">
        <v>0.04</v>
      </c>
      <c r="I3596" t="str" cm="1">
        <f t="array" ref="I359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596">
        <v>1</v>
      </c>
      <c r="K3596" s="14">
        <f>suppliement_sales[[#This Row],[Units Returned]]/suppliement_sales[[#This Row],[Units Sold]] * 10</f>
        <v>7.1942446043165464E-2</v>
      </c>
      <c r="L3596" t="s">
        <v>30</v>
      </c>
      <c r="M3596" t="s">
        <v>23</v>
      </c>
    </row>
    <row r="3597" spans="1:13" x14ac:dyDescent="0.3">
      <c r="A3597" s="1">
        <v>45404</v>
      </c>
      <c r="B3597">
        <v>2024</v>
      </c>
      <c r="C3597" t="s">
        <v>34</v>
      </c>
      <c r="D3597" t="s">
        <v>35</v>
      </c>
      <c r="E3597">
        <v>158</v>
      </c>
      <c r="F3597" s="4">
        <v>56.78</v>
      </c>
      <c r="G3597" s="4">
        <v>8971.24</v>
      </c>
      <c r="H3597" s="2">
        <v>0.2</v>
      </c>
      <c r="I3597" t="str" cm="1">
        <f t="array" ref="I35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97">
        <v>2</v>
      </c>
      <c r="K3597" s="14">
        <f>suppliement_sales[[#This Row],[Units Returned]]/suppliement_sales[[#This Row],[Units Sold]] * 10</f>
        <v>0.12658227848101267</v>
      </c>
      <c r="L3597" t="s">
        <v>16</v>
      </c>
      <c r="M3597" t="s">
        <v>13</v>
      </c>
    </row>
    <row r="3598" spans="1:13" x14ac:dyDescent="0.3">
      <c r="A3598" s="1">
        <v>45404</v>
      </c>
      <c r="B3598">
        <v>2024</v>
      </c>
      <c r="C3598" t="s">
        <v>36</v>
      </c>
      <c r="D3598" t="s">
        <v>15</v>
      </c>
      <c r="E3598">
        <v>148</v>
      </c>
      <c r="F3598" s="4">
        <v>45.49</v>
      </c>
      <c r="G3598" s="4">
        <v>6732.52</v>
      </c>
      <c r="H3598" s="2">
        <v>0.25</v>
      </c>
      <c r="I3598" t="str" cm="1">
        <f t="array" ref="I35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598">
        <v>2</v>
      </c>
      <c r="K3598" s="14">
        <f>suppliement_sales[[#This Row],[Units Returned]]/suppliement_sales[[#This Row],[Units Sold]] * 10</f>
        <v>0.13513513513513514</v>
      </c>
      <c r="L3598" t="s">
        <v>30</v>
      </c>
      <c r="M3598" t="s">
        <v>23</v>
      </c>
    </row>
    <row r="3599" spans="1:13" x14ac:dyDescent="0.3">
      <c r="A3599" s="1">
        <v>45404</v>
      </c>
      <c r="B3599">
        <v>2024</v>
      </c>
      <c r="C3599" t="s">
        <v>37</v>
      </c>
      <c r="D3599" t="s">
        <v>38</v>
      </c>
      <c r="E3599">
        <v>154</v>
      </c>
      <c r="F3599" s="4">
        <v>45.99</v>
      </c>
      <c r="G3599" s="4">
        <v>7082.46</v>
      </c>
      <c r="H3599" s="2">
        <v>0.14000000000000001</v>
      </c>
      <c r="I3599" t="str" cm="1">
        <f t="array" ref="I35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599">
        <v>1</v>
      </c>
      <c r="K3599" s="14">
        <f>suppliement_sales[[#This Row],[Units Returned]]/suppliement_sales[[#This Row],[Units Sold]] * 10</f>
        <v>6.4935064935064943E-2</v>
      </c>
      <c r="L3599" t="s">
        <v>12</v>
      </c>
      <c r="M3599" t="s">
        <v>17</v>
      </c>
    </row>
    <row r="3600" spans="1:13" x14ac:dyDescent="0.3">
      <c r="A3600" s="1">
        <v>45404</v>
      </c>
      <c r="B3600">
        <v>2024</v>
      </c>
      <c r="C3600" t="s">
        <v>39</v>
      </c>
      <c r="D3600" t="s">
        <v>28</v>
      </c>
      <c r="E3600">
        <v>175</v>
      </c>
      <c r="F3600" s="4">
        <v>21.84</v>
      </c>
      <c r="G3600" s="4">
        <v>3822</v>
      </c>
      <c r="H3600" s="2">
        <v>0.08</v>
      </c>
      <c r="I3600" t="str" cm="1">
        <f t="array" ref="I36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00">
        <v>4</v>
      </c>
      <c r="K3600" s="14">
        <f>suppliement_sales[[#This Row],[Units Returned]]/suppliement_sales[[#This Row],[Units Sold]] * 10</f>
        <v>0.22857142857142856</v>
      </c>
      <c r="L3600" t="s">
        <v>30</v>
      </c>
      <c r="M3600" t="s">
        <v>17</v>
      </c>
    </row>
    <row r="3601" spans="1:13" x14ac:dyDescent="0.3">
      <c r="A3601" s="1">
        <v>45404</v>
      </c>
      <c r="B3601">
        <v>2024</v>
      </c>
      <c r="C3601" t="s">
        <v>40</v>
      </c>
      <c r="D3601" t="s">
        <v>41</v>
      </c>
      <c r="E3601">
        <v>167</v>
      </c>
      <c r="F3601" s="4">
        <v>11.92</v>
      </c>
      <c r="G3601" s="4">
        <v>1990.64</v>
      </c>
      <c r="H3601" s="2">
        <v>0.01</v>
      </c>
      <c r="I3601" t="str" cm="1">
        <f t="array" ref="I36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01">
        <v>1</v>
      </c>
      <c r="K3601" s="14">
        <f>suppliement_sales[[#This Row],[Units Returned]]/suppliement_sales[[#This Row],[Units Sold]] * 10</f>
        <v>5.9880239520958084E-2</v>
      </c>
      <c r="L3601" t="s">
        <v>16</v>
      </c>
      <c r="M3601" t="s">
        <v>13</v>
      </c>
    </row>
    <row r="3602" spans="1:13" x14ac:dyDescent="0.3">
      <c r="A3602" s="1">
        <v>45411</v>
      </c>
      <c r="B3602">
        <v>2024</v>
      </c>
      <c r="C3602" t="s">
        <v>10</v>
      </c>
      <c r="D3602" t="s">
        <v>11</v>
      </c>
      <c r="E3602">
        <v>155</v>
      </c>
      <c r="F3602" s="4">
        <v>41.69</v>
      </c>
      <c r="G3602" s="4">
        <v>6461.95</v>
      </c>
      <c r="H3602" s="2">
        <v>0.18</v>
      </c>
      <c r="I3602" t="str" cm="1">
        <f t="array" ref="I36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02">
        <v>0</v>
      </c>
      <c r="K3602" s="14">
        <f>suppliement_sales[[#This Row],[Units Returned]]/suppliement_sales[[#This Row],[Units Sold]] * 10</f>
        <v>0</v>
      </c>
      <c r="L3602" t="s">
        <v>30</v>
      </c>
      <c r="M3602" t="s">
        <v>13</v>
      </c>
    </row>
    <row r="3603" spans="1:13" x14ac:dyDescent="0.3">
      <c r="A3603" s="1">
        <v>45411</v>
      </c>
      <c r="B3603">
        <v>2024</v>
      </c>
      <c r="C3603" t="s">
        <v>14</v>
      </c>
      <c r="D3603" t="s">
        <v>15</v>
      </c>
      <c r="E3603">
        <v>132</v>
      </c>
      <c r="F3603" s="4">
        <v>17.739999999999998</v>
      </c>
      <c r="G3603" s="4">
        <v>2341.6799999999998</v>
      </c>
      <c r="H3603" s="2">
        <v>0.02</v>
      </c>
      <c r="I3603" t="str" cm="1">
        <f t="array" ref="I36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03">
        <v>2</v>
      </c>
      <c r="K3603" s="14">
        <f>suppliement_sales[[#This Row],[Units Returned]]/suppliement_sales[[#This Row],[Units Sold]] * 10</f>
        <v>0.15151515151515152</v>
      </c>
      <c r="L3603" t="s">
        <v>30</v>
      </c>
      <c r="M3603" t="s">
        <v>13</v>
      </c>
    </row>
    <row r="3604" spans="1:13" x14ac:dyDescent="0.3">
      <c r="A3604" s="1">
        <v>45411</v>
      </c>
      <c r="B3604">
        <v>2024</v>
      </c>
      <c r="C3604" t="s">
        <v>18</v>
      </c>
      <c r="D3604" t="s">
        <v>19</v>
      </c>
      <c r="E3604">
        <v>162</v>
      </c>
      <c r="F3604" s="4">
        <v>50.85</v>
      </c>
      <c r="G3604" s="4">
        <v>8237.7000000000007</v>
      </c>
      <c r="H3604" s="2">
        <v>0.17</v>
      </c>
      <c r="I3604" t="str" cm="1">
        <f t="array" ref="I36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04">
        <v>2</v>
      </c>
      <c r="K3604" s="14">
        <f>suppliement_sales[[#This Row],[Units Returned]]/suppliement_sales[[#This Row],[Units Sold]] * 10</f>
        <v>0.12345679012345678</v>
      </c>
      <c r="L3604" t="s">
        <v>12</v>
      </c>
      <c r="M3604" t="s">
        <v>13</v>
      </c>
    </row>
    <row r="3605" spans="1:13" x14ac:dyDescent="0.3">
      <c r="A3605" s="1">
        <v>45411</v>
      </c>
      <c r="B3605">
        <v>2024</v>
      </c>
      <c r="C3605" t="s">
        <v>20</v>
      </c>
      <c r="D3605" t="s">
        <v>15</v>
      </c>
      <c r="E3605">
        <v>137</v>
      </c>
      <c r="F3605" s="4">
        <v>24.45</v>
      </c>
      <c r="G3605" s="4">
        <v>3349.65</v>
      </c>
      <c r="H3605" s="2">
        <v>0.24</v>
      </c>
      <c r="I3605" t="str" cm="1">
        <f t="array" ref="I360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05">
        <v>5</v>
      </c>
      <c r="K3605" s="14">
        <f>suppliement_sales[[#This Row],[Units Returned]]/suppliement_sales[[#This Row],[Units Sold]] * 10</f>
        <v>0.36496350364963503</v>
      </c>
      <c r="L3605" t="s">
        <v>12</v>
      </c>
      <c r="M3605" t="s">
        <v>17</v>
      </c>
    </row>
    <row r="3606" spans="1:13" x14ac:dyDescent="0.3">
      <c r="A3606" s="1">
        <v>45411</v>
      </c>
      <c r="B3606">
        <v>2024</v>
      </c>
      <c r="C3606" t="s">
        <v>21</v>
      </c>
      <c r="D3606" t="s">
        <v>22</v>
      </c>
      <c r="E3606">
        <v>161</v>
      </c>
      <c r="F3606" s="4">
        <v>36</v>
      </c>
      <c r="G3606" s="4">
        <v>5796</v>
      </c>
      <c r="H3606" s="2">
        <v>0.24</v>
      </c>
      <c r="I3606" t="str" cm="1">
        <f t="array" ref="I36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06">
        <v>2</v>
      </c>
      <c r="K3606" s="14">
        <f>suppliement_sales[[#This Row],[Units Returned]]/suppliement_sales[[#This Row],[Units Sold]] * 10</f>
        <v>0.12422360248447203</v>
      </c>
      <c r="L3606" t="s">
        <v>16</v>
      </c>
      <c r="M3606" t="s">
        <v>23</v>
      </c>
    </row>
    <row r="3607" spans="1:13" x14ac:dyDescent="0.3">
      <c r="A3607" s="1">
        <v>45411</v>
      </c>
      <c r="B3607">
        <v>2024</v>
      </c>
      <c r="C3607" t="s">
        <v>24</v>
      </c>
      <c r="D3607" t="s">
        <v>25</v>
      </c>
      <c r="E3607">
        <v>176</v>
      </c>
      <c r="F3607" s="4">
        <v>26.69</v>
      </c>
      <c r="G3607" s="4">
        <v>4697.4399999999996</v>
      </c>
      <c r="H3607" s="2">
        <v>0.21</v>
      </c>
      <c r="I3607" t="str" cm="1">
        <f t="array" ref="I36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07">
        <v>0</v>
      </c>
      <c r="K3607" s="14">
        <f>suppliement_sales[[#This Row],[Units Returned]]/suppliement_sales[[#This Row],[Units Sold]] * 10</f>
        <v>0</v>
      </c>
      <c r="L3607" t="s">
        <v>12</v>
      </c>
      <c r="M3607" t="s">
        <v>17</v>
      </c>
    </row>
    <row r="3608" spans="1:13" x14ac:dyDescent="0.3">
      <c r="A3608" s="1">
        <v>45411</v>
      </c>
      <c r="B3608">
        <v>2024</v>
      </c>
      <c r="C3608" t="s">
        <v>26</v>
      </c>
      <c r="D3608" t="s">
        <v>22</v>
      </c>
      <c r="E3608">
        <v>176</v>
      </c>
      <c r="F3608" s="4">
        <v>56.32</v>
      </c>
      <c r="G3608" s="4">
        <v>9912.32</v>
      </c>
      <c r="H3608" s="2">
        <v>0.08</v>
      </c>
      <c r="I3608" t="str" cm="1">
        <f t="array" ref="I36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08">
        <v>2</v>
      </c>
      <c r="K3608" s="14">
        <f>suppliement_sales[[#This Row],[Units Returned]]/suppliement_sales[[#This Row],[Units Sold]] * 10</f>
        <v>0.11363636363636365</v>
      </c>
      <c r="L3608" t="s">
        <v>16</v>
      </c>
      <c r="M3608" t="s">
        <v>13</v>
      </c>
    </row>
    <row r="3609" spans="1:13" x14ac:dyDescent="0.3">
      <c r="A3609" s="1">
        <v>45411</v>
      </c>
      <c r="B3609">
        <v>2024</v>
      </c>
      <c r="C3609" t="s">
        <v>27</v>
      </c>
      <c r="D3609" t="s">
        <v>28</v>
      </c>
      <c r="E3609">
        <v>149</v>
      </c>
      <c r="F3609" s="4">
        <v>35.22</v>
      </c>
      <c r="G3609" s="4">
        <v>5247.78</v>
      </c>
      <c r="H3609" s="2">
        <v>0.24</v>
      </c>
      <c r="I3609" t="str" cm="1">
        <f t="array" ref="I360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09">
        <v>2</v>
      </c>
      <c r="K3609" s="14">
        <f>suppliement_sales[[#This Row],[Units Returned]]/suppliement_sales[[#This Row],[Units Sold]] * 10</f>
        <v>0.13422818791946309</v>
      </c>
      <c r="L3609" t="s">
        <v>12</v>
      </c>
      <c r="M3609" t="s">
        <v>13</v>
      </c>
    </row>
    <row r="3610" spans="1:13" x14ac:dyDescent="0.3">
      <c r="A3610" s="1">
        <v>45411</v>
      </c>
      <c r="B3610">
        <v>2024</v>
      </c>
      <c r="C3610" t="s">
        <v>29</v>
      </c>
      <c r="D3610" t="s">
        <v>11</v>
      </c>
      <c r="E3610">
        <v>141</v>
      </c>
      <c r="F3610" s="4">
        <v>24.7</v>
      </c>
      <c r="G3610" s="4">
        <v>3482.7</v>
      </c>
      <c r="H3610" s="2">
        <v>0.09</v>
      </c>
      <c r="I3610" t="str" cm="1">
        <f t="array" ref="I36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10">
        <v>0</v>
      </c>
      <c r="K3610" s="14">
        <f>suppliement_sales[[#This Row],[Units Returned]]/suppliement_sales[[#This Row],[Units Sold]] * 10</f>
        <v>0</v>
      </c>
      <c r="L3610" t="s">
        <v>12</v>
      </c>
      <c r="M3610" t="s">
        <v>17</v>
      </c>
    </row>
    <row r="3611" spans="1:13" x14ac:dyDescent="0.3">
      <c r="A3611" s="1">
        <v>45411</v>
      </c>
      <c r="B3611">
        <v>2024</v>
      </c>
      <c r="C3611" t="s">
        <v>31</v>
      </c>
      <c r="D3611" t="s">
        <v>28</v>
      </c>
      <c r="E3611">
        <v>169</v>
      </c>
      <c r="F3611" s="4">
        <v>22.95</v>
      </c>
      <c r="G3611" s="4">
        <v>3878.55</v>
      </c>
      <c r="H3611" s="2">
        <v>0.23</v>
      </c>
      <c r="I3611" t="str" cm="1">
        <f t="array" ref="I361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11">
        <v>3</v>
      </c>
      <c r="K3611" s="14">
        <f>suppliement_sales[[#This Row],[Units Returned]]/suppliement_sales[[#This Row],[Units Sold]] * 10</f>
        <v>0.1775147928994083</v>
      </c>
      <c r="L3611" t="s">
        <v>30</v>
      </c>
      <c r="M3611" t="s">
        <v>17</v>
      </c>
    </row>
    <row r="3612" spans="1:13" x14ac:dyDescent="0.3">
      <c r="A3612" s="1">
        <v>45411</v>
      </c>
      <c r="B3612">
        <v>2024</v>
      </c>
      <c r="C3612" t="s">
        <v>32</v>
      </c>
      <c r="D3612" t="s">
        <v>33</v>
      </c>
      <c r="E3612">
        <v>135</v>
      </c>
      <c r="F3612" s="4">
        <v>55.65</v>
      </c>
      <c r="G3612" s="4">
        <v>7512.75</v>
      </c>
      <c r="H3612" s="2">
        <v>0.02</v>
      </c>
      <c r="I3612" t="str" cm="1">
        <f t="array" ref="I36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12">
        <v>2</v>
      </c>
      <c r="K3612" s="14">
        <f>suppliement_sales[[#This Row],[Units Returned]]/suppliement_sales[[#This Row],[Units Sold]] * 10</f>
        <v>0.14814814814814814</v>
      </c>
      <c r="L3612" t="s">
        <v>30</v>
      </c>
      <c r="M3612" t="s">
        <v>23</v>
      </c>
    </row>
    <row r="3613" spans="1:13" x14ac:dyDescent="0.3">
      <c r="A3613" s="1">
        <v>45411</v>
      </c>
      <c r="B3613">
        <v>2024</v>
      </c>
      <c r="C3613" t="s">
        <v>34</v>
      </c>
      <c r="D3613" t="s">
        <v>35</v>
      </c>
      <c r="E3613">
        <v>152</v>
      </c>
      <c r="F3613" s="4">
        <v>34.64</v>
      </c>
      <c r="G3613" s="4">
        <v>5265.28</v>
      </c>
      <c r="H3613" s="2">
        <v>0.17</v>
      </c>
      <c r="I3613" t="str" cm="1">
        <f t="array" ref="I36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13">
        <v>0</v>
      </c>
      <c r="K3613" s="14">
        <f>suppliement_sales[[#This Row],[Units Returned]]/suppliement_sales[[#This Row],[Units Sold]] * 10</f>
        <v>0</v>
      </c>
      <c r="L3613" t="s">
        <v>30</v>
      </c>
      <c r="M3613" t="s">
        <v>23</v>
      </c>
    </row>
    <row r="3614" spans="1:13" x14ac:dyDescent="0.3">
      <c r="A3614" s="1">
        <v>45411</v>
      </c>
      <c r="B3614">
        <v>2024</v>
      </c>
      <c r="C3614" t="s">
        <v>36</v>
      </c>
      <c r="D3614" t="s">
        <v>15</v>
      </c>
      <c r="E3614">
        <v>160</v>
      </c>
      <c r="F3614" s="4">
        <v>32.76</v>
      </c>
      <c r="G3614" s="4">
        <v>5241.6000000000004</v>
      </c>
      <c r="H3614" s="2">
        <v>0.04</v>
      </c>
      <c r="I3614" t="str" cm="1">
        <f t="array" ref="I36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14">
        <v>3</v>
      </c>
      <c r="K3614" s="14">
        <f>suppliement_sales[[#This Row],[Units Returned]]/suppliement_sales[[#This Row],[Units Sold]] * 10</f>
        <v>0.1875</v>
      </c>
      <c r="L3614" t="s">
        <v>30</v>
      </c>
      <c r="M3614" t="s">
        <v>17</v>
      </c>
    </row>
    <row r="3615" spans="1:13" x14ac:dyDescent="0.3">
      <c r="A3615" s="1">
        <v>45411</v>
      </c>
      <c r="B3615">
        <v>2024</v>
      </c>
      <c r="C3615" t="s">
        <v>37</v>
      </c>
      <c r="D3615" t="s">
        <v>38</v>
      </c>
      <c r="E3615">
        <v>143</v>
      </c>
      <c r="F3615" s="4">
        <v>31.44</v>
      </c>
      <c r="G3615" s="4">
        <v>4495.92</v>
      </c>
      <c r="H3615" s="2">
        <v>0.19</v>
      </c>
      <c r="I3615" t="str" cm="1">
        <f t="array" ref="I36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15">
        <v>1</v>
      </c>
      <c r="K3615" s="14">
        <f>suppliement_sales[[#This Row],[Units Returned]]/suppliement_sales[[#This Row],[Units Sold]] * 10</f>
        <v>6.9930069930069935E-2</v>
      </c>
      <c r="L3615" t="s">
        <v>30</v>
      </c>
      <c r="M3615" t="s">
        <v>17</v>
      </c>
    </row>
    <row r="3616" spans="1:13" x14ac:dyDescent="0.3">
      <c r="A3616" s="1">
        <v>45411</v>
      </c>
      <c r="B3616">
        <v>2024</v>
      </c>
      <c r="C3616" t="s">
        <v>39</v>
      </c>
      <c r="D3616" t="s">
        <v>28</v>
      </c>
      <c r="E3616">
        <v>161</v>
      </c>
      <c r="F3616" s="4">
        <v>19.579999999999998</v>
      </c>
      <c r="G3616" s="4">
        <v>3152.38</v>
      </c>
      <c r="H3616" s="2">
        <v>0.14000000000000001</v>
      </c>
      <c r="I3616" t="str" cm="1">
        <f t="array" ref="I36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16">
        <v>4</v>
      </c>
      <c r="K3616" s="14">
        <f>suppliement_sales[[#This Row],[Units Returned]]/suppliement_sales[[#This Row],[Units Sold]] * 10</f>
        <v>0.24844720496894407</v>
      </c>
      <c r="L3616" t="s">
        <v>16</v>
      </c>
      <c r="M3616" t="s">
        <v>13</v>
      </c>
    </row>
    <row r="3617" spans="1:13" x14ac:dyDescent="0.3">
      <c r="A3617" s="1">
        <v>45411</v>
      </c>
      <c r="B3617">
        <v>2024</v>
      </c>
      <c r="C3617" t="s">
        <v>40</v>
      </c>
      <c r="D3617" t="s">
        <v>41</v>
      </c>
      <c r="E3617">
        <v>128</v>
      </c>
      <c r="F3617" s="4">
        <v>17.829999999999998</v>
      </c>
      <c r="G3617" s="4">
        <v>2282.2399999999998</v>
      </c>
      <c r="H3617" s="2">
        <v>0.16</v>
      </c>
      <c r="I3617" t="str" cm="1">
        <f t="array" ref="I36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17">
        <v>1</v>
      </c>
      <c r="K3617" s="14">
        <f>suppliement_sales[[#This Row],[Units Returned]]/suppliement_sales[[#This Row],[Units Sold]] * 10</f>
        <v>7.8125E-2</v>
      </c>
      <c r="L3617" t="s">
        <v>12</v>
      </c>
      <c r="M3617" t="s">
        <v>23</v>
      </c>
    </row>
    <row r="3618" spans="1:13" x14ac:dyDescent="0.3">
      <c r="A3618" s="1">
        <v>45418</v>
      </c>
      <c r="B3618">
        <v>2024</v>
      </c>
      <c r="C3618" t="s">
        <v>10</v>
      </c>
      <c r="D3618" t="s">
        <v>11</v>
      </c>
      <c r="E3618">
        <v>163</v>
      </c>
      <c r="F3618" s="4">
        <v>19.82</v>
      </c>
      <c r="G3618" s="4">
        <v>3230.66</v>
      </c>
      <c r="H3618" s="2">
        <v>0.08</v>
      </c>
      <c r="I3618" t="str" cm="1">
        <f t="array" ref="I36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18">
        <v>2</v>
      </c>
      <c r="K3618" s="14">
        <f>suppliement_sales[[#This Row],[Units Returned]]/suppliement_sales[[#This Row],[Units Sold]] * 10</f>
        <v>0.12269938650306748</v>
      </c>
      <c r="L3618" t="s">
        <v>30</v>
      </c>
      <c r="M3618" t="s">
        <v>13</v>
      </c>
    </row>
    <row r="3619" spans="1:13" x14ac:dyDescent="0.3">
      <c r="A3619" s="1">
        <v>45418</v>
      </c>
      <c r="B3619">
        <v>2024</v>
      </c>
      <c r="C3619" t="s">
        <v>14</v>
      </c>
      <c r="D3619" t="s">
        <v>15</v>
      </c>
      <c r="E3619">
        <v>157</v>
      </c>
      <c r="F3619" s="4">
        <v>57.19</v>
      </c>
      <c r="G3619" s="4">
        <v>8978.83</v>
      </c>
      <c r="H3619" s="2">
        <v>0.09</v>
      </c>
      <c r="I3619" t="str" cm="1">
        <f t="array" ref="I36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19">
        <v>2</v>
      </c>
      <c r="K3619" s="14">
        <f>suppliement_sales[[#This Row],[Units Returned]]/suppliement_sales[[#This Row],[Units Sold]] * 10</f>
        <v>0.12738853503184713</v>
      </c>
      <c r="L3619" t="s">
        <v>30</v>
      </c>
      <c r="M3619" t="s">
        <v>17</v>
      </c>
    </row>
    <row r="3620" spans="1:13" x14ac:dyDescent="0.3">
      <c r="A3620" s="1">
        <v>45418</v>
      </c>
      <c r="B3620">
        <v>2024</v>
      </c>
      <c r="C3620" t="s">
        <v>18</v>
      </c>
      <c r="D3620" t="s">
        <v>19</v>
      </c>
      <c r="E3620">
        <v>151</v>
      </c>
      <c r="F3620" s="4">
        <v>52.31</v>
      </c>
      <c r="G3620" s="4">
        <v>7898.81</v>
      </c>
      <c r="H3620" s="2">
        <v>0.2</v>
      </c>
      <c r="I3620" t="str" cm="1">
        <f t="array" ref="I36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20">
        <v>1</v>
      </c>
      <c r="K3620" s="14">
        <f>suppliement_sales[[#This Row],[Units Returned]]/suppliement_sales[[#This Row],[Units Sold]] * 10</f>
        <v>6.6225165562913912E-2</v>
      </c>
      <c r="L3620" t="s">
        <v>12</v>
      </c>
      <c r="M3620" t="s">
        <v>23</v>
      </c>
    </row>
    <row r="3621" spans="1:13" x14ac:dyDescent="0.3">
      <c r="A3621" s="1">
        <v>45418</v>
      </c>
      <c r="B3621">
        <v>2024</v>
      </c>
      <c r="C3621" t="s">
        <v>20</v>
      </c>
      <c r="D3621" t="s">
        <v>15</v>
      </c>
      <c r="E3621">
        <v>153</v>
      </c>
      <c r="F3621" s="4">
        <v>44.49</v>
      </c>
      <c r="G3621" s="4">
        <v>6806.97</v>
      </c>
      <c r="H3621" s="2">
        <v>0.08</v>
      </c>
      <c r="I3621" t="str" cm="1">
        <f t="array" ref="I36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21">
        <v>3</v>
      </c>
      <c r="K3621" s="14">
        <f>suppliement_sales[[#This Row],[Units Returned]]/suppliement_sales[[#This Row],[Units Sold]] * 10</f>
        <v>0.19607843137254902</v>
      </c>
      <c r="L3621" t="s">
        <v>12</v>
      </c>
      <c r="M3621" t="s">
        <v>13</v>
      </c>
    </row>
    <row r="3622" spans="1:13" x14ac:dyDescent="0.3">
      <c r="A3622" s="1">
        <v>45418</v>
      </c>
      <c r="B3622">
        <v>2024</v>
      </c>
      <c r="C3622" t="s">
        <v>21</v>
      </c>
      <c r="D3622" t="s">
        <v>22</v>
      </c>
      <c r="E3622">
        <v>139</v>
      </c>
      <c r="F3622" s="4">
        <v>23.43</v>
      </c>
      <c r="G3622" s="4">
        <v>3256.77</v>
      </c>
      <c r="H3622" s="2">
        <v>0.05</v>
      </c>
      <c r="I3622" t="str" cm="1">
        <f t="array" ref="I36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22">
        <v>1</v>
      </c>
      <c r="K3622" s="14">
        <f>suppliement_sales[[#This Row],[Units Returned]]/suppliement_sales[[#This Row],[Units Sold]] * 10</f>
        <v>7.1942446043165464E-2</v>
      </c>
      <c r="L3622" t="s">
        <v>12</v>
      </c>
      <c r="M3622" t="s">
        <v>17</v>
      </c>
    </row>
    <row r="3623" spans="1:13" x14ac:dyDescent="0.3">
      <c r="A3623" s="1">
        <v>45418</v>
      </c>
      <c r="B3623">
        <v>2024</v>
      </c>
      <c r="C3623" t="s">
        <v>24</v>
      </c>
      <c r="D3623" t="s">
        <v>25</v>
      </c>
      <c r="E3623">
        <v>138</v>
      </c>
      <c r="F3623" s="4">
        <v>22.07</v>
      </c>
      <c r="G3623" s="4">
        <v>3045.66</v>
      </c>
      <c r="H3623" s="2">
        <v>0.18</v>
      </c>
      <c r="I3623" t="str" cm="1">
        <f t="array" ref="I36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23">
        <v>1</v>
      </c>
      <c r="K3623" s="14">
        <f>suppliement_sales[[#This Row],[Units Returned]]/suppliement_sales[[#This Row],[Units Sold]] * 10</f>
        <v>7.2463768115942032E-2</v>
      </c>
      <c r="L3623" t="s">
        <v>12</v>
      </c>
      <c r="M3623" t="s">
        <v>23</v>
      </c>
    </row>
    <row r="3624" spans="1:13" x14ac:dyDescent="0.3">
      <c r="A3624" s="1">
        <v>45418</v>
      </c>
      <c r="B3624">
        <v>2024</v>
      </c>
      <c r="C3624" t="s">
        <v>26</v>
      </c>
      <c r="D3624" t="s">
        <v>22</v>
      </c>
      <c r="E3624">
        <v>166</v>
      </c>
      <c r="F3624" s="4">
        <v>29.32</v>
      </c>
      <c r="G3624" s="4">
        <v>4867.12</v>
      </c>
      <c r="H3624" s="2">
        <v>0.19</v>
      </c>
      <c r="I3624" t="str" cm="1">
        <f t="array" ref="I36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24">
        <v>4</v>
      </c>
      <c r="K3624" s="14">
        <f>suppliement_sales[[#This Row],[Units Returned]]/suppliement_sales[[#This Row],[Units Sold]] * 10</f>
        <v>0.24096385542168675</v>
      </c>
      <c r="L3624" t="s">
        <v>16</v>
      </c>
      <c r="M3624" t="s">
        <v>23</v>
      </c>
    </row>
    <row r="3625" spans="1:13" x14ac:dyDescent="0.3">
      <c r="A3625" s="1">
        <v>45418</v>
      </c>
      <c r="B3625">
        <v>2024</v>
      </c>
      <c r="C3625" t="s">
        <v>27</v>
      </c>
      <c r="D3625" t="s">
        <v>28</v>
      </c>
      <c r="E3625">
        <v>139</v>
      </c>
      <c r="F3625" s="4">
        <v>33.32</v>
      </c>
      <c r="G3625" s="4">
        <v>4631.4799999999996</v>
      </c>
      <c r="H3625" s="2">
        <v>0.14000000000000001</v>
      </c>
      <c r="I3625" t="str" cm="1">
        <f t="array" ref="I36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25">
        <v>1</v>
      </c>
      <c r="K3625" s="14">
        <f>suppliement_sales[[#This Row],[Units Returned]]/suppliement_sales[[#This Row],[Units Sold]] * 10</f>
        <v>7.1942446043165464E-2</v>
      </c>
      <c r="L3625" t="s">
        <v>16</v>
      </c>
      <c r="M3625" t="s">
        <v>23</v>
      </c>
    </row>
    <row r="3626" spans="1:13" x14ac:dyDescent="0.3">
      <c r="A3626" s="1">
        <v>45418</v>
      </c>
      <c r="B3626">
        <v>2024</v>
      </c>
      <c r="C3626" t="s">
        <v>29</v>
      </c>
      <c r="D3626" t="s">
        <v>11</v>
      </c>
      <c r="E3626">
        <v>164</v>
      </c>
      <c r="F3626" s="4">
        <v>31.91</v>
      </c>
      <c r="G3626" s="4">
        <v>5233.24</v>
      </c>
      <c r="H3626" s="2">
        <v>0.12</v>
      </c>
      <c r="I3626" t="str" cm="1">
        <f t="array" ref="I36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26">
        <v>1</v>
      </c>
      <c r="K3626" s="14">
        <f>suppliement_sales[[#This Row],[Units Returned]]/suppliement_sales[[#This Row],[Units Sold]] * 10</f>
        <v>6.097560975609756E-2</v>
      </c>
      <c r="L3626" t="s">
        <v>30</v>
      </c>
      <c r="M3626" t="s">
        <v>17</v>
      </c>
    </row>
    <row r="3627" spans="1:13" x14ac:dyDescent="0.3">
      <c r="A3627" s="1">
        <v>45418</v>
      </c>
      <c r="B3627">
        <v>2024</v>
      </c>
      <c r="C3627" t="s">
        <v>31</v>
      </c>
      <c r="D3627" t="s">
        <v>28</v>
      </c>
      <c r="E3627">
        <v>146</v>
      </c>
      <c r="F3627" s="4">
        <v>39.01</v>
      </c>
      <c r="G3627" s="4">
        <v>5695.46</v>
      </c>
      <c r="H3627" s="2">
        <v>0.16</v>
      </c>
      <c r="I3627" t="str" cm="1">
        <f t="array" ref="I36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27">
        <v>1</v>
      </c>
      <c r="K3627" s="14">
        <f>suppliement_sales[[#This Row],[Units Returned]]/suppliement_sales[[#This Row],[Units Sold]] * 10</f>
        <v>6.8493150684931503E-2</v>
      </c>
      <c r="L3627" t="s">
        <v>16</v>
      </c>
      <c r="M3627" t="s">
        <v>13</v>
      </c>
    </row>
    <row r="3628" spans="1:13" x14ac:dyDescent="0.3">
      <c r="A3628" s="1">
        <v>45418</v>
      </c>
      <c r="B3628">
        <v>2024</v>
      </c>
      <c r="C3628" t="s">
        <v>32</v>
      </c>
      <c r="D3628" t="s">
        <v>33</v>
      </c>
      <c r="E3628">
        <v>143</v>
      </c>
      <c r="F3628" s="4">
        <v>16.64</v>
      </c>
      <c r="G3628" s="4">
        <v>2379.52</v>
      </c>
      <c r="H3628" s="2">
        <v>0.06</v>
      </c>
      <c r="I3628" t="str" cm="1">
        <f t="array" ref="I36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28">
        <v>0</v>
      </c>
      <c r="K3628" s="14">
        <f>suppliement_sales[[#This Row],[Units Returned]]/suppliement_sales[[#This Row],[Units Sold]] * 10</f>
        <v>0</v>
      </c>
      <c r="L3628" t="s">
        <v>16</v>
      </c>
      <c r="M3628" t="s">
        <v>13</v>
      </c>
    </row>
    <row r="3629" spans="1:13" x14ac:dyDescent="0.3">
      <c r="A3629" s="1">
        <v>45418</v>
      </c>
      <c r="B3629">
        <v>2024</v>
      </c>
      <c r="C3629" t="s">
        <v>34</v>
      </c>
      <c r="D3629" t="s">
        <v>35</v>
      </c>
      <c r="E3629">
        <v>128</v>
      </c>
      <c r="F3629" s="4">
        <v>10.98</v>
      </c>
      <c r="G3629" s="4">
        <v>1405.44</v>
      </c>
      <c r="H3629" s="2">
        <v>0.06</v>
      </c>
      <c r="I3629" t="str" cm="1">
        <f t="array" ref="I36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29">
        <v>2</v>
      </c>
      <c r="K3629" s="14">
        <f>suppliement_sales[[#This Row],[Units Returned]]/suppliement_sales[[#This Row],[Units Sold]] * 10</f>
        <v>0.15625</v>
      </c>
      <c r="L3629" t="s">
        <v>30</v>
      </c>
      <c r="M3629" t="s">
        <v>13</v>
      </c>
    </row>
    <row r="3630" spans="1:13" x14ac:dyDescent="0.3">
      <c r="A3630" s="1">
        <v>45418</v>
      </c>
      <c r="B3630">
        <v>2024</v>
      </c>
      <c r="C3630" t="s">
        <v>36</v>
      </c>
      <c r="D3630" t="s">
        <v>15</v>
      </c>
      <c r="E3630">
        <v>125</v>
      </c>
      <c r="F3630" s="4">
        <v>55.66</v>
      </c>
      <c r="G3630" s="4">
        <v>6957.5</v>
      </c>
      <c r="H3630" s="2">
        <v>0.2</v>
      </c>
      <c r="I3630" t="str" cm="1">
        <f t="array" ref="I36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30">
        <v>1</v>
      </c>
      <c r="K3630" s="14">
        <f>suppliement_sales[[#This Row],[Units Returned]]/suppliement_sales[[#This Row],[Units Sold]] * 10</f>
        <v>0.08</v>
      </c>
      <c r="L3630" t="s">
        <v>30</v>
      </c>
      <c r="M3630" t="s">
        <v>17</v>
      </c>
    </row>
    <row r="3631" spans="1:13" x14ac:dyDescent="0.3">
      <c r="A3631" s="1">
        <v>45418</v>
      </c>
      <c r="B3631">
        <v>2024</v>
      </c>
      <c r="C3631" t="s">
        <v>37</v>
      </c>
      <c r="D3631" t="s">
        <v>38</v>
      </c>
      <c r="E3631">
        <v>172</v>
      </c>
      <c r="F3631" s="4">
        <v>13.63</v>
      </c>
      <c r="G3631" s="4">
        <v>2344.36</v>
      </c>
      <c r="H3631" s="2">
        <v>0.25</v>
      </c>
      <c r="I3631" t="str" cm="1">
        <f t="array" ref="I36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31">
        <v>3</v>
      </c>
      <c r="K3631" s="14">
        <f>suppliement_sales[[#This Row],[Units Returned]]/suppliement_sales[[#This Row],[Units Sold]] * 10</f>
        <v>0.1744186046511628</v>
      </c>
      <c r="L3631" t="s">
        <v>12</v>
      </c>
      <c r="M3631" t="s">
        <v>17</v>
      </c>
    </row>
    <row r="3632" spans="1:13" x14ac:dyDescent="0.3">
      <c r="A3632" s="1">
        <v>45418</v>
      </c>
      <c r="B3632">
        <v>2024</v>
      </c>
      <c r="C3632" t="s">
        <v>39</v>
      </c>
      <c r="D3632" t="s">
        <v>28</v>
      </c>
      <c r="E3632">
        <v>149</v>
      </c>
      <c r="F3632" s="4">
        <v>43.56</v>
      </c>
      <c r="G3632" s="4">
        <v>6490.44</v>
      </c>
      <c r="H3632" s="2">
        <v>0.05</v>
      </c>
      <c r="I3632" t="str" cm="1">
        <f t="array" ref="I36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32">
        <v>0</v>
      </c>
      <c r="K3632" s="14">
        <f>suppliement_sales[[#This Row],[Units Returned]]/suppliement_sales[[#This Row],[Units Sold]] * 10</f>
        <v>0</v>
      </c>
      <c r="L3632" t="s">
        <v>12</v>
      </c>
      <c r="M3632" t="s">
        <v>23</v>
      </c>
    </row>
    <row r="3633" spans="1:13" x14ac:dyDescent="0.3">
      <c r="A3633" s="1">
        <v>45418</v>
      </c>
      <c r="B3633">
        <v>2024</v>
      </c>
      <c r="C3633" t="s">
        <v>40</v>
      </c>
      <c r="D3633" t="s">
        <v>41</v>
      </c>
      <c r="E3633">
        <v>149</v>
      </c>
      <c r="F3633" s="4">
        <v>10.5</v>
      </c>
      <c r="G3633" s="4">
        <v>1564.5</v>
      </c>
      <c r="H3633" s="2">
        <v>0.2</v>
      </c>
      <c r="I3633" t="str" cm="1">
        <f t="array" ref="I36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33">
        <v>0</v>
      </c>
      <c r="K3633" s="14">
        <f>suppliement_sales[[#This Row],[Units Returned]]/suppliement_sales[[#This Row],[Units Sold]] * 10</f>
        <v>0</v>
      </c>
      <c r="L3633" t="s">
        <v>30</v>
      </c>
      <c r="M3633" t="s">
        <v>13</v>
      </c>
    </row>
    <row r="3634" spans="1:13" x14ac:dyDescent="0.3">
      <c r="A3634" s="1">
        <v>45425</v>
      </c>
      <c r="B3634">
        <v>2024</v>
      </c>
      <c r="C3634" t="s">
        <v>10</v>
      </c>
      <c r="D3634" t="s">
        <v>11</v>
      </c>
      <c r="E3634">
        <v>149</v>
      </c>
      <c r="F3634" s="4">
        <v>44.34</v>
      </c>
      <c r="G3634" s="4">
        <v>6606.66</v>
      </c>
      <c r="H3634" s="2">
        <v>0.01</v>
      </c>
      <c r="I3634" t="str" cm="1">
        <f t="array" ref="I36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34">
        <v>1</v>
      </c>
      <c r="K3634" s="14">
        <f>suppliement_sales[[#This Row],[Units Returned]]/suppliement_sales[[#This Row],[Units Sold]] * 10</f>
        <v>6.7114093959731544E-2</v>
      </c>
      <c r="L3634" t="s">
        <v>12</v>
      </c>
      <c r="M3634" t="s">
        <v>23</v>
      </c>
    </row>
    <row r="3635" spans="1:13" x14ac:dyDescent="0.3">
      <c r="A3635" s="1">
        <v>45425</v>
      </c>
      <c r="B3635">
        <v>2024</v>
      </c>
      <c r="C3635" t="s">
        <v>14</v>
      </c>
      <c r="D3635" t="s">
        <v>15</v>
      </c>
      <c r="E3635">
        <v>153</v>
      </c>
      <c r="F3635" s="4">
        <v>16.75</v>
      </c>
      <c r="G3635" s="4">
        <v>2562.75</v>
      </c>
      <c r="H3635" s="2">
        <v>0.17</v>
      </c>
      <c r="I3635" t="str" cm="1">
        <f t="array" ref="I36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35">
        <v>1</v>
      </c>
      <c r="K3635" s="14">
        <f>suppliement_sales[[#This Row],[Units Returned]]/suppliement_sales[[#This Row],[Units Sold]] * 10</f>
        <v>6.535947712418301E-2</v>
      </c>
      <c r="L3635" t="s">
        <v>30</v>
      </c>
      <c r="M3635" t="s">
        <v>13</v>
      </c>
    </row>
    <row r="3636" spans="1:13" x14ac:dyDescent="0.3">
      <c r="A3636" s="1">
        <v>45425</v>
      </c>
      <c r="B3636">
        <v>2024</v>
      </c>
      <c r="C3636" t="s">
        <v>18</v>
      </c>
      <c r="D3636" t="s">
        <v>19</v>
      </c>
      <c r="E3636">
        <v>136</v>
      </c>
      <c r="F3636" s="4">
        <v>55.63</v>
      </c>
      <c r="G3636" s="4">
        <v>7565.68</v>
      </c>
      <c r="H3636" s="2">
        <v>0</v>
      </c>
      <c r="I3636" t="str" cm="1">
        <f t="array" ref="I363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636">
        <v>2</v>
      </c>
      <c r="K3636" s="14">
        <f>suppliement_sales[[#This Row],[Units Returned]]/suppliement_sales[[#This Row],[Units Sold]] * 10</f>
        <v>0.14705882352941177</v>
      </c>
      <c r="L3636" t="s">
        <v>30</v>
      </c>
      <c r="M3636" t="s">
        <v>23</v>
      </c>
    </row>
    <row r="3637" spans="1:13" x14ac:dyDescent="0.3">
      <c r="A3637" s="1">
        <v>45425</v>
      </c>
      <c r="B3637">
        <v>2024</v>
      </c>
      <c r="C3637" t="s">
        <v>20</v>
      </c>
      <c r="D3637" t="s">
        <v>15</v>
      </c>
      <c r="E3637">
        <v>128</v>
      </c>
      <c r="F3637" s="4">
        <v>17.53</v>
      </c>
      <c r="G3637" s="4">
        <v>2243.84</v>
      </c>
      <c r="H3637" s="2">
        <v>0.11</v>
      </c>
      <c r="I3637" t="str" cm="1">
        <f t="array" ref="I36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37">
        <v>2</v>
      </c>
      <c r="K3637" s="14">
        <f>suppliement_sales[[#This Row],[Units Returned]]/suppliement_sales[[#This Row],[Units Sold]] * 10</f>
        <v>0.15625</v>
      </c>
      <c r="L3637" t="s">
        <v>16</v>
      </c>
      <c r="M3637" t="s">
        <v>17</v>
      </c>
    </row>
    <row r="3638" spans="1:13" x14ac:dyDescent="0.3">
      <c r="A3638" s="1">
        <v>45425</v>
      </c>
      <c r="B3638">
        <v>2024</v>
      </c>
      <c r="C3638" t="s">
        <v>21</v>
      </c>
      <c r="D3638" t="s">
        <v>22</v>
      </c>
      <c r="E3638">
        <v>142</v>
      </c>
      <c r="F3638" s="4">
        <v>30.56</v>
      </c>
      <c r="G3638" s="4">
        <v>4339.5200000000004</v>
      </c>
      <c r="H3638" s="2">
        <v>0.06</v>
      </c>
      <c r="I3638" t="str" cm="1">
        <f t="array" ref="I36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38">
        <v>1</v>
      </c>
      <c r="K3638" s="14">
        <f>suppliement_sales[[#This Row],[Units Returned]]/suppliement_sales[[#This Row],[Units Sold]] * 10</f>
        <v>7.0422535211267609E-2</v>
      </c>
      <c r="L3638" t="s">
        <v>16</v>
      </c>
      <c r="M3638" t="s">
        <v>23</v>
      </c>
    </row>
    <row r="3639" spans="1:13" x14ac:dyDescent="0.3">
      <c r="A3639" s="1">
        <v>45425</v>
      </c>
      <c r="B3639">
        <v>2024</v>
      </c>
      <c r="C3639" t="s">
        <v>24</v>
      </c>
      <c r="D3639" t="s">
        <v>25</v>
      </c>
      <c r="E3639">
        <v>162</v>
      </c>
      <c r="F3639" s="4">
        <v>52.33</v>
      </c>
      <c r="G3639" s="4">
        <v>8477.4599999999991</v>
      </c>
      <c r="H3639" s="2">
        <v>0.08</v>
      </c>
      <c r="I3639" t="str" cm="1">
        <f t="array" ref="I36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39">
        <v>3</v>
      </c>
      <c r="K3639" s="14">
        <f>suppliement_sales[[#This Row],[Units Returned]]/suppliement_sales[[#This Row],[Units Sold]] * 10</f>
        <v>0.18518518518518517</v>
      </c>
      <c r="L3639" t="s">
        <v>30</v>
      </c>
      <c r="M3639" t="s">
        <v>13</v>
      </c>
    </row>
    <row r="3640" spans="1:13" x14ac:dyDescent="0.3">
      <c r="A3640" s="1">
        <v>45425</v>
      </c>
      <c r="B3640">
        <v>2024</v>
      </c>
      <c r="C3640" t="s">
        <v>26</v>
      </c>
      <c r="D3640" t="s">
        <v>22</v>
      </c>
      <c r="E3640">
        <v>139</v>
      </c>
      <c r="F3640" s="4">
        <v>57.42</v>
      </c>
      <c r="G3640" s="4">
        <v>7981.38</v>
      </c>
      <c r="H3640" s="2">
        <v>0</v>
      </c>
      <c r="I3640" t="str" cm="1">
        <f t="array" ref="I364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640">
        <v>1</v>
      </c>
      <c r="K3640" s="14">
        <f>suppliement_sales[[#This Row],[Units Returned]]/suppliement_sales[[#This Row],[Units Sold]] * 10</f>
        <v>7.1942446043165464E-2</v>
      </c>
      <c r="L3640" t="s">
        <v>12</v>
      </c>
      <c r="M3640" t="s">
        <v>23</v>
      </c>
    </row>
    <row r="3641" spans="1:13" x14ac:dyDescent="0.3">
      <c r="A3641" s="1">
        <v>45425</v>
      </c>
      <c r="B3641">
        <v>2024</v>
      </c>
      <c r="C3641" t="s">
        <v>27</v>
      </c>
      <c r="D3641" t="s">
        <v>28</v>
      </c>
      <c r="E3641">
        <v>155</v>
      </c>
      <c r="F3641" s="4">
        <v>18.8</v>
      </c>
      <c r="G3641" s="4">
        <v>2914</v>
      </c>
      <c r="H3641" s="2">
        <v>0.24</v>
      </c>
      <c r="I3641" t="str" cm="1">
        <f t="array" ref="I364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41">
        <v>2</v>
      </c>
      <c r="K3641" s="14">
        <f>suppliement_sales[[#This Row],[Units Returned]]/suppliement_sales[[#This Row],[Units Sold]] * 10</f>
        <v>0.12903225806451613</v>
      </c>
      <c r="L3641" t="s">
        <v>12</v>
      </c>
      <c r="M3641" t="s">
        <v>17</v>
      </c>
    </row>
    <row r="3642" spans="1:13" x14ac:dyDescent="0.3">
      <c r="A3642" s="1">
        <v>45425</v>
      </c>
      <c r="B3642">
        <v>2024</v>
      </c>
      <c r="C3642" t="s">
        <v>29</v>
      </c>
      <c r="D3642" t="s">
        <v>11</v>
      </c>
      <c r="E3642">
        <v>136</v>
      </c>
      <c r="F3642" s="4">
        <v>49.16</v>
      </c>
      <c r="G3642" s="4">
        <v>6685.76</v>
      </c>
      <c r="H3642" s="2">
        <v>0.02</v>
      </c>
      <c r="I3642" t="str" cm="1">
        <f t="array" ref="I36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42">
        <v>0</v>
      </c>
      <c r="K3642" s="14">
        <f>suppliement_sales[[#This Row],[Units Returned]]/suppliement_sales[[#This Row],[Units Sold]] * 10</f>
        <v>0</v>
      </c>
      <c r="L3642" t="s">
        <v>16</v>
      </c>
      <c r="M3642" t="s">
        <v>17</v>
      </c>
    </row>
    <row r="3643" spans="1:13" x14ac:dyDescent="0.3">
      <c r="A3643" s="1">
        <v>45425</v>
      </c>
      <c r="B3643">
        <v>2024</v>
      </c>
      <c r="C3643" t="s">
        <v>31</v>
      </c>
      <c r="D3643" t="s">
        <v>28</v>
      </c>
      <c r="E3643">
        <v>153</v>
      </c>
      <c r="F3643" s="4">
        <v>44.34</v>
      </c>
      <c r="G3643" s="4">
        <v>6784.02</v>
      </c>
      <c r="H3643" s="2">
        <v>0.1</v>
      </c>
      <c r="I3643" t="str" cm="1">
        <f t="array" ref="I36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43">
        <v>2</v>
      </c>
      <c r="K3643" s="14">
        <f>suppliement_sales[[#This Row],[Units Returned]]/suppliement_sales[[#This Row],[Units Sold]] * 10</f>
        <v>0.13071895424836602</v>
      </c>
      <c r="L3643" t="s">
        <v>30</v>
      </c>
      <c r="M3643" t="s">
        <v>23</v>
      </c>
    </row>
    <row r="3644" spans="1:13" x14ac:dyDescent="0.3">
      <c r="A3644" s="1">
        <v>45425</v>
      </c>
      <c r="B3644">
        <v>2024</v>
      </c>
      <c r="C3644" t="s">
        <v>32</v>
      </c>
      <c r="D3644" t="s">
        <v>33</v>
      </c>
      <c r="E3644">
        <v>157</v>
      </c>
      <c r="F3644" s="4">
        <v>44.31</v>
      </c>
      <c r="G3644" s="4">
        <v>6956.67</v>
      </c>
      <c r="H3644" s="2">
        <v>0.17</v>
      </c>
      <c r="I3644" t="str" cm="1">
        <f t="array" ref="I36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44">
        <v>1</v>
      </c>
      <c r="K3644" s="14">
        <f>suppliement_sales[[#This Row],[Units Returned]]/suppliement_sales[[#This Row],[Units Sold]] * 10</f>
        <v>6.3694267515923567E-2</v>
      </c>
      <c r="L3644" t="s">
        <v>30</v>
      </c>
      <c r="M3644" t="s">
        <v>17</v>
      </c>
    </row>
    <row r="3645" spans="1:13" x14ac:dyDescent="0.3">
      <c r="A3645" s="1">
        <v>45425</v>
      </c>
      <c r="B3645">
        <v>2024</v>
      </c>
      <c r="C3645" t="s">
        <v>34</v>
      </c>
      <c r="D3645" t="s">
        <v>35</v>
      </c>
      <c r="E3645">
        <v>151</v>
      </c>
      <c r="F3645" s="4">
        <v>45.01</v>
      </c>
      <c r="G3645" s="4">
        <v>6796.51</v>
      </c>
      <c r="H3645" s="2">
        <v>0.25</v>
      </c>
      <c r="I3645" t="str" cm="1">
        <f t="array" ref="I36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45">
        <v>0</v>
      </c>
      <c r="K3645" s="14">
        <f>suppliement_sales[[#This Row],[Units Returned]]/suppliement_sales[[#This Row],[Units Sold]] * 10</f>
        <v>0</v>
      </c>
      <c r="L3645" t="s">
        <v>12</v>
      </c>
      <c r="M3645" t="s">
        <v>23</v>
      </c>
    </row>
    <row r="3646" spans="1:13" x14ac:dyDescent="0.3">
      <c r="A3646" s="1">
        <v>45425</v>
      </c>
      <c r="B3646">
        <v>2024</v>
      </c>
      <c r="C3646" t="s">
        <v>36</v>
      </c>
      <c r="D3646" t="s">
        <v>15</v>
      </c>
      <c r="E3646">
        <v>126</v>
      </c>
      <c r="F3646" s="4">
        <v>47.15</v>
      </c>
      <c r="G3646" s="4">
        <v>5940.9</v>
      </c>
      <c r="H3646" s="2">
        <v>0.03</v>
      </c>
      <c r="I3646" t="str" cm="1">
        <f t="array" ref="I36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46">
        <v>1</v>
      </c>
      <c r="K3646" s="14">
        <f>suppliement_sales[[#This Row],[Units Returned]]/suppliement_sales[[#This Row],[Units Sold]] * 10</f>
        <v>7.9365079365079361E-2</v>
      </c>
      <c r="L3646" t="s">
        <v>16</v>
      </c>
      <c r="M3646" t="s">
        <v>23</v>
      </c>
    </row>
    <row r="3647" spans="1:13" x14ac:dyDescent="0.3">
      <c r="A3647" s="1">
        <v>45425</v>
      </c>
      <c r="B3647">
        <v>2024</v>
      </c>
      <c r="C3647" t="s">
        <v>37</v>
      </c>
      <c r="D3647" t="s">
        <v>38</v>
      </c>
      <c r="E3647">
        <v>144</v>
      </c>
      <c r="F3647" s="4">
        <v>20.78</v>
      </c>
      <c r="G3647" s="4">
        <v>2992.32</v>
      </c>
      <c r="H3647" s="2">
        <v>0.22</v>
      </c>
      <c r="I3647" t="str" cm="1">
        <f t="array" ref="I36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47">
        <v>2</v>
      </c>
      <c r="K3647" s="14">
        <f>suppliement_sales[[#This Row],[Units Returned]]/suppliement_sales[[#This Row],[Units Sold]] * 10</f>
        <v>0.1388888888888889</v>
      </c>
      <c r="L3647" t="s">
        <v>16</v>
      </c>
      <c r="M3647" t="s">
        <v>13</v>
      </c>
    </row>
    <row r="3648" spans="1:13" x14ac:dyDescent="0.3">
      <c r="A3648" s="1">
        <v>45425</v>
      </c>
      <c r="B3648">
        <v>2024</v>
      </c>
      <c r="C3648" t="s">
        <v>39</v>
      </c>
      <c r="D3648" t="s">
        <v>28</v>
      </c>
      <c r="E3648">
        <v>176</v>
      </c>
      <c r="F3648" s="4">
        <v>16.2</v>
      </c>
      <c r="G3648" s="4">
        <v>2851.2</v>
      </c>
      <c r="H3648" s="2">
        <v>0.04</v>
      </c>
      <c r="I3648" t="str" cm="1">
        <f t="array" ref="I36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48">
        <v>5</v>
      </c>
      <c r="K3648" s="14">
        <f>suppliement_sales[[#This Row],[Units Returned]]/suppliement_sales[[#This Row],[Units Sold]] * 10</f>
        <v>0.28409090909090906</v>
      </c>
      <c r="L3648" t="s">
        <v>12</v>
      </c>
      <c r="M3648" t="s">
        <v>13</v>
      </c>
    </row>
    <row r="3649" spans="1:13" x14ac:dyDescent="0.3">
      <c r="A3649" s="1">
        <v>45425</v>
      </c>
      <c r="B3649">
        <v>2024</v>
      </c>
      <c r="C3649" t="s">
        <v>40</v>
      </c>
      <c r="D3649" t="s">
        <v>41</v>
      </c>
      <c r="E3649">
        <v>158</v>
      </c>
      <c r="F3649" s="4">
        <v>45.19</v>
      </c>
      <c r="G3649" s="4">
        <v>7140.02</v>
      </c>
      <c r="H3649" s="2">
        <v>0.1</v>
      </c>
      <c r="I3649" t="str" cm="1">
        <f t="array" ref="I36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49">
        <v>1</v>
      </c>
      <c r="K3649" s="14">
        <f>suppliement_sales[[#This Row],[Units Returned]]/suppliement_sales[[#This Row],[Units Sold]] * 10</f>
        <v>6.3291139240506333E-2</v>
      </c>
      <c r="L3649" t="s">
        <v>16</v>
      </c>
      <c r="M3649" t="s">
        <v>17</v>
      </c>
    </row>
    <row r="3650" spans="1:13" x14ac:dyDescent="0.3">
      <c r="A3650" s="1">
        <v>45432</v>
      </c>
      <c r="B3650">
        <v>2024</v>
      </c>
      <c r="C3650" t="s">
        <v>10</v>
      </c>
      <c r="D3650" t="s">
        <v>11</v>
      </c>
      <c r="E3650">
        <v>136</v>
      </c>
      <c r="F3650" s="4">
        <v>13.19</v>
      </c>
      <c r="G3650" s="4">
        <v>1793.84</v>
      </c>
      <c r="H3650" s="2">
        <v>7.0000000000000007E-2</v>
      </c>
      <c r="I3650" t="str" cm="1">
        <f t="array" ref="I36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0">
        <v>1</v>
      </c>
      <c r="K3650" s="14">
        <f>suppliement_sales[[#This Row],[Units Returned]]/suppliement_sales[[#This Row],[Units Sold]] * 10</f>
        <v>7.3529411764705885E-2</v>
      </c>
      <c r="L3650" t="s">
        <v>16</v>
      </c>
      <c r="M3650" t="s">
        <v>23</v>
      </c>
    </row>
    <row r="3651" spans="1:13" x14ac:dyDescent="0.3">
      <c r="A3651" s="1">
        <v>45432</v>
      </c>
      <c r="B3651">
        <v>2024</v>
      </c>
      <c r="C3651" t="s">
        <v>14</v>
      </c>
      <c r="D3651" t="s">
        <v>15</v>
      </c>
      <c r="E3651">
        <v>136</v>
      </c>
      <c r="F3651" s="4">
        <v>10.59</v>
      </c>
      <c r="G3651" s="4">
        <v>1440.24</v>
      </c>
      <c r="H3651" s="2">
        <v>0.08</v>
      </c>
      <c r="I3651" t="str" cm="1">
        <f t="array" ref="I36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1">
        <v>3</v>
      </c>
      <c r="K3651" s="14">
        <f>suppliement_sales[[#This Row],[Units Returned]]/suppliement_sales[[#This Row],[Units Sold]] * 10</f>
        <v>0.22058823529411767</v>
      </c>
      <c r="L3651" t="s">
        <v>16</v>
      </c>
      <c r="M3651" t="s">
        <v>23</v>
      </c>
    </row>
    <row r="3652" spans="1:13" x14ac:dyDescent="0.3">
      <c r="A3652" s="1">
        <v>45432</v>
      </c>
      <c r="B3652">
        <v>2024</v>
      </c>
      <c r="C3652" t="s">
        <v>18</v>
      </c>
      <c r="D3652" t="s">
        <v>19</v>
      </c>
      <c r="E3652">
        <v>143</v>
      </c>
      <c r="F3652" s="4">
        <v>33.659999999999997</v>
      </c>
      <c r="G3652" s="4">
        <v>4813.38</v>
      </c>
      <c r="H3652" s="2">
        <v>0.14000000000000001</v>
      </c>
      <c r="I3652" t="str" cm="1">
        <f t="array" ref="I36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52">
        <v>2</v>
      </c>
      <c r="K3652" s="14">
        <f>suppliement_sales[[#This Row],[Units Returned]]/suppliement_sales[[#This Row],[Units Sold]] * 10</f>
        <v>0.13986013986013987</v>
      </c>
      <c r="L3652" t="s">
        <v>12</v>
      </c>
      <c r="M3652" t="s">
        <v>17</v>
      </c>
    </row>
    <row r="3653" spans="1:13" x14ac:dyDescent="0.3">
      <c r="A3653" s="1">
        <v>45432</v>
      </c>
      <c r="B3653">
        <v>2024</v>
      </c>
      <c r="C3653" t="s">
        <v>20</v>
      </c>
      <c r="D3653" t="s">
        <v>15</v>
      </c>
      <c r="E3653">
        <v>138</v>
      </c>
      <c r="F3653" s="4">
        <v>47.88</v>
      </c>
      <c r="G3653" s="4">
        <v>6607.44</v>
      </c>
      <c r="H3653" s="2">
        <v>0.18</v>
      </c>
      <c r="I3653" t="str" cm="1">
        <f t="array" ref="I36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53">
        <v>0</v>
      </c>
      <c r="K3653" s="14">
        <f>suppliement_sales[[#This Row],[Units Returned]]/suppliement_sales[[#This Row],[Units Sold]] * 10</f>
        <v>0</v>
      </c>
      <c r="L3653" t="s">
        <v>30</v>
      </c>
      <c r="M3653" t="s">
        <v>13</v>
      </c>
    </row>
    <row r="3654" spans="1:13" x14ac:dyDescent="0.3">
      <c r="A3654" s="1">
        <v>45432</v>
      </c>
      <c r="B3654">
        <v>2024</v>
      </c>
      <c r="C3654" t="s">
        <v>21</v>
      </c>
      <c r="D3654" t="s">
        <v>22</v>
      </c>
      <c r="E3654">
        <v>165</v>
      </c>
      <c r="F3654" s="4">
        <v>20.66</v>
      </c>
      <c r="G3654" s="4">
        <v>3408.9</v>
      </c>
      <c r="H3654" s="2">
        <v>0.02</v>
      </c>
      <c r="I3654" t="str" cm="1">
        <f t="array" ref="I36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4">
        <v>2</v>
      </c>
      <c r="K3654" s="14">
        <f>suppliement_sales[[#This Row],[Units Returned]]/suppliement_sales[[#This Row],[Units Sold]] * 10</f>
        <v>0.12121212121212122</v>
      </c>
      <c r="L3654" t="s">
        <v>16</v>
      </c>
      <c r="M3654" t="s">
        <v>23</v>
      </c>
    </row>
    <row r="3655" spans="1:13" x14ac:dyDescent="0.3">
      <c r="A3655" s="1">
        <v>45432</v>
      </c>
      <c r="B3655">
        <v>2024</v>
      </c>
      <c r="C3655" t="s">
        <v>24</v>
      </c>
      <c r="D3655" t="s">
        <v>25</v>
      </c>
      <c r="E3655">
        <v>158</v>
      </c>
      <c r="F3655" s="4">
        <v>11.41</v>
      </c>
      <c r="G3655" s="4">
        <v>1802.78</v>
      </c>
      <c r="H3655" s="2">
        <v>0.1</v>
      </c>
      <c r="I3655" t="str" cm="1">
        <f t="array" ref="I36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5">
        <v>2</v>
      </c>
      <c r="K3655" s="14">
        <f>suppliement_sales[[#This Row],[Units Returned]]/suppliement_sales[[#This Row],[Units Sold]] * 10</f>
        <v>0.12658227848101267</v>
      </c>
      <c r="L3655" t="s">
        <v>30</v>
      </c>
      <c r="M3655" t="s">
        <v>23</v>
      </c>
    </row>
    <row r="3656" spans="1:13" x14ac:dyDescent="0.3">
      <c r="A3656" s="1">
        <v>45432</v>
      </c>
      <c r="B3656">
        <v>2024</v>
      </c>
      <c r="C3656" t="s">
        <v>26</v>
      </c>
      <c r="D3656" t="s">
        <v>22</v>
      </c>
      <c r="E3656">
        <v>158</v>
      </c>
      <c r="F3656" s="4">
        <v>40.53</v>
      </c>
      <c r="G3656" s="4">
        <v>6403.74</v>
      </c>
      <c r="H3656" s="2">
        <v>0.03</v>
      </c>
      <c r="I3656" t="str" cm="1">
        <f t="array" ref="I36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6">
        <v>2</v>
      </c>
      <c r="K3656" s="14">
        <f>suppliement_sales[[#This Row],[Units Returned]]/suppliement_sales[[#This Row],[Units Sold]] * 10</f>
        <v>0.12658227848101267</v>
      </c>
      <c r="L3656" t="s">
        <v>12</v>
      </c>
      <c r="M3656" t="s">
        <v>23</v>
      </c>
    </row>
    <row r="3657" spans="1:13" x14ac:dyDescent="0.3">
      <c r="A3657" s="1">
        <v>45432</v>
      </c>
      <c r="B3657">
        <v>2024</v>
      </c>
      <c r="C3657" t="s">
        <v>27</v>
      </c>
      <c r="D3657" t="s">
        <v>28</v>
      </c>
      <c r="E3657">
        <v>166</v>
      </c>
      <c r="F3657" s="4">
        <v>47.54</v>
      </c>
      <c r="G3657" s="4">
        <v>7891.64</v>
      </c>
      <c r="H3657" s="2">
        <v>0.21</v>
      </c>
      <c r="I3657" t="str" cm="1">
        <f t="array" ref="I36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57">
        <v>2</v>
      </c>
      <c r="K3657" s="14">
        <f>suppliement_sales[[#This Row],[Units Returned]]/suppliement_sales[[#This Row],[Units Sold]] * 10</f>
        <v>0.12048192771084337</v>
      </c>
      <c r="L3657" t="s">
        <v>12</v>
      </c>
      <c r="M3657" t="s">
        <v>17</v>
      </c>
    </row>
    <row r="3658" spans="1:13" x14ac:dyDescent="0.3">
      <c r="A3658" s="1">
        <v>45432</v>
      </c>
      <c r="B3658">
        <v>2024</v>
      </c>
      <c r="C3658" t="s">
        <v>29</v>
      </c>
      <c r="D3658" t="s">
        <v>11</v>
      </c>
      <c r="E3658">
        <v>141</v>
      </c>
      <c r="F3658" s="4">
        <v>32.54</v>
      </c>
      <c r="G3658" s="4">
        <v>4588.1400000000003</v>
      </c>
      <c r="H3658" s="2">
        <v>0.03</v>
      </c>
      <c r="I3658" t="str" cm="1">
        <f t="array" ref="I36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58">
        <v>0</v>
      </c>
      <c r="K3658" s="14">
        <f>suppliement_sales[[#This Row],[Units Returned]]/suppliement_sales[[#This Row],[Units Sold]] * 10</f>
        <v>0</v>
      </c>
      <c r="L3658" t="s">
        <v>12</v>
      </c>
      <c r="M3658" t="s">
        <v>23</v>
      </c>
    </row>
    <row r="3659" spans="1:13" x14ac:dyDescent="0.3">
      <c r="A3659" s="1">
        <v>45432</v>
      </c>
      <c r="B3659">
        <v>2024</v>
      </c>
      <c r="C3659" t="s">
        <v>31</v>
      </c>
      <c r="D3659" t="s">
        <v>28</v>
      </c>
      <c r="E3659">
        <v>155</v>
      </c>
      <c r="F3659" s="4">
        <v>14.72</v>
      </c>
      <c r="G3659" s="4">
        <v>2281.6</v>
      </c>
      <c r="H3659" s="2">
        <v>0.19</v>
      </c>
      <c r="I3659" t="str" cm="1">
        <f t="array" ref="I36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59">
        <v>3</v>
      </c>
      <c r="K3659" s="14">
        <f>suppliement_sales[[#This Row],[Units Returned]]/suppliement_sales[[#This Row],[Units Sold]] * 10</f>
        <v>0.19354838709677419</v>
      </c>
      <c r="L3659" t="s">
        <v>16</v>
      </c>
      <c r="M3659" t="s">
        <v>23</v>
      </c>
    </row>
    <row r="3660" spans="1:13" x14ac:dyDescent="0.3">
      <c r="A3660" s="1">
        <v>45432</v>
      </c>
      <c r="B3660">
        <v>2024</v>
      </c>
      <c r="C3660" t="s">
        <v>32</v>
      </c>
      <c r="D3660" t="s">
        <v>33</v>
      </c>
      <c r="E3660">
        <v>158</v>
      </c>
      <c r="F3660" s="4">
        <v>44.49</v>
      </c>
      <c r="G3660" s="4">
        <v>7029.42</v>
      </c>
      <c r="H3660" s="2">
        <v>0</v>
      </c>
      <c r="I3660" t="str" cm="1">
        <f t="array" ref="I366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660">
        <v>1</v>
      </c>
      <c r="K3660" s="14">
        <f>suppliement_sales[[#This Row],[Units Returned]]/suppliement_sales[[#This Row],[Units Sold]] * 10</f>
        <v>6.3291139240506333E-2</v>
      </c>
      <c r="L3660" t="s">
        <v>12</v>
      </c>
      <c r="M3660" t="s">
        <v>17</v>
      </c>
    </row>
    <row r="3661" spans="1:13" x14ac:dyDescent="0.3">
      <c r="A3661" s="1">
        <v>45432</v>
      </c>
      <c r="B3661">
        <v>2024</v>
      </c>
      <c r="C3661" t="s">
        <v>34</v>
      </c>
      <c r="D3661" t="s">
        <v>35</v>
      </c>
      <c r="E3661">
        <v>146</v>
      </c>
      <c r="F3661" s="4">
        <v>29.52</v>
      </c>
      <c r="G3661" s="4">
        <v>4309.92</v>
      </c>
      <c r="H3661" s="2">
        <v>0</v>
      </c>
      <c r="I3661" t="str" cm="1">
        <f t="array" ref="I3661">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661">
        <v>1</v>
      </c>
      <c r="K3661" s="14">
        <f>suppliement_sales[[#This Row],[Units Returned]]/suppliement_sales[[#This Row],[Units Sold]] * 10</f>
        <v>6.8493150684931503E-2</v>
      </c>
      <c r="L3661" t="s">
        <v>16</v>
      </c>
      <c r="M3661" t="s">
        <v>17</v>
      </c>
    </row>
    <row r="3662" spans="1:13" x14ac:dyDescent="0.3">
      <c r="A3662" s="1">
        <v>45432</v>
      </c>
      <c r="B3662">
        <v>2024</v>
      </c>
      <c r="C3662" t="s">
        <v>36</v>
      </c>
      <c r="D3662" t="s">
        <v>15</v>
      </c>
      <c r="E3662">
        <v>150</v>
      </c>
      <c r="F3662" s="4">
        <v>57.05</v>
      </c>
      <c r="G3662" s="4">
        <v>8557.5</v>
      </c>
      <c r="H3662" s="2">
        <v>0.05</v>
      </c>
      <c r="I3662" t="str" cm="1">
        <f t="array" ref="I36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2">
        <v>0</v>
      </c>
      <c r="K3662" s="14">
        <f>suppliement_sales[[#This Row],[Units Returned]]/suppliement_sales[[#This Row],[Units Sold]] * 10</f>
        <v>0</v>
      </c>
      <c r="L3662" t="s">
        <v>30</v>
      </c>
      <c r="M3662" t="s">
        <v>17</v>
      </c>
    </row>
    <row r="3663" spans="1:13" x14ac:dyDescent="0.3">
      <c r="A3663" s="1">
        <v>45432</v>
      </c>
      <c r="B3663">
        <v>2024</v>
      </c>
      <c r="C3663" t="s">
        <v>37</v>
      </c>
      <c r="D3663" t="s">
        <v>38</v>
      </c>
      <c r="E3663">
        <v>136</v>
      </c>
      <c r="F3663" s="4">
        <v>10.3</v>
      </c>
      <c r="G3663" s="4">
        <v>1400.8</v>
      </c>
      <c r="H3663" s="2">
        <v>0.03</v>
      </c>
      <c r="I3663" t="str" cm="1">
        <f t="array" ref="I36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3">
        <v>1</v>
      </c>
      <c r="K3663" s="14">
        <f>suppliement_sales[[#This Row],[Units Returned]]/suppliement_sales[[#This Row],[Units Sold]] * 10</f>
        <v>7.3529411764705885E-2</v>
      </c>
      <c r="L3663" t="s">
        <v>16</v>
      </c>
      <c r="M3663" t="s">
        <v>17</v>
      </c>
    </row>
    <row r="3664" spans="1:13" x14ac:dyDescent="0.3">
      <c r="A3664" s="1">
        <v>45432</v>
      </c>
      <c r="B3664">
        <v>2024</v>
      </c>
      <c r="C3664" t="s">
        <v>39</v>
      </c>
      <c r="D3664" t="s">
        <v>28</v>
      </c>
      <c r="E3664">
        <v>140</v>
      </c>
      <c r="F3664" s="4">
        <v>27.99</v>
      </c>
      <c r="G3664" s="4">
        <v>3918.6</v>
      </c>
      <c r="H3664" s="2">
        <v>7.0000000000000007E-2</v>
      </c>
      <c r="I3664" t="str" cm="1">
        <f t="array" ref="I36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4">
        <v>1</v>
      </c>
      <c r="K3664" s="14">
        <f>suppliement_sales[[#This Row],[Units Returned]]/suppliement_sales[[#This Row],[Units Sold]] * 10</f>
        <v>7.1428571428571425E-2</v>
      </c>
      <c r="L3664" t="s">
        <v>12</v>
      </c>
      <c r="M3664" t="s">
        <v>13</v>
      </c>
    </row>
    <row r="3665" spans="1:13" x14ac:dyDescent="0.3">
      <c r="A3665" s="1">
        <v>45432</v>
      </c>
      <c r="B3665">
        <v>2024</v>
      </c>
      <c r="C3665" t="s">
        <v>40</v>
      </c>
      <c r="D3665" t="s">
        <v>41</v>
      </c>
      <c r="E3665">
        <v>145</v>
      </c>
      <c r="F3665" s="4">
        <v>53.84</v>
      </c>
      <c r="G3665" s="4">
        <v>7806.8</v>
      </c>
      <c r="H3665" s="2">
        <v>0.1</v>
      </c>
      <c r="I3665" t="str" cm="1">
        <f t="array" ref="I366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5">
        <v>2</v>
      </c>
      <c r="K3665" s="14">
        <f>suppliement_sales[[#This Row],[Units Returned]]/suppliement_sales[[#This Row],[Units Sold]] * 10</f>
        <v>0.13793103448275862</v>
      </c>
      <c r="L3665" t="s">
        <v>16</v>
      </c>
      <c r="M3665" t="s">
        <v>13</v>
      </c>
    </row>
    <row r="3666" spans="1:13" x14ac:dyDescent="0.3">
      <c r="A3666" s="1">
        <v>45439</v>
      </c>
      <c r="B3666">
        <v>2024</v>
      </c>
      <c r="C3666" t="s">
        <v>10</v>
      </c>
      <c r="D3666" t="s">
        <v>11</v>
      </c>
      <c r="E3666">
        <v>130</v>
      </c>
      <c r="F3666" s="4">
        <v>58.64</v>
      </c>
      <c r="G3666" s="4">
        <v>7623.2</v>
      </c>
      <c r="H3666" s="2">
        <v>0.13</v>
      </c>
      <c r="I3666" t="str" cm="1">
        <f t="array" ref="I36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66">
        <v>1</v>
      </c>
      <c r="K3666" s="14">
        <f>suppliement_sales[[#This Row],[Units Returned]]/suppliement_sales[[#This Row],[Units Sold]] * 10</f>
        <v>7.6923076923076927E-2</v>
      </c>
      <c r="L3666" t="s">
        <v>12</v>
      </c>
      <c r="M3666" t="s">
        <v>17</v>
      </c>
    </row>
    <row r="3667" spans="1:13" x14ac:dyDescent="0.3">
      <c r="A3667" s="1">
        <v>45439</v>
      </c>
      <c r="B3667">
        <v>2024</v>
      </c>
      <c r="C3667" t="s">
        <v>14</v>
      </c>
      <c r="D3667" t="s">
        <v>15</v>
      </c>
      <c r="E3667">
        <v>138</v>
      </c>
      <c r="F3667" s="4">
        <v>39.520000000000003</v>
      </c>
      <c r="G3667" s="4">
        <v>5453.76</v>
      </c>
      <c r="H3667" s="2">
        <v>0.16</v>
      </c>
      <c r="I3667" t="str" cm="1">
        <f t="array" ref="I36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67">
        <v>0</v>
      </c>
      <c r="K3667" s="14">
        <f>suppliement_sales[[#This Row],[Units Returned]]/suppliement_sales[[#This Row],[Units Sold]] * 10</f>
        <v>0</v>
      </c>
      <c r="L3667" t="s">
        <v>12</v>
      </c>
      <c r="M3667" t="s">
        <v>23</v>
      </c>
    </row>
    <row r="3668" spans="1:13" x14ac:dyDescent="0.3">
      <c r="A3668" s="1">
        <v>45439</v>
      </c>
      <c r="B3668">
        <v>2024</v>
      </c>
      <c r="C3668" t="s">
        <v>18</v>
      </c>
      <c r="D3668" t="s">
        <v>19</v>
      </c>
      <c r="E3668">
        <v>152</v>
      </c>
      <c r="F3668" s="4">
        <v>20.38</v>
      </c>
      <c r="G3668" s="4">
        <v>3097.76</v>
      </c>
      <c r="H3668" s="2">
        <v>0.05</v>
      </c>
      <c r="I3668" t="str" cm="1">
        <f t="array" ref="I36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8">
        <v>1</v>
      </c>
      <c r="K3668" s="14">
        <f>suppliement_sales[[#This Row],[Units Returned]]/suppliement_sales[[#This Row],[Units Sold]] * 10</f>
        <v>6.5789473684210523E-2</v>
      </c>
      <c r="L3668" t="s">
        <v>30</v>
      </c>
      <c r="M3668" t="s">
        <v>17</v>
      </c>
    </row>
    <row r="3669" spans="1:13" x14ac:dyDescent="0.3">
      <c r="A3669" s="1">
        <v>45439</v>
      </c>
      <c r="B3669">
        <v>2024</v>
      </c>
      <c r="C3669" t="s">
        <v>20</v>
      </c>
      <c r="D3669" t="s">
        <v>15</v>
      </c>
      <c r="E3669">
        <v>158</v>
      </c>
      <c r="F3669" s="4">
        <v>52.29</v>
      </c>
      <c r="G3669" s="4">
        <v>8261.82</v>
      </c>
      <c r="H3669" s="2">
        <v>7.0000000000000007E-2</v>
      </c>
      <c r="I3669" t="str" cm="1">
        <f t="array" ref="I36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69">
        <v>3</v>
      </c>
      <c r="K3669" s="14">
        <f>suppliement_sales[[#This Row],[Units Returned]]/suppliement_sales[[#This Row],[Units Sold]] * 10</f>
        <v>0.189873417721519</v>
      </c>
      <c r="L3669" t="s">
        <v>16</v>
      </c>
      <c r="M3669" t="s">
        <v>13</v>
      </c>
    </row>
    <row r="3670" spans="1:13" x14ac:dyDescent="0.3">
      <c r="A3670" s="1">
        <v>45439</v>
      </c>
      <c r="B3670">
        <v>2024</v>
      </c>
      <c r="C3670" t="s">
        <v>21</v>
      </c>
      <c r="D3670" t="s">
        <v>22</v>
      </c>
      <c r="E3670">
        <v>159</v>
      </c>
      <c r="F3670" s="4">
        <v>14.76</v>
      </c>
      <c r="G3670" s="4">
        <v>2346.84</v>
      </c>
      <c r="H3670" s="2">
        <v>0.06</v>
      </c>
      <c r="I3670" t="str" cm="1">
        <f t="array" ref="I36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70">
        <v>4</v>
      </c>
      <c r="K3670" s="14">
        <f>suppliement_sales[[#This Row],[Units Returned]]/suppliement_sales[[#This Row],[Units Sold]] * 10</f>
        <v>0.25157232704402516</v>
      </c>
      <c r="L3670" t="s">
        <v>30</v>
      </c>
      <c r="M3670" t="s">
        <v>17</v>
      </c>
    </row>
    <row r="3671" spans="1:13" x14ac:dyDescent="0.3">
      <c r="A3671" s="1">
        <v>45439</v>
      </c>
      <c r="B3671">
        <v>2024</v>
      </c>
      <c r="C3671" t="s">
        <v>24</v>
      </c>
      <c r="D3671" t="s">
        <v>25</v>
      </c>
      <c r="E3671">
        <v>143</v>
      </c>
      <c r="F3671" s="4">
        <v>19.48</v>
      </c>
      <c r="G3671" s="4">
        <v>2785.64</v>
      </c>
      <c r="H3671" s="2">
        <v>0.2</v>
      </c>
      <c r="I3671" t="str" cm="1">
        <f t="array" ref="I36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71">
        <v>1</v>
      </c>
      <c r="K3671" s="14">
        <f>suppliement_sales[[#This Row],[Units Returned]]/suppliement_sales[[#This Row],[Units Sold]] * 10</f>
        <v>6.9930069930069935E-2</v>
      </c>
      <c r="L3671" t="s">
        <v>12</v>
      </c>
      <c r="M3671" t="s">
        <v>13</v>
      </c>
    </row>
    <row r="3672" spans="1:13" x14ac:dyDescent="0.3">
      <c r="A3672" s="1">
        <v>45439</v>
      </c>
      <c r="B3672">
        <v>2024</v>
      </c>
      <c r="C3672" t="s">
        <v>26</v>
      </c>
      <c r="D3672" t="s">
        <v>22</v>
      </c>
      <c r="E3672">
        <v>144</v>
      </c>
      <c r="F3672" s="4">
        <v>31.69</v>
      </c>
      <c r="G3672" s="4">
        <v>4563.3599999999997</v>
      </c>
      <c r="H3672" s="2">
        <v>0.1</v>
      </c>
      <c r="I3672" t="str" cm="1">
        <f t="array" ref="I36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72">
        <v>1</v>
      </c>
      <c r="K3672" s="14">
        <f>suppliement_sales[[#This Row],[Units Returned]]/suppliement_sales[[#This Row],[Units Sold]] * 10</f>
        <v>6.9444444444444448E-2</v>
      </c>
      <c r="L3672" t="s">
        <v>16</v>
      </c>
      <c r="M3672" t="s">
        <v>17</v>
      </c>
    </row>
    <row r="3673" spans="1:13" x14ac:dyDescent="0.3">
      <c r="A3673" s="1">
        <v>45439</v>
      </c>
      <c r="B3673">
        <v>2024</v>
      </c>
      <c r="C3673" t="s">
        <v>27</v>
      </c>
      <c r="D3673" t="s">
        <v>28</v>
      </c>
      <c r="E3673">
        <v>162</v>
      </c>
      <c r="F3673" s="4">
        <v>49.92</v>
      </c>
      <c r="G3673" s="4">
        <v>8087.04</v>
      </c>
      <c r="H3673" s="2">
        <v>0.03</v>
      </c>
      <c r="I3673" t="str" cm="1">
        <f t="array" ref="I36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73">
        <v>3</v>
      </c>
      <c r="K3673" s="14">
        <f>suppliement_sales[[#This Row],[Units Returned]]/suppliement_sales[[#This Row],[Units Sold]] * 10</f>
        <v>0.18518518518518517</v>
      </c>
      <c r="L3673" t="s">
        <v>30</v>
      </c>
      <c r="M3673" t="s">
        <v>17</v>
      </c>
    </row>
    <row r="3674" spans="1:13" x14ac:dyDescent="0.3">
      <c r="A3674" s="1">
        <v>45439</v>
      </c>
      <c r="B3674">
        <v>2024</v>
      </c>
      <c r="C3674" t="s">
        <v>29</v>
      </c>
      <c r="D3674" t="s">
        <v>11</v>
      </c>
      <c r="E3674">
        <v>133</v>
      </c>
      <c r="F3674" s="4">
        <v>57.39</v>
      </c>
      <c r="G3674" s="4">
        <v>7632.87</v>
      </c>
      <c r="H3674" s="2">
        <v>0.2</v>
      </c>
      <c r="I3674" t="str" cm="1">
        <f t="array" ref="I36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74">
        <v>1</v>
      </c>
      <c r="K3674" s="14">
        <f>suppliement_sales[[#This Row],[Units Returned]]/suppliement_sales[[#This Row],[Units Sold]] * 10</f>
        <v>7.5187969924812026E-2</v>
      </c>
      <c r="L3674" t="s">
        <v>16</v>
      </c>
      <c r="M3674" t="s">
        <v>23</v>
      </c>
    </row>
    <row r="3675" spans="1:13" x14ac:dyDescent="0.3">
      <c r="A3675" s="1">
        <v>45439</v>
      </c>
      <c r="B3675">
        <v>2024</v>
      </c>
      <c r="C3675" t="s">
        <v>31</v>
      </c>
      <c r="D3675" t="s">
        <v>28</v>
      </c>
      <c r="E3675">
        <v>154</v>
      </c>
      <c r="F3675" s="4">
        <v>47.72</v>
      </c>
      <c r="G3675" s="4">
        <v>7348.88</v>
      </c>
      <c r="H3675" s="2">
        <v>0.06</v>
      </c>
      <c r="I3675" t="str" cm="1">
        <f t="array" ref="I36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75">
        <v>0</v>
      </c>
      <c r="K3675" s="14">
        <f>suppliement_sales[[#This Row],[Units Returned]]/suppliement_sales[[#This Row],[Units Sold]] * 10</f>
        <v>0</v>
      </c>
      <c r="L3675" t="s">
        <v>16</v>
      </c>
      <c r="M3675" t="s">
        <v>17</v>
      </c>
    </row>
    <row r="3676" spans="1:13" x14ac:dyDescent="0.3">
      <c r="A3676" s="1">
        <v>45439</v>
      </c>
      <c r="B3676">
        <v>2024</v>
      </c>
      <c r="C3676" t="s">
        <v>32</v>
      </c>
      <c r="D3676" t="s">
        <v>33</v>
      </c>
      <c r="E3676">
        <v>160</v>
      </c>
      <c r="F3676" s="4">
        <v>16.75</v>
      </c>
      <c r="G3676" s="4">
        <v>2680</v>
      </c>
      <c r="H3676" s="2">
        <v>0.08</v>
      </c>
      <c r="I3676" t="str" cm="1">
        <f t="array" ref="I36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76">
        <v>1</v>
      </c>
      <c r="K3676" s="14">
        <f>suppliement_sales[[#This Row],[Units Returned]]/suppliement_sales[[#This Row],[Units Sold]] * 10</f>
        <v>6.25E-2</v>
      </c>
      <c r="L3676" t="s">
        <v>16</v>
      </c>
      <c r="M3676" t="s">
        <v>17</v>
      </c>
    </row>
    <row r="3677" spans="1:13" x14ac:dyDescent="0.3">
      <c r="A3677" s="1">
        <v>45439</v>
      </c>
      <c r="B3677">
        <v>2024</v>
      </c>
      <c r="C3677" t="s">
        <v>34</v>
      </c>
      <c r="D3677" t="s">
        <v>35</v>
      </c>
      <c r="E3677">
        <v>151</v>
      </c>
      <c r="F3677" s="4">
        <v>55.16</v>
      </c>
      <c r="G3677" s="4">
        <v>8329.16</v>
      </c>
      <c r="H3677" s="2">
        <v>0.13</v>
      </c>
      <c r="I3677" t="str" cm="1">
        <f t="array" ref="I36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77">
        <v>3</v>
      </c>
      <c r="K3677" s="14">
        <f>suppliement_sales[[#This Row],[Units Returned]]/suppliement_sales[[#This Row],[Units Sold]] * 10</f>
        <v>0.19867549668874174</v>
      </c>
      <c r="L3677" t="s">
        <v>16</v>
      </c>
      <c r="M3677" t="s">
        <v>17</v>
      </c>
    </row>
    <row r="3678" spans="1:13" x14ac:dyDescent="0.3">
      <c r="A3678" s="1">
        <v>45439</v>
      </c>
      <c r="B3678">
        <v>2024</v>
      </c>
      <c r="C3678" t="s">
        <v>36</v>
      </c>
      <c r="D3678" t="s">
        <v>15</v>
      </c>
      <c r="E3678">
        <v>147</v>
      </c>
      <c r="F3678" s="4">
        <v>21.63</v>
      </c>
      <c r="G3678" s="4">
        <v>3179.61</v>
      </c>
      <c r="H3678" s="2">
        <v>0.17</v>
      </c>
      <c r="I3678" t="str" cm="1">
        <f t="array" ref="I36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78">
        <v>1</v>
      </c>
      <c r="K3678" s="14">
        <f>suppliement_sales[[#This Row],[Units Returned]]/suppliement_sales[[#This Row],[Units Sold]] * 10</f>
        <v>6.8027210884353734E-2</v>
      </c>
      <c r="L3678" t="s">
        <v>30</v>
      </c>
      <c r="M3678" t="s">
        <v>23</v>
      </c>
    </row>
    <row r="3679" spans="1:13" x14ac:dyDescent="0.3">
      <c r="A3679" s="1">
        <v>45439</v>
      </c>
      <c r="B3679">
        <v>2024</v>
      </c>
      <c r="C3679" t="s">
        <v>37</v>
      </c>
      <c r="D3679" t="s">
        <v>38</v>
      </c>
      <c r="E3679">
        <v>156</v>
      </c>
      <c r="F3679" s="4">
        <v>11.12</v>
      </c>
      <c r="G3679" s="4">
        <v>1734.72</v>
      </c>
      <c r="H3679" s="2">
        <v>0.01</v>
      </c>
      <c r="I3679" t="str" cm="1">
        <f t="array" ref="I36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79">
        <v>1</v>
      </c>
      <c r="K3679" s="14">
        <f>suppliement_sales[[#This Row],[Units Returned]]/suppliement_sales[[#This Row],[Units Sold]] * 10</f>
        <v>6.4102564102564097E-2</v>
      </c>
      <c r="L3679" t="s">
        <v>30</v>
      </c>
      <c r="M3679" t="s">
        <v>23</v>
      </c>
    </row>
    <row r="3680" spans="1:13" x14ac:dyDescent="0.3">
      <c r="A3680" s="1">
        <v>45439</v>
      </c>
      <c r="B3680">
        <v>2024</v>
      </c>
      <c r="C3680" t="s">
        <v>39</v>
      </c>
      <c r="D3680" t="s">
        <v>28</v>
      </c>
      <c r="E3680">
        <v>138</v>
      </c>
      <c r="F3680" s="4">
        <v>37.61</v>
      </c>
      <c r="G3680" s="4">
        <v>5190.18</v>
      </c>
      <c r="H3680" s="2">
        <v>0.15</v>
      </c>
      <c r="I3680" t="str" cm="1">
        <f t="array" ref="I36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80">
        <v>1</v>
      </c>
      <c r="K3680" s="14">
        <f>suppliement_sales[[#This Row],[Units Returned]]/suppliement_sales[[#This Row],[Units Sold]] * 10</f>
        <v>7.2463768115942032E-2</v>
      </c>
      <c r="L3680" t="s">
        <v>16</v>
      </c>
      <c r="M3680" t="s">
        <v>13</v>
      </c>
    </row>
    <row r="3681" spans="1:13" x14ac:dyDescent="0.3">
      <c r="A3681" s="1">
        <v>45439</v>
      </c>
      <c r="B3681">
        <v>2024</v>
      </c>
      <c r="C3681" t="s">
        <v>40</v>
      </c>
      <c r="D3681" t="s">
        <v>41</v>
      </c>
      <c r="E3681">
        <v>155</v>
      </c>
      <c r="F3681" s="4">
        <v>59.9</v>
      </c>
      <c r="G3681" s="4">
        <v>9284.5</v>
      </c>
      <c r="H3681" s="2">
        <v>0.21</v>
      </c>
      <c r="I3681" t="str" cm="1">
        <f t="array" ref="I36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81">
        <v>2</v>
      </c>
      <c r="K3681" s="14">
        <f>suppliement_sales[[#This Row],[Units Returned]]/suppliement_sales[[#This Row],[Units Sold]] * 10</f>
        <v>0.12903225806451613</v>
      </c>
      <c r="L3681" t="s">
        <v>16</v>
      </c>
      <c r="M3681" t="s">
        <v>17</v>
      </c>
    </row>
    <row r="3682" spans="1:13" x14ac:dyDescent="0.3">
      <c r="A3682" s="1">
        <v>45446</v>
      </c>
      <c r="B3682">
        <v>2024</v>
      </c>
      <c r="C3682" t="s">
        <v>10</v>
      </c>
      <c r="D3682" t="s">
        <v>11</v>
      </c>
      <c r="E3682">
        <v>138</v>
      </c>
      <c r="F3682" s="4">
        <v>56.88</v>
      </c>
      <c r="G3682" s="4">
        <v>7849.44</v>
      </c>
      <c r="H3682" s="2">
        <v>0.05</v>
      </c>
      <c r="I3682" t="str" cm="1">
        <f t="array" ref="I36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82">
        <v>1</v>
      </c>
      <c r="K3682" s="14">
        <f>suppliement_sales[[#This Row],[Units Returned]]/suppliement_sales[[#This Row],[Units Sold]] * 10</f>
        <v>7.2463768115942032E-2</v>
      </c>
      <c r="L3682" t="s">
        <v>12</v>
      </c>
      <c r="M3682" t="s">
        <v>17</v>
      </c>
    </row>
    <row r="3683" spans="1:13" x14ac:dyDescent="0.3">
      <c r="A3683" s="1">
        <v>45446</v>
      </c>
      <c r="B3683">
        <v>2024</v>
      </c>
      <c r="C3683" t="s">
        <v>14</v>
      </c>
      <c r="D3683" t="s">
        <v>15</v>
      </c>
      <c r="E3683">
        <v>135</v>
      </c>
      <c r="F3683" s="4">
        <v>30.33</v>
      </c>
      <c r="G3683" s="4">
        <v>4094.55</v>
      </c>
      <c r="H3683" s="2">
        <v>0.02</v>
      </c>
      <c r="I3683" t="str" cm="1">
        <f t="array" ref="I36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83">
        <v>3</v>
      </c>
      <c r="K3683" s="14">
        <f>suppliement_sales[[#This Row],[Units Returned]]/suppliement_sales[[#This Row],[Units Sold]] * 10</f>
        <v>0.22222222222222224</v>
      </c>
      <c r="L3683" t="s">
        <v>12</v>
      </c>
      <c r="M3683" t="s">
        <v>23</v>
      </c>
    </row>
    <row r="3684" spans="1:13" x14ac:dyDescent="0.3">
      <c r="A3684" s="1">
        <v>45446</v>
      </c>
      <c r="B3684">
        <v>2024</v>
      </c>
      <c r="C3684" t="s">
        <v>18</v>
      </c>
      <c r="D3684" t="s">
        <v>19</v>
      </c>
      <c r="E3684">
        <v>152</v>
      </c>
      <c r="F3684" s="4">
        <v>27.2</v>
      </c>
      <c r="G3684" s="4">
        <v>4134.3999999999996</v>
      </c>
      <c r="H3684" s="2">
        <v>7.0000000000000007E-2</v>
      </c>
      <c r="I3684" t="str" cm="1">
        <f t="array" ref="I36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84">
        <v>1</v>
      </c>
      <c r="K3684" s="14">
        <f>suppliement_sales[[#This Row],[Units Returned]]/suppliement_sales[[#This Row],[Units Sold]] * 10</f>
        <v>6.5789473684210523E-2</v>
      </c>
      <c r="L3684" t="s">
        <v>30</v>
      </c>
      <c r="M3684" t="s">
        <v>13</v>
      </c>
    </row>
    <row r="3685" spans="1:13" x14ac:dyDescent="0.3">
      <c r="A3685" s="1">
        <v>45446</v>
      </c>
      <c r="B3685">
        <v>2024</v>
      </c>
      <c r="C3685" t="s">
        <v>20</v>
      </c>
      <c r="D3685" t="s">
        <v>15</v>
      </c>
      <c r="E3685">
        <v>144</v>
      </c>
      <c r="F3685" s="4">
        <v>48.68</v>
      </c>
      <c r="G3685" s="4">
        <v>7009.92</v>
      </c>
      <c r="H3685" s="2">
        <v>0.17</v>
      </c>
      <c r="I3685" t="str" cm="1">
        <f t="array" ref="I36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85">
        <v>1</v>
      </c>
      <c r="K3685" s="14">
        <f>suppliement_sales[[#This Row],[Units Returned]]/suppliement_sales[[#This Row],[Units Sold]] * 10</f>
        <v>6.9444444444444448E-2</v>
      </c>
      <c r="L3685" t="s">
        <v>12</v>
      </c>
      <c r="M3685" t="s">
        <v>13</v>
      </c>
    </row>
    <row r="3686" spans="1:13" x14ac:dyDescent="0.3">
      <c r="A3686" s="1">
        <v>45446</v>
      </c>
      <c r="B3686">
        <v>2024</v>
      </c>
      <c r="C3686" t="s">
        <v>21</v>
      </c>
      <c r="D3686" t="s">
        <v>22</v>
      </c>
      <c r="E3686">
        <v>151</v>
      </c>
      <c r="F3686" s="4">
        <v>13.41</v>
      </c>
      <c r="G3686" s="4">
        <v>2024.91</v>
      </c>
      <c r="H3686" s="2">
        <v>0.02</v>
      </c>
      <c r="I3686" t="str" cm="1">
        <f t="array" ref="I36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86">
        <v>2</v>
      </c>
      <c r="K3686" s="14">
        <f>suppliement_sales[[#This Row],[Units Returned]]/suppliement_sales[[#This Row],[Units Sold]] * 10</f>
        <v>0.13245033112582782</v>
      </c>
      <c r="L3686" t="s">
        <v>16</v>
      </c>
      <c r="M3686" t="s">
        <v>23</v>
      </c>
    </row>
    <row r="3687" spans="1:13" x14ac:dyDescent="0.3">
      <c r="A3687" s="1">
        <v>45446</v>
      </c>
      <c r="B3687">
        <v>2024</v>
      </c>
      <c r="C3687" t="s">
        <v>24</v>
      </c>
      <c r="D3687" t="s">
        <v>25</v>
      </c>
      <c r="E3687">
        <v>155</v>
      </c>
      <c r="F3687" s="4">
        <v>47.26</v>
      </c>
      <c r="G3687" s="4">
        <v>7325.3</v>
      </c>
      <c r="H3687" s="2">
        <v>0.16</v>
      </c>
      <c r="I3687" t="str" cm="1">
        <f t="array" ref="I36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87">
        <v>3</v>
      </c>
      <c r="K3687" s="14">
        <f>suppliement_sales[[#This Row],[Units Returned]]/suppliement_sales[[#This Row],[Units Sold]] * 10</f>
        <v>0.19354838709677419</v>
      </c>
      <c r="L3687" t="s">
        <v>30</v>
      </c>
      <c r="M3687" t="s">
        <v>13</v>
      </c>
    </row>
    <row r="3688" spans="1:13" x14ac:dyDescent="0.3">
      <c r="A3688" s="1">
        <v>45446</v>
      </c>
      <c r="B3688">
        <v>2024</v>
      </c>
      <c r="C3688" t="s">
        <v>26</v>
      </c>
      <c r="D3688" t="s">
        <v>22</v>
      </c>
      <c r="E3688">
        <v>136</v>
      </c>
      <c r="F3688" s="4">
        <v>14.18</v>
      </c>
      <c r="G3688" s="4">
        <v>1928.48</v>
      </c>
      <c r="H3688" s="2">
        <v>0.14000000000000001</v>
      </c>
      <c r="I3688" t="str" cm="1">
        <f t="array" ref="I36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88">
        <v>1</v>
      </c>
      <c r="K3688" s="14">
        <f>suppliement_sales[[#This Row],[Units Returned]]/suppliement_sales[[#This Row],[Units Sold]] * 10</f>
        <v>7.3529411764705885E-2</v>
      </c>
      <c r="L3688" t="s">
        <v>12</v>
      </c>
      <c r="M3688" t="s">
        <v>23</v>
      </c>
    </row>
    <row r="3689" spans="1:13" x14ac:dyDescent="0.3">
      <c r="A3689" s="1">
        <v>45446</v>
      </c>
      <c r="B3689">
        <v>2024</v>
      </c>
      <c r="C3689" t="s">
        <v>27</v>
      </c>
      <c r="D3689" t="s">
        <v>28</v>
      </c>
      <c r="E3689">
        <v>146</v>
      </c>
      <c r="F3689" s="4">
        <v>10.220000000000001</v>
      </c>
      <c r="G3689" s="4">
        <v>1492.12</v>
      </c>
      <c r="H3689" s="2">
        <v>0.13</v>
      </c>
      <c r="I3689" t="str" cm="1">
        <f t="array" ref="I36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89">
        <v>0</v>
      </c>
      <c r="K3689" s="14">
        <f>suppliement_sales[[#This Row],[Units Returned]]/suppliement_sales[[#This Row],[Units Sold]] * 10</f>
        <v>0</v>
      </c>
      <c r="L3689" t="s">
        <v>16</v>
      </c>
      <c r="M3689" t="s">
        <v>13</v>
      </c>
    </row>
    <row r="3690" spans="1:13" x14ac:dyDescent="0.3">
      <c r="A3690" s="1">
        <v>45446</v>
      </c>
      <c r="B3690">
        <v>2024</v>
      </c>
      <c r="C3690" t="s">
        <v>29</v>
      </c>
      <c r="D3690" t="s">
        <v>11</v>
      </c>
      <c r="E3690">
        <v>159</v>
      </c>
      <c r="F3690" s="4">
        <v>51.58</v>
      </c>
      <c r="G3690" s="4">
        <v>8201.2199999999993</v>
      </c>
      <c r="H3690" s="2">
        <v>0.21</v>
      </c>
      <c r="I3690" t="str" cm="1">
        <f t="array" ref="I36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90">
        <v>3</v>
      </c>
      <c r="K3690" s="14">
        <f>suppliement_sales[[#This Row],[Units Returned]]/suppliement_sales[[#This Row],[Units Sold]] * 10</f>
        <v>0.18867924528301885</v>
      </c>
      <c r="L3690" t="s">
        <v>30</v>
      </c>
      <c r="M3690" t="s">
        <v>13</v>
      </c>
    </row>
    <row r="3691" spans="1:13" x14ac:dyDescent="0.3">
      <c r="A3691" s="1">
        <v>45446</v>
      </c>
      <c r="B3691">
        <v>2024</v>
      </c>
      <c r="C3691" t="s">
        <v>31</v>
      </c>
      <c r="D3691" t="s">
        <v>28</v>
      </c>
      <c r="E3691">
        <v>136</v>
      </c>
      <c r="F3691" s="4">
        <v>10.72</v>
      </c>
      <c r="G3691" s="4">
        <v>1457.92</v>
      </c>
      <c r="H3691" s="2">
        <v>0.21</v>
      </c>
      <c r="I3691" t="str" cm="1">
        <f t="array" ref="I36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91">
        <v>2</v>
      </c>
      <c r="K3691" s="14">
        <f>suppliement_sales[[#This Row],[Units Returned]]/suppliement_sales[[#This Row],[Units Sold]] * 10</f>
        <v>0.14705882352941177</v>
      </c>
      <c r="L3691" t="s">
        <v>16</v>
      </c>
      <c r="M3691" t="s">
        <v>23</v>
      </c>
    </row>
    <row r="3692" spans="1:13" x14ac:dyDescent="0.3">
      <c r="A3692" s="1">
        <v>45446</v>
      </c>
      <c r="B3692">
        <v>2024</v>
      </c>
      <c r="C3692" t="s">
        <v>32</v>
      </c>
      <c r="D3692" t="s">
        <v>33</v>
      </c>
      <c r="E3692">
        <v>151</v>
      </c>
      <c r="F3692" s="4">
        <v>14.72</v>
      </c>
      <c r="G3692" s="4">
        <v>2222.7199999999998</v>
      </c>
      <c r="H3692" s="2">
        <v>0.13</v>
      </c>
      <c r="I3692" t="str" cm="1">
        <f t="array" ref="I36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92">
        <v>1</v>
      </c>
      <c r="K3692" s="14">
        <f>suppliement_sales[[#This Row],[Units Returned]]/suppliement_sales[[#This Row],[Units Sold]] * 10</f>
        <v>6.6225165562913912E-2</v>
      </c>
      <c r="L3692" t="s">
        <v>12</v>
      </c>
      <c r="M3692" t="s">
        <v>13</v>
      </c>
    </row>
    <row r="3693" spans="1:13" x14ac:dyDescent="0.3">
      <c r="A3693" s="1">
        <v>45446</v>
      </c>
      <c r="B3693">
        <v>2024</v>
      </c>
      <c r="C3693" t="s">
        <v>34</v>
      </c>
      <c r="D3693" t="s">
        <v>35</v>
      </c>
      <c r="E3693">
        <v>144</v>
      </c>
      <c r="F3693" s="4">
        <v>26.26</v>
      </c>
      <c r="G3693" s="4">
        <v>3781.44</v>
      </c>
      <c r="H3693" s="2">
        <v>0.18</v>
      </c>
      <c r="I3693" t="str" cm="1">
        <f t="array" ref="I36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93">
        <v>2</v>
      </c>
      <c r="K3693" s="14">
        <f>suppliement_sales[[#This Row],[Units Returned]]/suppliement_sales[[#This Row],[Units Sold]] * 10</f>
        <v>0.1388888888888889</v>
      </c>
      <c r="L3693" t="s">
        <v>30</v>
      </c>
      <c r="M3693" t="s">
        <v>17</v>
      </c>
    </row>
    <row r="3694" spans="1:13" x14ac:dyDescent="0.3">
      <c r="A3694" s="1">
        <v>45446</v>
      </c>
      <c r="B3694">
        <v>2024</v>
      </c>
      <c r="C3694" t="s">
        <v>36</v>
      </c>
      <c r="D3694" t="s">
        <v>15</v>
      </c>
      <c r="E3694">
        <v>133</v>
      </c>
      <c r="F3694" s="4">
        <v>49.53</v>
      </c>
      <c r="G3694" s="4">
        <v>6587.49</v>
      </c>
      <c r="H3694" s="2">
        <v>0.05</v>
      </c>
      <c r="I3694" t="str" cm="1">
        <f t="array" ref="I36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94">
        <v>1</v>
      </c>
      <c r="K3694" s="14">
        <f>suppliement_sales[[#This Row],[Units Returned]]/suppliement_sales[[#This Row],[Units Sold]] * 10</f>
        <v>7.5187969924812026E-2</v>
      </c>
      <c r="L3694" t="s">
        <v>30</v>
      </c>
      <c r="M3694" t="s">
        <v>13</v>
      </c>
    </row>
    <row r="3695" spans="1:13" x14ac:dyDescent="0.3">
      <c r="A3695" s="1">
        <v>45446</v>
      </c>
      <c r="B3695">
        <v>2024</v>
      </c>
      <c r="C3695" t="s">
        <v>37</v>
      </c>
      <c r="D3695" t="s">
        <v>38</v>
      </c>
      <c r="E3695">
        <v>154</v>
      </c>
      <c r="F3695" s="4">
        <v>48.93</v>
      </c>
      <c r="G3695" s="4">
        <v>7535.22</v>
      </c>
      <c r="H3695" s="2">
        <v>7.0000000000000007E-2</v>
      </c>
      <c r="I3695" t="str" cm="1">
        <f t="array" ref="I36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95">
        <v>0</v>
      </c>
      <c r="K3695" s="14">
        <f>suppliement_sales[[#This Row],[Units Returned]]/suppliement_sales[[#This Row],[Units Sold]] * 10</f>
        <v>0</v>
      </c>
      <c r="L3695" t="s">
        <v>16</v>
      </c>
      <c r="M3695" t="s">
        <v>13</v>
      </c>
    </row>
    <row r="3696" spans="1:13" x14ac:dyDescent="0.3">
      <c r="A3696" s="1">
        <v>45446</v>
      </c>
      <c r="B3696">
        <v>2024</v>
      </c>
      <c r="C3696" t="s">
        <v>39</v>
      </c>
      <c r="D3696" t="s">
        <v>28</v>
      </c>
      <c r="E3696">
        <v>152</v>
      </c>
      <c r="F3696" s="4">
        <v>56.01</v>
      </c>
      <c r="G3696" s="4">
        <v>8513.52</v>
      </c>
      <c r="H3696" s="2">
        <v>0.22</v>
      </c>
      <c r="I3696" t="str" cm="1">
        <f t="array" ref="I36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96">
        <v>1</v>
      </c>
      <c r="K3696" s="14">
        <f>suppliement_sales[[#This Row],[Units Returned]]/suppliement_sales[[#This Row],[Units Sold]] * 10</f>
        <v>6.5789473684210523E-2</v>
      </c>
      <c r="L3696" t="s">
        <v>30</v>
      </c>
      <c r="M3696" t="s">
        <v>23</v>
      </c>
    </row>
    <row r="3697" spans="1:13" x14ac:dyDescent="0.3">
      <c r="A3697" s="1">
        <v>45446</v>
      </c>
      <c r="B3697">
        <v>2024</v>
      </c>
      <c r="C3697" t="s">
        <v>40</v>
      </c>
      <c r="D3697" t="s">
        <v>41</v>
      </c>
      <c r="E3697">
        <v>145</v>
      </c>
      <c r="F3697" s="4">
        <v>23.38</v>
      </c>
      <c r="G3697" s="4">
        <v>3390.1</v>
      </c>
      <c r="H3697" s="2">
        <v>0.14000000000000001</v>
      </c>
      <c r="I3697" t="str" cm="1">
        <f t="array" ref="I36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697">
        <v>2</v>
      </c>
      <c r="K3697" s="14">
        <f>suppliement_sales[[#This Row],[Units Returned]]/suppliement_sales[[#This Row],[Units Sold]] * 10</f>
        <v>0.13793103448275862</v>
      </c>
      <c r="L3697" t="s">
        <v>12</v>
      </c>
      <c r="M3697" t="s">
        <v>17</v>
      </c>
    </row>
    <row r="3698" spans="1:13" x14ac:dyDescent="0.3">
      <c r="A3698" s="1">
        <v>45453</v>
      </c>
      <c r="B3698">
        <v>2024</v>
      </c>
      <c r="C3698" t="s">
        <v>10</v>
      </c>
      <c r="D3698" t="s">
        <v>11</v>
      </c>
      <c r="E3698">
        <v>143</v>
      </c>
      <c r="F3698" s="4">
        <v>33.770000000000003</v>
      </c>
      <c r="G3698" s="4">
        <v>4829.1099999999997</v>
      </c>
      <c r="H3698" s="2">
        <v>0.02</v>
      </c>
      <c r="I3698" t="str" cm="1">
        <f t="array" ref="I36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698">
        <v>2</v>
      </c>
      <c r="K3698" s="14">
        <f>suppliement_sales[[#This Row],[Units Returned]]/suppliement_sales[[#This Row],[Units Sold]] * 10</f>
        <v>0.13986013986013987</v>
      </c>
      <c r="L3698" t="s">
        <v>12</v>
      </c>
      <c r="M3698" t="s">
        <v>17</v>
      </c>
    </row>
    <row r="3699" spans="1:13" x14ac:dyDescent="0.3">
      <c r="A3699" s="1">
        <v>45453</v>
      </c>
      <c r="B3699">
        <v>2024</v>
      </c>
      <c r="C3699" t="s">
        <v>14</v>
      </c>
      <c r="D3699" t="s">
        <v>15</v>
      </c>
      <c r="E3699">
        <v>151</v>
      </c>
      <c r="F3699" s="4">
        <v>25.02</v>
      </c>
      <c r="G3699" s="4">
        <v>3778.02</v>
      </c>
      <c r="H3699" s="2">
        <v>0.23</v>
      </c>
      <c r="I3699" t="str" cm="1">
        <f t="array" ref="I36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699">
        <v>0</v>
      </c>
      <c r="K3699" s="14">
        <f>suppliement_sales[[#This Row],[Units Returned]]/suppliement_sales[[#This Row],[Units Sold]] * 10</f>
        <v>0</v>
      </c>
      <c r="L3699" t="s">
        <v>16</v>
      </c>
      <c r="M3699" t="s">
        <v>13</v>
      </c>
    </row>
    <row r="3700" spans="1:13" x14ac:dyDescent="0.3">
      <c r="A3700" s="1">
        <v>45453</v>
      </c>
      <c r="B3700">
        <v>2024</v>
      </c>
      <c r="C3700" t="s">
        <v>18</v>
      </c>
      <c r="D3700" t="s">
        <v>19</v>
      </c>
      <c r="E3700">
        <v>166</v>
      </c>
      <c r="F3700" s="4">
        <v>54.03</v>
      </c>
      <c r="G3700" s="4">
        <v>8968.98</v>
      </c>
      <c r="H3700" s="2">
        <v>0.18</v>
      </c>
      <c r="I3700" t="str" cm="1">
        <f t="array" ref="I37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00">
        <v>0</v>
      </c>
      <c r="K3700" s="14">
        <f>suppliement_sales[[#This Row],[Units Returned]]/suppliement_sales[[#This Row],[Units Sold]] * 10</f>
        <v>0</v>
      </c>
      <c r="L3700" t="s">
        <v>30</v>
      </c>
      <c r="M3700" t="s">
        <v>17</v>
      </c>
    </row>
    <row r="3701" spans="1:13" x14ac:dyDescent="0.3">
      <c r="A3701" s="1">
        <v>45453</v>
      </c>
      <c r="B3701">
        <v>2024</v>
      </c>
      <c r="C3701" t="s">
        <v>20</v>
      </c>
      <c r="D3701" t="s">
        <v>15</v>
      </c>
      <c r="E3701">
        <v>163</v>
      </c>
      <c r="F3701" s="4">
        <v>11.62</v>
      </c>
      <c r="G3701" s="4">
        <v>1894.06</v>
      </c>
      <c r="H3701" s="2">
        <v>0.03</v>
      </c>
      <c r="I3701" t="str" cm="1">
        <f t="array" ref="I37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01">
        <v>2</v>
      </c>
      <c r="K3701" s="14">
        <f>suppliement_sales[[#This Row],[Units Returned]]/suppliement_sales[[#This Row],[Units Sold]] * 10</f>
        <v>0.12269938650306748</v>
      </c>
      <c r="L3701" t="s">
        <v>30</v>
      </c>
      <c r="M3701" t="s">
        <v>13</v>
      </c>
    </row>
    <row r="3702" spans="1:13" x14ac:dyDescent="0.3">
      <c r="A3702" s="1">
        <v>45453</v>
      </c>
      <c r="B3702">
        <v>2024</v>
      </c>
      <c r="C3702" t="s">
        <v>21</v>
      </c>
      <c r="D3702" t="s">
        <v>22</v>
      </c>
      <c r="E3702">
        <v>156</v>
      </c>
      <c r="F3702" s="4">
        <v>46.01</v>
      </c>
      <c r="G3702" s="4">
        <v>7177.56</v>
      </c>
      <c r="H3702" s="2">
        <v>0.16</v>
      </c>
      <c r="I3702" t="str" cm="1">
        <f t="array" ref="I37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02">
        <v>2</v>
      </c>
      <c r="K3702" s="14">
        <f>suppliement_sales[[#This Row],[Units Returned]]/suppliement_sales[[#This Row],[Units Sold]] * 10</f>
        <v>0.12820512820512819</v>
      </c>
      <c r="L3702" t="s">
        <v>30</v>
      </c>
      <c r="M3702" t="s">
        <v>13</v>
      </c>
    </row>
    <row r="3703" spans="1:13" x14ac:dyDescent="0.3">
      <c r="A3703" s="1">
        <v>45453</v>
      </c>
      <c r="B3703">
        <v>2024</v>
      </c>
      <c r="C3703" t="s">
        <v>24</v>
      </c>
      <c r="D3703" t="s">
        <v>25</v>
      </c>
      <c r="E3703">
        <v>153</v>
      </c>
      <c r="F3703" s="4">
        <v>55.62</v>
      </c>
      <c r="G3703" s="4">
        <v>8509.86</v>
      </c>
      <c r="H3703" s="2">
        <v>0</v>
      </c>
      <c r="I3703" t="str" cm="1">
        <f t="array" ref="I3703">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703">
        <v>1</v>
      </c>
      <c r="K3703" s="14">
        <f>suppliement_sales[[#This Row],[Units Returned]]/suppliement_sales[[#This Row],[Units Sold]] * 10</f>
        <v>6.535947712418301E-2</v>
      </c>
      <c r="L3703" t="s">
        <v>16</v>
      </c>
      <c r="M3703" t="s">
        <v>17</v>
      </c>
    </row>
    <row r="3704" spans="1:13" x14ac:dyDescent="0.3">
      <c r="A3704" s="1">
        <v>45453</v>
      </c>
      <c r="B3704">
        <v>2024</v>
      </c>
      <c r="C3704" t="s">
        <v>26</v>
      </c>
      <c r="D3704" t="s">
        <v>22</v>
      </c>
      <c r="E3704">
        <v>158</v>
      </c>
      <c r="F3704" s="4">
        <v>11.24</v>
      </c>
      <c r="G3704" s="4">
        <v>1775.92</v>
      </c>
      <c r="H3704" s="2">
        <v>0.02</v>
      </c>
      <c r="I3704" t="str" cm="1">
        <f t="array" ref="I37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04">
        <v>2</v>
      </c>
      <c r="K3704" s="14">
        <f>suppliement_sales[[#This Row],[Units Returned]]/suppliement_sales[[#This Row],[Units Sold]] * 10</f>
        <v>0.12658227848101267</v>
      </c>
      <c r="L3704" t="s">
        <v>16</v>
      </c>
      <c r="M3704" t="s">
        <v>13</v>
      </c>
    </row>
    <row r="3705" spans="1:13" x14ac:dyDescent="0.3">
      <c r="A3705" s="1">
        <v>45453</v>
      </c>
      <c r="B3705">
        <v>2024</v>
      </c>
      <c r="C3705" t="s">
        <v>27</v>
      </c>
      <c r="D3705" t="s">
        <v>28</v>
      </c>
      <c r="E3705">
        <v>150</v>
      </c>
      <c r="F3705" s="4">
        <v>22.83</v>
      </c>
      <c r="G3705" s="4">
        <v>3424.5</v>
      </c>
      <c r="H3705" s="2">
        <v>0.01</v>
      </c>
      <c r="I3705" t="str" cm="1">
        <f t="array" ref="I37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05">
        <v>1</v>
      </c>
      <c r="K3705" s="14">
        <f>suppliement_sales[[#This Row],[Units Returned]]/suppliement_sales[[#This Row],[Units Sold]] * 10</f>
        <v>6.6666666666666666E-2</v>
      </c>
      <c r="L3705" t="s">
        <v>12</v>
      </c>
      <c r="M3705" t="s">
        <v>23</v>
      </c>
    </row>
    <row r="3706" spans="1:13" x14ac:dyDescent="0.3">
      <c r="A3706" s="1">
        <v>45453</v>
      </c>
      <c r="B3706">
        <v>2024</v>
      </c>
      <c r="C3706" t="s">
        <v>29</v>
      </c>
      <c r="D3706" t="s">
        <v>11</v>
      </c>
      <c r="E3706">
        <v>148</v>
      </c>
      <c r="F3706" s="4">
        <v>14.37</v>
      </c>
      <c r="G3706" s="4">
        <v>2126.7600000000002</v>
      </c>
      <c r="H3706" s="2">
        <v>0.18</v>
      </c>
      <c r="I3706" t="str" cm="1">
        <f t="array" ref="I37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06">
        <v>3</v>
      </c>
      <c r="K3706" s="14">
        <f>suppliement_sales[[#This Row],[Units Returned]]/suppliement_sales[[#This Row],[Units Sold]] * 10</f>
        <v>0.20270270270270271</v>
      </c>
      <c r="L3706" t="s">
        <v>30</v>
      </c>
      <c r="M3706" t="s">
        <v>23</v>
      </c>
    </row>
    <row r="3707" spans="1:13" x14ac:dyDescent="0.3">
      <c r="A3707" s="1">
        <v>45453</v>
      </c>
      <c r="B3707">
        <v>2024</v>
      </c>
      <c r="C3707" t="s">
        <v>31</v>
      </c>
      <c r="D3707" t="s">
        <v>28</v>
      </c>
      <c r="E3707">
        <v>174</v>
      </c>
      <c r="F3707" s="4">
        <v>12.64</v>
      </c>
      <c r="G3707" s="4">
        <v>2199.36</v>
      </c>
      <c r="H3707" s="2">
        <v>0.19</v>
      </c>
      <c r="I3707" t="str" cm="1">
        <f t="array" ref="I37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07">
        <v>0</v>
      </c>
      <c r="K3707" s="14">
        <f>suppliement_sales[[#This Row],[Units Returned]]/suppliement_sales[[#This Row],[Units Sold]] * 10</f>
        <v>0</v>
      </c>
      <c r="L3707" t="s">
        <v>12</v>
      </c>
      <c r="M3707" t="s">
        <v>23</v>
      </c>
    </row>
    <row r="3708" spans="1:13" x14ac:dyDescent="0.3">
      <c r="A3708" s="1">
        <v>45453</v>
      </c>
      <c r="B3708">
        <v>2024</v>
      </c>
      <c r="C3708" t="s">
        <v>32</v>
      </c>
      <c r="D3708" t="s">
        <v>33</v>
      </c>
      <c r="E3708">
        <v>156</v>
      </c>
      <c r="F3708" s="4">
        <v>46.29</v>
      </c>
      <c r="G3708" s="4">
        <v>7221.24</v>
      </c>
      <c r="H3708" s="2">
        <v>0.24</v>
      </c>
      <c r="I3708" t="str" cm="1">
        <f t="array" ref="I370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08">
        <v>2</v>
      </c>
      <c r="K3708" s="14">
        <f>suppliement_sales[[#This Row],[Units Returned]]/suppliement_sales[[#This Row],[Units Sold]] * 10</f>
        <v>0.12820512820512819</v>
      </c>
      <c r="L3708" t="s">
        <v>30</v>
      </c>
      <c r="M3708" t="s">
        <v>23</v>
      </c>
    </row>
    <row r="3709" spans="1:13" x14ac:dyDescent="0.3">
      <c r="A3709" s="1">
        <v>45453</v>
      </c>
      <c r="B3709">
        <v>2024</v>
      </c>
      <c r="C3709" t="s">
        <v>34</v>
      </c>
      <c r="D3709" t="s">
        <v>35</v>
      </c>
      <c r="E3709">
        <v>157</v>
      </c>
      <c r="F3709" s="4">
        <v>56.24</v>
      </c>
      <c r="G3709" s="4">
        <v>8829.68</v>
      </c>
      <c r="H3709" s="2">
        <v>0.04</v>
      </c>
      <c r="I3709" t="str" cm="1">
        <f t="array" ref="I37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09">
        <v>3</v>
      </c>
      <c r="K3709" s="14">
        <f>suppliement_sales[[#This Row],[Units Returned]]/suppliement_sales[[#This Row],[Units Sold]] * 10</f>
        <v>0.19108280254777069</v>
      </c>
      <c r="L3709" t="s">
        <v>30</v>
      </c>
      <c r="M3709" t="s">
        <v>13</v>
      </c>
    </row>
    <row r="3710" spans="1:13" x14ac:dyDescent="0.3">
      <c r="A3710" s="1">
        <v>45453</v>
      </c>
      <c r="B3710">
        <v>2024</v>
      </c>
      <c r="C3710" t="s">
        <v>36</v>
      </c>
      <c r="D3710" t="s">
        <v>15</v>
      </c>
      <c r="E3710">
        <v>143</v>
      </c>
      <c r="F3710" s="4">
        <v>51.33</v>
      </c>
      <c r="G3710" s="4">
        <v>7340.19</v>
      </c>
      <c r="H3710" s="2">
        <v>0</v>
      </c>
      <c r="I3710" t="str" cm="1">
        <f t="array" ref="I3710">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710">
        <v>3</v>
      </c>
      <c r="K3710" s="14">
        <f>suppliement_sales[[#This Row],[Units Returned]]/suppliement_sales[[#This Row],[Units Sold]] * 10</f>
        <v>0.20979020979020979</v>
      </c>
      <c r="L3710" t="s">
        <v>12</v>
      </c>
      <c r="M3710" t="s">
        <v>17</v>
      </c>
    </row>
    <row r="3711" spans="1:13" x14ac:dyDescent="0.3">
      <c r="A3711" s="1">
        <v>45453</v>
      </c>
      <c r="B3711">
        <v>2024</v>
      </c>
      <c r="C3711" t="s">
        <v>37</v>
      </c>
      <c r="D3711" t="s">
        <v>38</v>
      </c>
      <c r="E3711">
        <v>141</v>
      </c>
      <c r="F3711" s="4">
        <v>44.57</v>
      </c>
      <c r="G3711" s="4">
        <v>6284.37</v>
      </c>
      <c r="H3711" s="2">
        <v>0.17</v>
      </c>
      <c r="I3711" t="str" cm="1">
        <f t="array" ref="I37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11">
        <v>1</v>
      </c>
      <c r="K3711" s="14">
        <f>suppliement_sales[[#This Row],[Units Returned]]/suppliement_sales[[#This Row],[Units Sold]] * 10</f>
        <v>7.0921985815602828E-2</v>
      </c>
      <c r="L3711" t="s">
        <v>16</v>
      </c>
      <c r="M3711" t="s">
        <v>23</v>
      </c>
    </row>
    <row r="3712" spans="1:13" x14ac:dyDescent="0.3">
      <c r="A3712" s="1">
        <v>45453</v>
      </c>
      <c r="B3712">
        <v>2024</v>
      </c>
      <c r="C3712" t="s">
        <v>39</v>
      </c>
      <c r="D3712" t="s">
        <v>28</v>
      </c>
      <c r="E3712">
        <v>137</v>
      </c>
      <c r="F3712" s="4">
        <v>40.020000000000003</v>
      </c>
      <c r="G3712" s="4">
        <v>5482.74</v>
      </c>
      <c r="H3712" s="2">
        <v>0.12</v>
      </c>
      <c r="I3712" t="str" cm="1">
        <f t="array" ref="I37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12">
        <v>0</v>
      </c>
      <c r="K3712" s="14">
        <f>suppliement_sales[[#This Row],[Units Returned]]/suppliement_sales[[#This Row],[Units Sold]] * 10</f>
        <v>0</v>
      </c>
      <c r="L3712" t="s">
        <v>12</v>
      </c>
      <c r="M3712" t="s">
        <v>23</v>
      </c>
    </row>
    <row r="3713" spans="1:13" x14ac:dyDescent="0.3">
      <c r="A3713" s="1">
        <v>45453</v>
      </c>
      <c r="B3713">
        <v>2024</v>
      </c>
      <c r="C3713" t="s">
        <v>40</v>
      </c>
      <c r="D3713" t="s">
        <v>41</v>
      </c>
      <c r="E3713">
        <v>135</v>
      </c>
      <c r="F3713" s="4">
        <v>53.15</v>
      </c>
      <c r="G3713" s="4">
        <v>7175.25</v>
      </c>
      <c r="H3713" s="2">
        <v>0.01</v>
      </c>
      <c r="I3713" t="str" cm="1">
        <f t="array" ref="I37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13">
        <v>4</v>
      </c>
      <c r="K3713" s="14">
        <f>suppliement_sales[[#This Row],[Units Returned]]/suppliement_sales[[#This Row],[Units Sold]] * 10</f>
        <v>0.29629629629629628</v>
      </c>
      <c r="L3713" t="s">
        <v>16</v>
      </c>
      <c r="M3713" t="s">
        <v>23</v>
      </c>
    </row>
    <row r="3714" spans="1:13" x14ac:dyDescent="0.3">
      <c r="A3714" s="1">
        <v>45460</v>
      </c>
      <c r="B3714">
        <v>2024</v>
      </c>
      <c r="C3714" t="s">
        <v>10</v>
      </c>
      <c r="D3714" t="s">
        <v>11</v>
      </c>
      <c r="E3714">
        <v>138</v>
      </c>
      <c r="F3714" s="4">
        <v>38.85</v>
      </c>
      <c r="G3714" s="4">
        <v>5361.3</v>
      </c>
      <c r="H3714" s="2">
        <v>0.02</v>
      </c>
      <c r="I3714" t="str" cm="1">
        <f t="array" ref="I37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14">
        <v>2</v>
      </c>
      <c r="K3714" s="14">
        <f>suppliement_sales[[#This Row],[Units Returned]]/suppliement_sales[[#This Row],[Units Sold]] * 10</f>
        <v>0.14492753623188406</v>
      </c>
      <c r="L3714" t="s">
        <v>12</v>
      </c>
      <c r="M3714" t="s">
        <v>13</v>
      </c>
    </row>
    <row r="3715" spans="1:13" x14ac:dyDescent="0.3">
      <c r="A3715" s="1">
        <v>45460</v>
      </c>
      <c r="B3715">
        <v>2024</v>
      </c>
      <c r="C3715" t="s">
        <v>14</v>
      </c>
      <c r="D3715" t="s">
        <v>15</v>
      </c>
      <c r="E3715">
        <v>165</v>
      </c>
      <c r="F3715" s="4">
        <v>49.99</v>
      </c>
      <c r="G3715" s="4">
        <v>8248.35</v>
      </c>
      <c r="H3715" s="2">
        <v>0.1</v>
      </c>
      <c r="I3715" t="str" cm="1">
        <f t="array" ref="I37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15">
        <v>0</v>
      </c>
      <c r="K3715" s="14">
        <f>suppliement_sales[[#This Row],[Units Returned]]/suppliement_sales[[#This Row],[Units Sold]] * 10</f>
        <v>0</v>
      </c>
      <c r="L3715" t="s">
        <v>30</v>
      </c>
      <c r="M3715" t="s">
        <v>17</v>
      </c>
    </row>
    <row r="3716" spans="1:13" x14ac:dyDescent="0.3">
      <c r="A3716" s="1">
        <v>45460</v>
      </c>
      <c r="B3716">
        <v>2024</v>
      </c>
      <c r="C3716" t="s">
        <v>18</v>
      </c>
      <c r="D3716" t="s">
        <v>19</v>
      </c>
      <c r="E3716">
        <v>132</v>
      </c>
      <c r="F3716" s="4">
        <v>37.21</v>
      </c>
      <c r="G3716" s="4">
        <v>4911.72</v>
      </c>
      <c r="H3716" s="2">
        <v>0.01</v>
      </c>
      <c r="I3716" t="str" cm="1">
        <f t="array" ref="I37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16">
        <v>1</v>
      </c>
      <c r="K3716" s="14">
        <f>suppliement_sales[[#This Row],[Units Returned]]/suppliement_sales[[#This Row],[Units Sold]] * 10</f>
        <v>7.575757575757576E-2</v>
      </c>
      <c r="L3716" t="s">
        <v>16</v>
      </c>
      <c r="M3716" t="s">
        <v>13</v>
      </c>
    </row>
    <row r="3717" spans="1:13" x14ac:dyDescent="0.3">
      <c r="A3717" s="1">
        <v>45460</v>
      </c>
      <c r="B3717">
        <v>2024</v>
      </c>
      <c r="C3717" t="s">
        <v>20</v>
      </c>
      <c r="D3717" t="s">
        <v>15</v>
      </c>
      <c r="E3717">
        <v>163</v>
      </c>
      <c r="F3717" s="4">
        <v>34.44</v>
      </c>
      <c r="G3717" s="4">
        <v>5613.72</v>
      </c>
      <c r="H3717" s="2">
        <v>0.22</v>
      </c>
      <c r="I3717" t="str" cm="1">
        <f t="array" ref="I37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17">
        <v>0</v>
      </c>
      <c r="K3717" s="14">
        <f>suppliement_sales[[#This Row],[Units Returned]]/suppliement_sales[[#This Row],[Units Sold]] * 10</f>
        <v>0</v>
      </c>
      <c r="L3717" t="s">
        <v>12</v>
      </c>
      <c r="M3717" t="s">
        <v>23</v>
      </c>
    </row>
    <row r="3718" spans="1:13" x14ac:dyDescent="0.3">
      <c r="A3718" s="1">
        <v>45460</v>
      </c>
      <c r="B3718">
        <v>2024</v>
      </c>
      <c r="C3718" t="s">
        <v>21</v>
      </c>
      <c r="D3718" t="s">
        <v>22</v>
      </c>
      <c r="E3718">
        <v>170</v>
      </c>
      <c r="F3718" s="4">
        <v>45.41</v>
      </c>
      <c r="G3718" s="4">
        <v>7719.7</v>
      </c>
      <c r="H3718" s="2">
        <v>0.2</v>
      </c>
      <c r="I3718" t="str" cm="1">
        <f t="array" ref="I37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18">
        <v>2</v>
      </c>
      <c r="K3718" s="14">
        <f>suppliement_sales[[#This Row],[Units Returned]]/suppliement_sales[[#This Row],[Units Sold]] * 10</f>
        <v>0.11764705882352941</v>
      </c>
      <c r="L3718" t="s">
        <v>30</v>
      </c>
      <c r="M3718" t="s">
        <v>13</v>
      </c>
    </row>
    <row r="3719" spans="1:13" x14ac:dyDescent="0.3">
      <c r="A3719" s="1">
        <v>45460</v>
      </c>
      <c r="B3719">
        <v>2024</v>
      </c>
      <c r="C3719" t="s">
        <v>24</v>
      </c>
      <c r="D3719" t="s">
        <v>25</v>
      </c>
      <c r="E3719">
        <v>156</v>
      </c>
      <c r="F3719" s="4">
        <v>27.77</v>
      </c>
      <c r="G3719" s="4">
        <v>4332.12</v>
      </c>
      <c r="H3719" s="2">
        <v>0.14000000000000001</v>
      </c>
      <c r="I3719" t="str" cm="1">
        <f t="array" ref="I37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19">
        <v>1</v>
      </c>
      <c r="K3719" s="14">
        <f>suppliement_sales[[#This Row],[Units Returned]]/suppliement_sales[[#This Row],[Units Sold]] * 10</f>
        <v>6.4102564102564097E-2</v>
      </c>
      <c r="L3719" t="s">
        <v>12</v>
      </c>
      <c r="M3719" t="s">
        <v>13</v>
      </c>
    </row>
    <row r="3720" spans="1:13" x14ac:dyDescent="0.3">
      <c r="A3720" s="1">
        <v>45460</v>
      </c>
      <c r="B3720">
        <v>2024</v>
      </c>
      <c r="C3720" t="s">
        <v>26</v>
      </c>
      <c r="D3720" t="s">
        <v>22</v>
      </c>
      <c r="E3720">
        <v>148</v>
      </c>
      <c r="F3720" s="4">
        <v>16.14</v>
      </c>
      <c r="G3720" s="4">
        <v>2388.7199999999998</v>
      </c>
      <c r="H3720" s="2">
        <v>0.08</v>
      </c>
      <c r="I3720" t="str" cm="1">
        <f t="array" ref="I37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20">
        <v>3</v>
      </c>
      <c r="K3720" s="14">
        <f>suppliement_sales[[#This Row],[Units Returned]]/suppliement_sales[[#This Row],[Units Sold]] * 10</f>
        <v>0.20270270270270271</v>
      </c>
      <c r="L3720" t="s">
        <v>16</v>
      </c>
      <c r="M3720" t="s">
        <v>23</v>
      </c>
    </row>
    <row r="3721" spans="1:13" x14ac:dyDescent="0.3">
      <c r="A3721" s="1">
        <v>45460</v>
      </c>
      <c r="B3721">
        <v>2024</v>
      </c>
      <c r="C3721" t="s">
        <v>27</v>
      </c>
      <c r="D3721" t="s">
        <v>28</v>
      </c>
      <c r="E3721">
        <v>146</v>
      </c>
      <c r="F3721" s="4">
        <v>18.760000000000002</v>
      </c>
      <c r="G3721" s="4">
        <v>2738.96</v>
      </c>
      <c r="H3721" s="2">
        <v>0.11</v>
      </c>
      <c r="I3721" t="str" cm="1">
        <f t="array" ref="I37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21">
        <v>0</v>
      </c>
      <c r="K3721" s="14">
        <f>suppliement_sales[[#This Row],[Units Returned]]/suppliement_sales[[#This Row],[Units Sold]] * 10</f>
        <v>0</v>
      </c>
      <c r="L3721" t="s">
        <v>16</v>
      </c>
      <c r="M3721" t="s">
        <v>17</v>
      </c>
    </row>
    <row r="3722" spans="1:13" x14ac:dyDescent="0.3">
      <c r="A3722" s="1">
        <v>45460</v>
      </c>
      <c r="B3722">
        <v>2024</v>
      </c>
      <c r="C3722" t="s">
        <v>29</v>
      </c>
      <c r="D3722" t="s">
        <v>11</v>
      </c>
      <c r="E3722">
        <v>135</v>
      </c>
      <c r="F3722" s="4">
        <v>40.369999999999997</v>
      </c>
      <c r="G3722" s="4">
        <v>5449.95</v>
      </c>
      <c r="H3722" s="2">
        <v>0.05</v>
      </c>
      <c r="I3722" t="str" cm="1">
        <f t="array" ref="I37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22">
        <v>1</v>
      </c>
      <c r="K3722" s="14">
        <f>suppliement_sales[[#This Row],[Units Returned]]/suppliement_sales[[#This Row],[Units Sold]] * 10</f>
        <v>7.407407407407407E-2</v>
      </c>
      <c r="L3722" t="s">
        <v>30</v>
      </c>
      <c r="M3722" t="s">
        <v>13</v>
      </c>
    </row>
    <row r="3723" spans="1:13" x14ac:dyDescent="0.3">
      <c r="A3723" s="1">
        <v>45460</v>
      </c>
      <c r="B3723">
        <v>2024</v>
      </c>
      <c r="C3723" t="s">
        <v>31</v>
      </c>
      <c r="D3723" t="s">
        <v>28</v>
      </c>
      <c r="E3723">
        <v>165</v>
      </c>
      <c r="F3723" s="4">
        <v>10.96</v>
      </c>
      <c r="G3723" s="4">
        <v>1808.4</v>
      </c>
      <c r="H3723" s="2">
        <v>0.16</v>
      </c>
      <c r="I3723" t="str" cm="1">
        <f t="array" ref="I372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23">
        <v>0</v>
      </c>
      <c r="K3723" s="14">
        <f>suppliement_sales[[#This Row],[Units Returned]]/suppliement_sales[[#This Row],[Units Sold]] * 10</f>
        <v>0</v>
      </c>
      <c r="L3723" t="s">
        <v>12</v>
      </c>
      <c r="M3723" t="s">
        <v>23</v>
      </c>
    </row>
    <row r="3724" spans="1:13" x14ac:dyDescent="0.3">
      <c r="A3724" s="1">
        <v>45460</v>
      </c>
      <c r="B3724">
        <v>2024</v>
      </c>
      <c r="C3724" t="s">
        <v>32</v>
      </c>
      <c r="D3724" t="s">
        <v>33</v>
      </c>
      <c r="E3724">
        <v>149</v>
      </c>
      <c r="F3724" s="4">
        <v>38.65</v>
      </c>
      <c r="G3724" s="4">
        <v>5758.85</v>
      </c>
      <c r="H3724" s="2">
        <v>0.02</v>
      </c>
      <c r="I3724" t="str" cm="1">
        <f t="array" ref="I37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24">
        <v>3</v>
      </c>
      <c r="K3724" s="14">
        <f>suppliement_sales[[#This Row],[Units Returned]]/suppliement_sales[[#This Row],[Units Sold]] * 10</f>
        <v>0.20134228187919462</v>
      </c>
      <c r="L3724" t="s">
        <v>16</v>
      </c>
      <c r="M3724" t="s">
        <v>23</v>
      </c>
    </row>
    <row r="3725" spans="1:13" x14ac:dyDescent="0.3">
      <c r="A3725" s="1">
        <v>45460</v>
      </c>
      <c r="B3725">
        <v>2024</v>
      </c>
      <c r="C3725" t="s">
        <v>34</v>
      </c>
      <c r="D3725" t="s">
        <v>35</v>
      </c>
      <c r="E3725">
        <v>154</v>
      </c>
      <c r="F3725" s="4">
        <v>38.130000000000003</v>
      </c>
      <c r="G3725" s="4">
        <v>5872.02</v>
      </c>
      <c r="H3725" s="2">
        <v>0.03</v>
      </c>
      <c r="I3725" t="str" cm="1">
        <f t="array" ref="I37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25">
        <v>0</v>
      </c>
      <c r="K3725" s="14">
        <f>suppliement_sales[[#This Row],[Units Returned]]/suppliement_sales[[#This Row],[Units Sold]] * 10</f>
        <v>0</v>
      </c>
      <c r="L3725" t="s">
        <v>16</v>
      </c>
      <c r="M3725" t="s">
        <v>13</v>
      </c>
    </row>
    <row r="3726" spans="1:13" x14ac:dyDescent="0.3">
      <c r="A3726" s="1">
        <v>45460</v>
      </c>
      <c r="B3726">
        <v>2024</v>
      </c>
      <c r="C3726" t="s">
        <v>36</v>
      </c>
      <c r="D3726" t="s">
        <v>15</v>
      </c>
      <c r="E3726">
        <v>155</v>
      </c>
      <c r="F3726" s="4">
        <v>39.18</v>
      </c>
      <c r="G3726" s="4">
        <v>6072.9</v>
      </c>
      <c r="H3726" s="2">
        <v>0.05</v>
      </c>
      <c r="I3726" t="str" cm="1">
        <f t="array" ref="I37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26">
        <v>2</v>
      </c>
      <c r="K3726" s="14">
        <f>suppliement_sales[[#This Row],[Units Returned]]/suppliement_sales[[#This Row],[Units Sold]] * 10</f>
        <v>0.12903225806451613</v>
      </c>
      <c r="L3726" t="s">
        <v>16</v>
      </c>
      <c r="M3726" t="s">
        <v>17</v>
      </c>
    </row>
    <row r="3727" spans="1:13" x14ac:dyDescent="0.3">
      <c r="A3727" s="1">
        <v>45460</v>
      </c>
      <c r="B3727">
        <v>2024</v>
      </c>
      <c r="C3727" t="s">
        <v>37</v>
      </c>
      <c r="D3727" t="s">
        <v>38</v>
      </c>
      <c r="E3727">
        <v>124</v>
      </c>
      <c r="F3727" s="4">
        <v>37.700000000000003</v>
      </c>
      <c r="G3727" s="4">
        <v>4674.8</v>
      </c>
      <c r="H3727" s="2">
        <v>0.16</v>
      </c>
      <c r="I3727" t="str" cm="1">
        <f t="array" ref="I37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27">
        <v>3</v>
      </c>
      <c r="K3727" s="14">
        <f>suppliement_sales[[#This Row],[Units Returned]]/suppliement_sales[[#This Row],[Units Sold]] * 10</f>
        <v>0.24193548387096775</v>
      </c>
      <c r="L3727" t="s">
        <v>12</v>
      </c>
      <c r="M3727" t="s">
        <v>17</v>
      </c>
    </row>
    <row r="3728" spans="1:13" x14ac:dyDescent="0.3">
      <c r="A3728" s="1">
        <v>45460</v>
      </c>
      <c r="B3728">
        <v>2024</v>
      </c>
      <c r="C3728" t="s">
        <v>39</v>
      </c>
      <c r="D3728" t="s">
        <v>28</v>
      </c>
      <c r="E3728">
        <v>158</v>
      </c>
      <c r="F3728" s="4">
        <v>12.45</v>
      </c>
      <c r="G3728" s="4">
        <v>1967.1</v>
      </c>
      <c r="H3728" s="2">
        <v>0.21</v>
      </c>
      <c r="I3728" t="str" cm="1">
        <f t="array" ref="I372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28">
        <v>1</v>
      </c>
      <c r="K3728" s="14">
        <f>suppliement_sales[[#This Row],[Units Returned]]/suppliement_sales[[#This Row],[Units Sold]] * 10</f>
        <v>6.3291139240506333E-2</v>
      </c>
      <c r="L3728" t="s">
        <v>12</v>
      </c>
      <c r="M3728" t="s">
        <v>13</v>
      </c>
    </row>
    <row r="3729" spans="1:13" x14ac:dyDescent="0.3">
      <c r="A3729" s="1">
        <v>45460</v>
      </c>
      <c r="B3729">
        <v>2024</v>
      </c>
      <c r="C3729" t="s">
        <v>40</v>
      </c>
      <c r="D3729" t="s">
        <v>41</v>
      </c>
      <c r="E3729">
        <v>162</v>
      </c>
      <c r="F3729" s="4">
        <v>29.88</v>
      </c>
      <c r="G3729" s="4">
        <v>4840.5600000000004</v>
      </c>
      <c r="H3729" s="2">
        <v>0.18</v>
      </c>
      <c r="I3729" t="str" cm="1">
        <f t="array" ref="I37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29">
        <v>3</v>
      </c>
      <c r="K3729" s="14">
        <f>suppliement_sales[[#This Row],[Units Returned]]/suppliement_sales[[#This Row],[Units Sold]] * 10</f>
        <v>0.18518518518518517</v>
      </c>
      <c r="L3729" t="s">
        <v>12</v>
      </c>
      <c r="M3729" t="s">
        <v>17</v>
      </c>
    </row>
    <row r="3730" spans="1:13" x14ac:dyDescent="0.3">
      <c r="A3730" s="1">
        <v>45467</v>
      </c>
      <c r="B3730">
        <v>2024</v>
      </c>
      <c r="C3730" t="s">
        <v>10</v>
      </c>
      <c r="D3730" t="s">
        <v>11</v>
      </c>
      <c r="E3730">
        <v>130</v>
      </c>
      <c r="F3730" s="4">
        <v>49.65</v>
      </c>
      <c r="G3730" s="4">
        <v>6454.5</v>
      </c>
      <c r="H3730" s="2">
        <v>0.08</v>
      </c>
      <c r="I3730" t="str" cm="1">
        <f t="array" ref="I37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30">
        <v>1</v>
      </c>
      <c r="K3730" s="14">
        <f>suppliement_sales[[#This Row],[Units Returned]]/suppliement_sales[[#This Row],[Units Sold]] * 10</f>
        <v>7.6923076923076927E-2</v>
      </c>
      <c r="L3730" t="s">
        <v>30</v>
      </c>
      <c r="M3730" t="s">
        <v>13</v>
      </c>
    </row>
    <row r="3731" spans="1:13" x14ac:dyDescent="0.3">
      <c r="A3731" s="1">
        <v>45467</v>
      </c>
      <c r="B3731">
        <v>2024</v>
      </c>
      <c r="C3731" t="s">
        <v>14</v>
      </c>
      <c r="D3731" t="s">
        <v>15</v>
      </c>
      <c r="E3731">
        <v>121</v>
      </c>
      <c r="F3731" s="4">
        <v>33.85</v>
      </c>
      <c r="G3731" s="4">
        <v>4095.85</v>
      </c>
      <c r="H3731" s="2">
        <v>0.02</v>
      </c>
      <c r="I3731" t="str" cm="1">
        <f t="array" ref="I37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31">
        <v>0</v>
      </c>
      <c r="K3731" s="14">
        <f>suppliement_sales[[#This Row],[Units Returned]]/suppliement_sales[[#This Row],[Units Sold]] * 10</f>
        <v>0</v>
      </c>
      <c r="L3731" t="s">
        <v>16</v>
      </c>
      <c r="M3731" t="s">
        <v>23</v>
      </c>
    </row>
    <row r="3732" spans="1:13" x14ac:dyDescent="0.3">
      <c r="A3732" s="1">
        <v>45467</v>
      </c>
      <c r="B3732">
        <v>2024</v>
      </c>
      <c r="C3732" t="s">
        <v>18</v>
      </c>
      <c r="D3732" t="s">
        <v>19</v>
      </c>
      <c r="E3732">
        <v>164</v>
      </c>
      <c r="F3732" s="4">
        <v>41.68</v>
      </c>
      <c r="G3732" s="4">
        <v>6835.52</v>
      </c>
      <c r="H3732" s="2">
        <v>0.05</v>
      </c>
      <c r="I3732" t="str" cm="1">
        <f t="array" ref="I37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32">
        <v>3</v>
      </c>
      <c r="K3732" s="14">
        <f>suppliement_sales[[#This Row],[Units Returned]]/suppliement_sales[[#This Row],[Units Sold]] * 10</f>
        <v>0.18292682926829268</v>
      </c>
      <c r="L3732" t="s">
        <v>16</v>
      </c>
      <c r="M3732" t="s">
        <v>13</v>
      </c>
    </row>
    <row r="3733" spans="1:13" x14ac:dyDescent="0.3">
      <c r="A3733" s="1">
        <v>45467</v>
      </c>
      <c r="B3733">
        <v>2024</v>
      </c>
      <c r="C3733" t="s">
        <v>20</v>
      </c>
      <c r="D3733" t="s">
        <v>15</v>
      </c>
      <c r="E3733">
        <v>166</v>
      </c>
      <c r="F3733" s="4">
        <v>55.63</v>
      </c>
      <c r="G3733" s="4">
        <v>9234.58</v>
      </c>
      <c r="H3733" s="2">
        <v>0.21</v>
      </c>
      <c r="I3733" t="str" cm="1">
        <f t="array" ref="I373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33">
        <v>2</v>
      </c>
      <c r="K3733" s="14">
        <f>suppliement_sales[[#This Row],[Units Returned]]/suppliement_sales[[#This Row],[Units Sold]] * 10</f>
        <v>0.12048192771084337</v>
      </c>
      <c r="L3733" t="s">
        <v>12</v>
      </c>
      <c r="M3733" t="s">
        <v>17</v>
      </c>
    </row>
    <row r="3734" spans="1:13" x14ac:dyDescent="0.3">
      <c r="A3734" s="1">
        <v>45467</v>
      </c>
      <c r="B3734">
        <v>2024</v>
      </c>
      <c r="C3734" t="s">
        <v>21</v>
      </c>
      <c r="D3734" t="s">
        <v>22</v>
      </c>
      <c r="E3734">
        <v>159</v>
      </c>
      <c r="F3734" s="4">
        <v>23.54</v>
      </c>
      <c r="G3734" s="4">
        <v>3742.86</v>
      </c>
      <c r="H3734" s="2">
        <v>0.02</v>
      </c>
      <c r="I3734" t="str" cm="1">
        <f t="array" ref="I37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34">
        <v>0</v>
      </c>
      <c r="K3734" s="14">
        <f>suppliement_sales[[#This Row],[Units Returned]]/suppliement_sales[[#This Row],[Units Sold]] * 10</f>
        <v>0</v>
      </c>
      <c r="L3734" t="s">
        <v>12</v>
      </c>
      <c r="M3734" t="s">
        <v>13</v>
      </c>
    </row>
    <row r="3735" spans="1:13" x14ac:dyDescent="0.3">
      <c r="A3735" s="1">
        <v>45467</v>
      </c>
      <c r="B3735">
        <v>2024</v>
      </c>
      <c r="C3735" t="s">
        <v>24</v>
      </c>
      <c r="D3735" t="s">
        <v>25</v>
      </c>
      <c r="E3735">
        <v>136</v>
      </c>
      <c r="F3735" s="4">
        <v>21.99</v>
      </c>
      <c r="G3735" s="4">
        <v>2990.64</v>
      </c>
      <c r="H3735" s="2">
        <v>0.24</v>
      </c>
      <c r="I3735" t="str" cm="1">
        <f t="array" ref="I37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35">
        <v>1</v>
      </c>
      <c r="K3735" s="14">
        <f>suppliement_sales[[#This Row],[Units Returned]]/suppliement_sales[[#This Row],[Units Sold]] * 10</f>
        <v>7.3529411764705885E-2</v>
      </c>
      <c r="L3735" t="s">
        <v>30</v>
      </c>
      <c r="M3735" t="s">
        <v>17</v>
      </c>
    </row>
    <row r="3736" spans="1:13" x14ac:dyDescent="0.3">
      <c r="A3736" s="1">
        <v>45467</v>
      </c>
      <c r="B3736">
        <v>2024</v>
      </c>
      <c r="C3736" t="s">
        <v>26</v>
      </c>
      <c r="D3736" t="s">
        <v>22</v>
      </c>
      <c r="E3736">
        <v>140</v>
      </c>
      <c r="F3736" s="4">
        <v>20.95</v>
      </c>
      <c r="G3736" s="4">
        <v>2933</v>
      </c>
      <c r="H3736" s="2">
        <v>0.25</v>
      </c>
      <c r="I3736" t="str" cm="1">
        <f t="array" ref="I373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36">
        <v>3</v>
      </c>
      <c r="K3736" s="14">
        <f>suppliement_sales[[#This Row],[Units Returned]]/suppliement_sales[[#This Row],[Units Sold]] * 10</f>
        <v>0.2142857142857143</v>
      </c>
      <c r="L3736" t="s">
        <v>16</v>
      </c>
      <c r="M3736" t="s">
        <v>13</v>
      </c>
    </row>
    <row r="3737" spans="1:13" x14ac:dyDescent="0.3">
      <c r="A3737" s="1">
        <v>45467</v>
      </c>
      <c r="B3737">
        <v>2024</v>
      </c>
      <c r="C3737" t="s">
        <v>27</v>
      </c>
      <c r="D3737" t="s">
        <v>28</v>
      </c>
      <c r="E3737">
        <v>158</v>
      </c>
      <c r="F3737" s="4">
        <v>43.53</v>
      </c>
      <c r="G3737" s="4">
        <v>6877.74</v>
      </c>
      <c r="H3737" s="2">
        <v>0.16</v>
      </c>
      <c r="I3737" t="str" cm="1">
        <f t="array" ref="I37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37">
        <v>1</v>
      </c>
      <c r="K3737" s="14">
        <f>suppliement_sales[[#This Row],[Units Returned]]/suppliement_sales[[#This Row],[Units Sold]] * 10</f>
        <v>6.3291139240506333E-2</v>
      </c>
      <c r="L3737" t="s">
        <v>12</v>
      </c>
      <c r="M3737" t="s">
        <v>23</v>
      </c>
    </row>
    <row r="3738" spans="1:13" x14ac:dyDescent="0.3">
      <c r="A3738" s="1">
        <v>45467</v>
      </c>
      <c r="B3738">
        <v>2024</v>
      </c>
      <c r="C3738" t="s">
        <v>29</v>
      </c>
      <c r="D3738" t="s">
        <v>11</v>
      </c>
      <c r="E3738">
        <v>160</v>
      </c>
      <c r="F3738" s="4">
        <v>34.47</v>
      </c>
      <c r="G3738" s="4">
        <v>5515.2</v>
      </c>
      <c r="H3738" s="2">
        <v>0</v>
      </c>
      <c r="I3738" t="str" cm="1">
        <f t="array" ref="I3738">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738">
        <v>4</v>
      </c>
      <c r="K3738" s="14">
        <f>suppliement_sales[[#This Row],[Units Returned]]/suppliement_sales[[#This Row],[Units Sold]] * 10</f>
        <v>0.25</v>
      </c>
      <c r="L3738" t="s">
        <v>16</v>
      </c>
      <c r="M3738" t="s">
        <v>13</v>
      </c>
    </row>
    <row r="3739" spans="1:13" x14ac:dyDescent="0.3">
      <c r="A3739" s="1">
        <v>45467</v>
      </c>
      <c r="B3739">
        <v>2024</v>
      </c>
      <c r="C3739" t="s">
        <v>31</v>
      </c>
      <c r="D3739" t="s">
        <v>28</v>
      </c>
      <c r="E3739">
        <v>159</v>
      </c>
      <c r="F3739" s="4">
        <v>27.08</v>
      </c>
      <c r="G3739" s="4">
        <v>4305.72</v>
      </c>
      <c r="H3739" s="2">
        <v>0.04</v>
      </c>
      <c r="I3739" t="str" cm="1">
        <f t="array" ref="I373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39">
        <v>2</v>
      </c>
      <c r="K3739" s="14">
        <f>suppliement_sales[[#This Row],[Units Returned]]/suppliement_sales[[#This Row],[Units Sold]] * 10</f>
        <v>0.12578616352201258</v>
      </c>
      <c r="L3739" t="s">
        <v>30</v>
      </c>
      <c r="M3739" t="s">
        <v>23</v>
      </c>
    </row>
    <row r="3740" spans="1:13" x14ac:dyDescent="0.3">
      <c r="A3740" s="1">
        <v>45467</v>
      </c>
      <c r="B3740">
        <v>2024</v>
      </c>
      <c r="C3740" t="s">
        <v>32</v>
      </c>
      <c r="D3740" t="s">
        <v>33</v>
      </c>
      <c r="E3740">
        <v>175</v>
      </c>
      <c r="F3740" s="4">
        <v>20.65</v>
      </c>
      <c r="G3740" s="4">
        <v>3613.75</v>
      </c>
      <c r="H3740" s="2">
        <v>0.09</v>
      </c>
      <c r="I3740" t="str" cm="1">
        <f t="array" ref="I37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40">
        <v>2</v>
      </c>
      <c r="K3740" s="14">
        <f>suppliement_sales[[#This Row],[Units Returned]]/suppliement_sales[[#This Row],[Units Sold]] * 10</f>
        <v>0.11428571428571428</v>
      </c>
      <c r="L3740" t="s">
        <v>30</v>
      </c>
      <c r="M3740" t="s">
        <v>23</v>
      </c>
    </row>
    <row r="3741" spans="1:13" x14ac:dyDescent="0.3">
      <c r="A3741" s="1">
        <v>45467</v>
      </c>
      <c r="B3741">
        <v>2024</v>
      </c>
      <c r="C3741" t="s">
        <v>34</v>
      </c>
      <c r="D3741" t="s">
        <v>35</v>
      </c>
      <c r="E3741">
        <v>154</v>
      </c>
      <c r="F3741" s="4">
        <v>37.71</v>
      </c>
      <c r="G3741" s="4">
        <v>5807.34</v>
      </c>
      <c r="H3741" s="2">
        <v>0.09</v>
      </c>
      <c r="I3741" t="str" cm="1">
        <f t="array" ref="I37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41">
        <v>3</v>
      </c>
      <c r="K3741" s="14">
        <f>suppliement_sales[[#This Row],[Units Returned]]/suppliement_sales[[#This Row],[Units Sold]] * 10</f>
        <v>0.19480519480519481</v>
      </c>
      <c r="L3741" t="s">
        <v>16</v>
      </c>
      <c r="M3741" t="s">
        <v>17</v>
      </c>
    </row>
    <row r="3742" spans="1:13" x14ac:dyDescent="0.3">
      <c r="A3742" s="1">
        <v>45467</v>
      </c>
      <c r="B3742">
        <v>2024</v>
      </c>
      <c r="C3742" t="s">
        <v>36</v>
      </c>
      <c r="D3742" t="s">
        <v>15</v>
      </c>
      <c r="E3742">
        <v>129</v>
      </c>
      <c r="F3742" s="4">
        <v>48.78</v>
      </c>
      <c r="G3742" s="4">
        <v>6292.62</v>
      </c>
      <c r="H3742" s="2">
        <v>0.02</v>
      </c>
      <c r="I3742" t="str" cm="1">
        <f t="array" ref="I37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42">
        <v>2</v>
      </c>
      <c r="K3742" s="14">
        <f>suppliement_sales[[#This Row],[Units Returned]]/suppliement_sales[[#This Row],[Units Sold]] * 10</f>
        <v>0.15503875968992248</v>
      </c>
      <c r="L3742" t="s">
        <v>16</v>
      </c>
      <c r="M3742" t="s">
        <v>17</v>
      </c>
    </row>
    <row r="3743" spans="1:13" x14ac:dyDescent="0.3">
      <c r="A3743" s="1">
        <v>45467</v>
      </c>
      <c r="B3743">
        <v>2024</v>
      </c>
      <c r="C3743" t="s">
        <v>37</v>
      </c>
      <c r="D3743" t="s">
        <v>38</v>
      </c>
      <c r="E3743">
        <v>163</v>
      </c>
      <c r="F3743" s="4">
        <v>10.65</v>
      </c>
      <c r="G3743" s="4">
        <v>1735.95</v>
      </c>
      <c r="H3743" s="2">
        <v>0.05</v>
      </c>
      <c r="I3743" t="str" cm="1">
        <f t="array" ref="I37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43">
        <v>1</v>
      </c>
      <c r="K3743" s="14">
        <f>suppliement_sales[[#This Row],[Units Returned]]/suppliement_sales[[#This Row],[Units Sold]] * 10</f>
        <v>6.1349693251533742E-2</v>
      </c>
      <c r="L3743" t="s">
        <v>12</v>
      </c>
      <c r="M3743" t="s">
        <v>17</v>
      </c>
    </row>
    <row r="3744" spans="1:13" x14ac:dyDescent="0.3">
      <c r="A3744" s="1">
        <v>45467</v>
      </c>
      <c r="B3744">
        <v>2024</v>
      </c>
      <c r="C3744" t="s">
        <v>39</v>
      </c>
      <c r="D3744" t="s">
        <v>28</v>
      </c>
      <c r="E3744">
        <v>155</v>
      </c>
      <c r="F3744" s="4">
        <v>56.48</v>
      </c>
      <c r="G3744" s="4">
        <v>8754.4</v>
      </c>
      <c r="H3744" s="2">
        <v>0.19</v>
      </c>
      <c r="I3744" t="str" cm="1">
        <f t="array" ref="I37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44">
        <v>1</v>
      </c>
      <c r="K3744" s="14">
        <f>suppliement_sales[[#This Row],[Units Returned]]/suppliement_sales[[#This Row],[Units Sold]] * 10</f>
        <v>6.4516129032258063E-2</v>
      </c>
      <c r="L3744" t="s">
        <v>12</v>
      </c>
      <c r="M3744" t="s">
        <v>23</v>
      </c>
    </row>
    <row r="3745" spans="1:13" x14ac:dyDescent="0.3">
      <c r="A3745" s="1">
        <v>45467</v>
      </c>
      <c r="B3745">
        <v>2024</v>
      </c>
      <c r="C3745" t="s">
        <v>40</v>
      </c>
      <c r="D3745" t="s">
        <v>41</v>
      </c>
      <c r="E3745">
        <v>146</v>
      </c>
      <c r="F3745" s="4">
        <v>58.55</v>
      </c>
      <c r="G3745" s="4">
        <v>8548.2999999999993</v>
      </c>
      <c r="H3745" s="2">
        <v>0.13</v>
      </c>
      <c r="I3745" t="str" cm="1">
        <f t="array" ref="I37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45">
        <v>3</v>
      </c>
      <c r="K3745" s="14">
        <f>suppliement_sales[[#This Row],[Units Returned]]/suppliement_sales[[#This Row],[Units Sold]] * 10</f>
        <v>0.20547945205479451</v>
      </c>
      <c r="L3745" t="s">
        <v>12</v>
      </c>
      <c r="M3745" t="s">
        <v>17</v>
      </c>
    </row>
    <row r="3746" spans="1:13" x14ac:dyDescent="0.3">
      <c r="A3746" s="1">
        <v>45474</v>
      </c>
      <c r="B3746">
        <v>2024</v>
      </c>
      <c r="C3746" t="s">
        <v>10</v>
      </c>
      <c r="D3746" t="s">
        <v>11</v>
      </c>
      <c r="E3746">
        <v>144</v>
      </c>
      <c r="F3746" s="4">
        <v>12.69</v>
      </c>
      <c r="G3746" s="4">
        <v>1827.36</v>
      </c>
      <c r="H3746" s="2">
        <v>0.25</v>
      </c>
      <c r="I3746" t="str" cm="1">
        <f t="array" ref="I37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46">
        <v>3</v>
      </c>
      <c r="K3746" s="14">
        <f>suppliement_sales[[#This Row],[Units Returned]]/suppliement_sales[[#This Row],[Units Sold]] * 10</f>
        <v>0.20833333333333331</v>
      </c>
      <c r="L3746" t="s">
        <v>16</v>
      </c>
      <c r="M3746" t="s">
        <v>23</v>
      </c>
    </row>
    <row r="3747" spans="1:13" x14ac:dyDescent="0.3">
      <c r="A3747" s="1">
        <v>45474</v>
      </c>
      <c r="B3747">
        <v>2024</v>
      </c>
      <c r="C3747" t="s">
        <v>14</v>
      </c>
      <c r="D3747" t="s">
        <v>15</v>
      </c>
      <c r="E3747">
        <v>145</v>
      </c>
      <c r="F3747" s="4">
        <v>47.61</v>
      </c>
      <c r="G3747" s="4">
        <v>6903.45</v>
      </c>
      <c r="H3747" s="2">
        <v>0.23</v>
      </c>
      <c r="I3747" t="str" cm="1">
        <f t="array" ref="I37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47">
        <v>1</v>
      </c>
      <c r="K3747" s="14">
        <f>suppliement_sales[[#This Row],[Units Returned]]/suppliement_sales[[#This Row],[Units Sold]] * 10</f>
        <v>6.8965517241379309E-2</v>
      </c>
      <c r="L3747" t="s">
        <v>30</v>
      </c>
      <c r="M3747" t="s">
        <v>17</v>
      </c>
    </row>
    <row r="3748" spans="1:13" x14ac:dyDescent="0.3">
      <c r="A3748" s="1">
        <v>45474</v>
      </c>
      <c r="B3748">
        <v>2024</v>
      </c>
      <c r="C3748" t="s">
        <v>18</v>
      </c>
      <c r="D3748" t="s">
        <v>19</v>
      </c>
      <c r="E3748">
        <v>149</v>
      </c>
      <c r="F3748" s="4">
        <v>48.93</v>
      </c>
      <c r="G3748" s="4">
        <v>7290.57</v>
      </c>
      <c r="H3748" s="2">
        <v>0.1</v>
      </c>
      <c r="I3748" t="str" cm="1">
        <f t="array" ref="I37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48">
        <v>3</v>
      </c>
      <c r="K3748" s="14">
        <f>suppliement_sales[[#This Row],[Units Returned]]/suppliement_sales[[#This Row],[Units Sold]] * 10</f>
        <v>0.20134228187919462</v>
      </c>
      <c r="L3748" t="s">
        <v>16</v>
      </c>
      <c r="M3748" t="s">
        <v>23</v>
      </c>
    </row>
    <row r="3749" spans="1:13" x14ac:dyDescent="0.3">
      <c r="A3749" s="1">
        <v>45474</v>
      </c>
      <c r="B3749">
        <v>2024</v>
      </c>
      <c r="C3749" t="s">
        <v>20</v>
      </c>
      <c r="D3749" t="s">
        <v>15</v>
      </c>
      <c r="E3749">
        <v>138</v>
      </c>
      <c r="F3749" s="4">
        <v>34.659999999999997</v>
      </c>
      <c r="G3749" s="4">
        <v>4783.08</v>
      </c>
      <c r="H3749" s="2">
        <v>0.11</v>
      </c>
      <c r="I3749" t="str" cm="1">
        <f t="array" ref="I37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49">
        <v>1</v>
      </c>
      <c r="K3749" s="14">
        <f>suppliement_sales[[#This Row],[Units Returned]]/suppliement_sales[[#This Row],[Units Sold]] * 10</f>
        <v>7.2463768115942032E-2</v>
      </c>
      <c r="L3749" t="s">
        <v>16</v>
      </c>
      <c r="M3749" t="s">
        <v>17</v>
      </c>
    </row>
    <row r="3750" spans="1:13" x14ac:dyDescent="0.3">
      <c r="A3750" s="1">
        <v>45474</v>
      </c>
      <c r="B3750">
        <v>2024</v>
      </c>
      <c r="C3750" t="s">
        <v>21</v>
      </c>
      <c r="D3750" t="s">
        <v>22</v>
      </c>
      <c r="E3750">
        <v>152</v>
      </c>
      <c r="F3750" s="4">
        <v>18.760000000000002</v>
      </c>
      <c r="G3750" s="4">
        <v>2851.52</v>
      </c>
      <c r="H3750" s="2">
        <v>0.19</v>
      </c>
      <c r="I3750" t="str" cm="1">
        <f t="array" ref="I37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50">
        <v>1</v>
      </c>
      <c r="K3750" s="14">
        <f>suppliement_sales[[#This Row],[Units Returned]]/suppliement_sales[[#This Row],[Units Sold]] * 10</f>
        <v>6.5789473684210523E-2</v>
      </c>
      <c r="L3750" t="s">
        <v>16</v>
      </c>
      <c r="M3750" t="s">
        <v>17</v>
      </c>
    </row>
    <row r="3751" spans="1:13" x14ac:dyDescent="0.3">
      <c r="A3751" s="1">
        <v>45474</v>
      </c>
      <c r="B3751">
        <v>2024</v>
      </c>
      <c r="C3751" t="s">
        <v>24</v>
      </c>
      <c r="D3751" t="s">
        <v>25</v>
      </c>
      <c r="E3751">
        <v>150</v>
      </c>
      <c r="F3751" s="4">
        <v>55.48</v>
      </c>
      <c r="G3751" s="4">
        <v>8322</v>
      </c>
      <c r="H3751" s="2">
        <v>0.18</v>
      </c>
      <c r="I3751" t="str" cm="1">
        <f t="array" ref="I37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51">
        <v>0</v>
      </c>
      <c r="K3751" s="14">
        <f>suppliement_sales[[#This Row],[Units Returned]]/suppliement_sales[[#This Row],[Units Sold]] * 10</f>
        <v>0</v>
      </c>
      <c r="L3751" t="s">
        <v>16</v>
      </c>
      <c r="M3751" t="s">
        <v>17</v>
      </c>
    </row>
    <row r="3752" spans="1:13" x14ac:dyDescent="0.3">
      <c r="A3752" s="1">
        <v>45474</v>
      </c>
      <c r="B3752">
        <v>2024</v>
      </c>
      <c r="C3752" t="s">
        <v>26</v>
      </c>
      <c r="D3752" t="s">
        <v>22</v>
      </c>
      <c r="E3752">
        <v>149</v>
      </c>
      <c r="F3752" s="4">
        <v>37.369999999999997</v>
      </c>
      <c r="G3752" s="4">
        <v>5568.13</v>
      </c>
      <c r="H3752" s="2">
        <v>0.11</v>
      </c>
      <c r="I3752" t="str" cm="1">
        <f t="array" ref="I37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52">
        <v>1</v>
      </c>
      <c r="K3752" s="14">
        <f>suppliement_sales[[#This Row],[Units Returned]]/suppliement_sales[[#This Row],[Units Sold]] * 10</f>
        <v>6.7114093959731544E-2</v>
      </c>
      <c r="L3752" t="s">
        <v>16</v>
      </c>
      <c r="M3752" t="s">
        <v>17</v>
      </c>
    </row>
    <row r="3753" spans="1:13" x14ac:dyDescent="0.3">
      <c r="A3753" s="1">
        <v>45474</v>
      </c>
      <c r="B3753">
        <v>2024</v>
      </c>
      <c r="C3753" t="s">
        <v>27</v>
      </c>
      <c r="D3753" t="s">
        <v>28</v>
      </c>
      <c r="E3753">
        <v>156</v>
      </c>
      <c r="F3753" s="4">
        <v>15.25</v>
      </c>
      <c r="G3753" s="4">
        <v>2379</v>
      </c>
      <c r="H3753" s="2">
        <v>0.01</v>
      </c>
      <c r="I3753" t="str" cm="1">
        <f t="array" ref="I37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53">
        <v>1</v>
      </c>
      <c r="K3753" s="14">
        <f>suppliement_sales[[#This Row],[Units Returned]]/suppliement_sales[[#This Row],[Units Sold]] * 10</f>
        <v>6.4102564102564097E-2</v>
      </c>
      <c r="L3753" t="s">
        <v>16</v>
      </c>
      <c r="M3753" t="s">
        <v>23</v>
      </c>
    </row>
    <row r="3754" spans="1:13" x14ac:dyDescent="0.3">
      <c r="A3754" s="1">
        <v>45474</v>
      </c>
      <c r="B3754">
        <v>2024</v>
      </c>
      <c r="C3754" t="s">
        <v>29</v>
      </c>
      <c r="D3754" t="s">
        <v>11</v>
      </c>
      <c r="E3754">
        <v>146</v>
      </c>
      <c r="F3754" s="4">
        <v>24.64</v>
      </c>
      <c r="G3754" s="4">
        <v>3597.44</v>
      </c>
      <c r="H3754" s="2">
        <v>0.25</v>
      </c>
      <c r="I3754" t="str" cm="1">
        <f t="array" ref="I37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54">
        <v>1</v>
      </c>
      <c r="K3754" s="14">
        <f>suppliement_sales[[#This Row],[Units Returned]]/suppliement_sales[[#This Row],[Units Sold]] * 10</f>
        <v>6.8493150684931503E-2</v>
      </c>
      <c r="L3754" t="s">
        <v>16</v>
      </c>
      <c r="M3754" t="s">
        <v>23</v>
      </c>
    </row>
    <row r="3755" spans="1:13" x14ac:dyDescent="0.3">
      <c r="A3755" s="1">
        <v>45474</v>
      </c>
      <c r="B3755">
        <v>2024</v>
      </c>
      <c r="C3755" t="s">
        <v>31</v>
      </c>
      <c r="D3755" t="s">
        <v>28</v>
      </c>
      <c r="E3755">
        <v>148</v>
      </c>
      <c r="F3755" s="4">
        <v>23.03</v>
      </c>
      <c r="G3755" s="4">
        <v>3408.44</v>
      </c>
      <c r="H3755" s="2">
        <v>0.01</v>
      </c>
      <c r="I3755" t="str" cm="1">
        <f t="array" ref="I37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55">
        <v>1</v>
      </c>
      <c r="K3755" s="14">
        <f>suppliement_sales[[#This Row],[Units Returned]]/suppliement_sales[[#This Row],[Units Sold]] * 10</f>
        <v>6.7567567567567571E-2</v>
      </c>
      <c r="L3755" t="s">
        <v>12</v>
      </c>
      <c r="M3755" t="s">
        <v>13</v>
      </c>
    </row>
    <row r="3756" spans="1:13" x14ac:dyDescent="0.3">
      <c r="A3756" s="1">
        <v>45474</v>
      </c>
      <c r="B3756">
        <v>2024</v>
      </c>
      <c r="C3756" t="s">
        <v>32</v>
      </c>
      <c r="D3756" t="s">
        <v>33</v>
      </c>
      <c r="E3756">
        <v>159</v>
      </c>
      <c r="F3756" s="4">
        <v>28.4</v>
      </c>
      <c r="G3756" s="4">
        <v>4515.6000000000004</v>
      </c>
      <c r="H3756" s="2">
        <v>0</v>
      </c>
      <c r="I3756" t="str" cm="1">
        <f t="array" ref="I375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3756">
        <v>3</v>
      </c>
      <c r="K3756" s="14">
        <f>suppliement_sales[[#This Row],[Units Returned]]/suppliement_sales[[#This Row],[Units Sold]] * 10</f>
        <v>0.18867924528301885</v>
      </c>
      <c r="L3756" t="s">
        <v>30</v>
      </c>
      <c r="M3756" t="s">
        <v>17</v>
      </c>
    </row>
    <row r="3757" spans="1:13" x14ac:dyDescent="0.3">
      <c r="A3757" s="1">
        <v>45474</v>
      </c>
      <c r="B3757">
        <v>2024</v>
      </c>
      <c r="C3757" t="s">
        <v>34</v>
      </c>
      <c r="D3757" t="s">
        <v>35</v>
      </c>
      <c r="E3757">
        <v>161</v>
      </c>
      <c r="F3757" s="4">
        <v>28.24</v>
      </c>
      <c r="G3757" s="4">
        <v>4546.6400000000003</v>
      </c>
      <c r="H3757" s="2">
        <v>0.24</v>
      </c>
      <c r="I3757" t="str" cm="1">
        <f t="array" ref="I37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57">
        <v>1</v>
      </c>
      <c r="K3757" s="14">
        <f>suppliement_sales[[#This Row],[Units Returned]]/suppliement_sales[[#This Row],[Units Sold]] * 10</f>
        <v>6.2111801242236017E-2</v>
      </c>
      <c r="L3757" t="s">
        <v>30</v>
      </c>
      <c r="M3757" t="s">
        <v>17</v>
      </c>
    </row>
    <row r="3758" spans="1:13" x14ac:dyDescent="0.3">
      <c r="A3758" s="1">
        <v>45474</v>
      </c>
      <c r="B3758">
        <v>2024</v>
      </c>
      <c r="C3758" t="s">
        <v>36</v>
      </c>
      <c r="D3758" t="s">
        <v>15</v>
      </c>
      <c r="E3758">
        <v>151</v>
      </c>
      <c r="F3758" s="4">
        <v>39.81</v>
      </c>
      <c r="G3758" s="4">
        <v>6011.31</v>
      </c>
      <c r="H3758" s="2">
        <v>0.24</v>
      </c>
      <c r="I3758" t="str" cm="1">
        <f t="array" ref="I375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58">
        <v>6</v>
      </c>
      <c r="K3758" s="14">
        <f>suppliement_sales[[#This Row],[Units Returned]]/suppliement_sales[[#This Row],[Units Sold]] * 10</f>
        <v>0.39735099337748347</v>
      </c>
      <c r="L3758" t="s">
        <v>16</v>
      </c>
      <c r="M3758" t="s">
        <v>13</v>
      </c>
    </row>
    <row r="3759" spans="1:13" x14ac:dyDescent="0.3">
      <c r="A3759" s="1">
        <v>45474</v>
      </c>
      <c r="B3759">
        <v>2024</v>
      </c>
      <c r="C3759" t="s">
        <v>37</v>
      </c>
      <c r="D3759" t="s">
        <v>38</v>
      </c>
      <c r="E3759">
        <v>160</v>
      </c>
      <c r="F3759" s="4">
        <v>34.72</v>
      </c>
      <c r="G3759" s="4">
        <v>5555.2</v>
      </c>
      <c r="H3759" s="2">
        <v>0.09</v>
      </c>
      <c r="I3759" t="str" cm="1">
        <f t="array" ref="I37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59">
        <v>5</v>
      </c>
      <c r="K3759" s="14">
        <f>suppliement_sales[[#This Row],[Units Returned]]/suppliement_sales[[#This Row],[Units Sold]] * 10</f>
        <v>0.3125</v>
      </c>
      <c r="L3759" t="s">
        <v>16</v>
      </c>
      <c r="M3759" t="s">
        <v>23</v>
      </c>
    </row>
    <row r="3760" spans="1:13" x14ac:dyDescent="0.3">
      <c r="A3760" s="1">
        <v>45474</v>
      </c>
      <c r="B3760">
        <v>2024</v>
      </c>
      <c r="C3760" t="s">
        <v>39</v>
      </c>
      <c r="D3760" t="s">
        <v>28</v>
      </c>
      <c r="E3760">
        <v>158</v>
      </c>
      <c r="F3760" s="4">
        <v>10.61</v>
      </c>
      <c r="G3760" s="4">
        <v>1676.38</v>
      </c>
      <c r="H3760" s="2">
        <v>0.13</v>
      </c>
      <c r="I3760" t="str" cm="1">
        <f t="array" ref="I37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60">
        <v>5</v>
      </c>
      <c r="K3760" s="14">
        <f>suppliement_sales[[#This Row],[Units Returned]]/suppliement_sales[[#This Row],[Units Sold]] * 10</f>
        <v>0.31645569620253167</v>
      </c>
      <c r="L3760" t="s">
        <v>16</v>
      </c>
      <c r="M3760" t="s">
        <v>17</v>
      </c>
    </row>
    <row r="3761" spans="1:13" x14ac:dyDescent="0.3">
      <c r="A3761" s="1">
        <v>45474</v>
      </c>
      <c r="B3761">
        <v>2024</v>
      </c>
      <c r="C3761" t="s">
        <v>40</v>
      </c>
      <c r="D3761" t="s">
        <v>41</v>
      </c>
      <c r="E3761">
        <v>151</v>
      </c>
      <c r="F3761" s="4">
        <v>11.1</v>
      </c>
      <c r="G3761" s="4">
        <v>1676.1</v>
      </c>
      <c r="H3761" s="2">
        <v>0.09</v>
      </c>
      <c r="I3761" t="str" cm="1">
        <f t="array" ref="I37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61">
        <v>3</v>
      </c>
      <c r="K3761" s="14">
        <f>suppliement_sales[[#This Row],[Units Returned]]/suppliement_sales[[#This Row],[Units Sold]] * 10</f>
        <v>0.19867549668874174</v>
      </c>
      <c r="L3761" t="s">
        <v>30</v>
      </c>
      <c r="M3761" t="s">
        <v>13</v>
      </c>
    </row>
    <row r="3762" spans="1:13" x14ac:dyDescent="0.3">
      <c r="A3762" s="1">
        <v>45481</v>
      </c>
      <c r="B3762">
        <v>2024</v>
      </c>
      <c r="C3762" t="s">
        <v>10</v>
      </c>
      <c r="D3762" t="s">
        <v>11</v>
      </c>
      <c r="E3762">
        <v>158</v>
      </c>
      <c r="F3762" s="4">
        <v>39.53</v>
      </c>
      <c r="G3762" s="4">
        <v>6245.74</v>
      </c>
      <c r="H3762" s="2">
        <v>0.13</v>
      </c>
      <c r="I3762" t="str" cm="1">
        <f t="array" ref="I37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62">
        <v>2</v>
      </c>
      <c r="K3762" s="14">
        <f>suppliement_sales[[#This Row],[Units Returned]]/suppliement_sales[[#This Row],[Units Sold]] * 10</f>
        <v>0.12658227848101267</v>
      </c>
      <c r="L3762" t="s">
        <v>12</v>
      </c>
      <c r="M3762" t="s">
        <v>13</v>
      </c>
    </row>
    <row r="3763" spans="1:13" x14ac:dyDescent="0.3">
      <c r="A3763" s="1">
        <v>45481</v>
      </c>
      <c r="B3763">
        <v>2024</v>
      </c>
      <c r="C3763" t="s">
        <v>14</v>
      </c>
      <c r="D3763" t="s">
        <v>15</v>
      </c>
      <c r="E3763">
        <v>147</v>
      </c>
      <c r="F3763" s="4">
        <v>16.079999999999998</v>
      </c>
      <c r="G3763" s="4">
        <v>2363.7600000000002</v>
      </c>
      <c r="H3763" s="2">
        <v>7.0000000000000007E-2</v>
      </c>
      <c r="I3763" t="str" cm="1">
        <f t="array" ref="I37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63">
        <v>3</v>
      </c>
      <c r="K3763" s="14">
        <f>suppliement_sales[[#This Row],[Units Returned]]/suppliement_sales[[#This Row],[Units Sold]] * 10</f>
        <v>0.2040816326530612</v>
      </c>
      <c r="L3763" t="s">
        <v>12</v>
      </c>
      <c r="M3763" t="s">
        <v>13</v>
      </c>
    </row>
    <row r="3764" spans="1:13" x14ac:dyDescent="0.3">
      <c r="A3764" s="1">
        <v>45481</v>
      </c>
      <c r="B3764">
        <v>2024</v>
      </c>
      <c r="C3764" t="s">
        <v>18</v>
      </c>
      <c r="D3764" t="s">
        <v>19</v>
      </c>
      <c r="E3764">
        <v>169</v>
      </c>
      <c r="F3764" s="4">
        <v>11.58</v>
      </c>
      <c r="G3764" s="4">
        <v>1957.02</v>
      </c>
      <c r="H3764" s="2">
        <v>0.23</v>
      </c>
      <c r="I3764" t="str" cm="1">
        <f t="array" ref="I37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64">
        <v>2</v>
      </c>
      <c r="K3764" s="14">
        <f>suppliement_sales[[#This Row],[Units Returned]]/suppliement_sales[[#This Row],[Units Sold]] * 10</f>
        <v>0.11834319526627218</v>
      </c>
      <c r="L3764" t="s">
        <v>16</v>
      </c>
      <c r="M3764" t="s">
        <v>23</v>
      </c>
    </row>
    <row r="3765" spans="1:13" x14ac:dyDescent="0.3">
      <c r="A3765" s="1">
        <v>45481</v>
      </c>
      <c r="B3765">
        <v>2024</v>
      </c>
      <c r="C3765" t="s">
        <v>20</v>
      </c>
      <c r="D3765" t="s">
        <v>15</v>
      </c>
      <c r="E3765">
        <v>147</v>
      </c>
      <c r="F3765" s="4">
        <v>31.49</v>
      </c>
      <c r="G3765" s="4">
        <v>4629.03</v>
      </c>
      <c r="H3765" s="2">
        <v>0.12</v>
      </c>
      <c r="I3765" t="str" cm="1">
        <f t="array" ref="I37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65">
        <v>3</v>
      </c>
      <c r="K3765" s="14">
        <f>suppliement_sales[[#This Row],[Units Returned]]/suppliement_sales[[#This Row],[Units Sold]] * 10</f>
        <v>0.2040816326530612</v>
      </c>
      <c r="L3765" t="s">
        <v>30</v>
      </c>
      <c r="M3765" t="s">
        <v>13</v>
      </c>
    </row>
    <row r="3766" spans="1:13" x14ac:dyDescent="0.3">
      <c r="A3766" s="1">
        <v>45481</v>
      </c>
      <c r="B3766">
        <v>2024</v>
      </c>
      <c r="C3766" t="s">
        <v>21</v>
      </c>
      <c r="D3766" t="s">
        <v>22</v>
      </c>
      <c r="E3766">
        <v>136</v>
      </c>
      <c r="F3766" s="4">
        <v>10.14</v>
      </c>
      <c r="G3766" s="4">
        <v>1379.04</v>
      </c>
      <c r="H3766" s="2">
        <v>0.08</v>
      </c>
      <c r="I3766" t="str" cm="1">
        <f t="array" ref="I37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66">
        <v>0</v>
      </c>
      <c r="K3766" s="14">
        <f>suppliement_sales[[#This Row],[Units Returned]]/suppliement_sales[[#This Row],[Units Sold]] * 10</f>
        <v>0</v>
      </c>
      <c r="L3766" t="s">
        <v>16</v>
      </c>
      <c r="M3766" t="s">
        <v>13</v>
      </c>
    </row>
    <row r="3767" spans="1:13" x14ac:dyDescent="0.3">
      <c r="A3767" s="1">
        <v>45481</v>
      </c>
      <c r="B3767">
        <v>2024</v>
      </c>
      <c r="C3767" t="s">
        <v>24</v>
      </c>
      <c r="D3767" t="s">
        <v>25</v>
      </c>
      <c r="E3767">
        <v>139</v>
      </c>
      <c r="F3767" s="4">
        <v>21.36</v>
      </c>
      <c r="G3767" s="4">
        <v>2969.04</v>
      </c>
      <c r="H3767" s="2">
        <v>0.08</v>
      </c>
      <c r="I3767" t="str" cm="1">
        <f t="array" ref="I37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67">
        <v>0</v>
      </c>
      <c r="K3767" s="14">
        <f>suppliement_sales[[#This Row],[Units Returned]]/suppliement_sales[[#This Row],[Units Sold]] * 10</f>
        <v>0</v>
      </c>
      <c r="L3767" t="s">
        <v>16</v>
      </c>
      <c r="M3767" t="s">
        <v>17</v>
      </c>
    </row>
    <row r="3768" spans="1:13" x14ac:dyDescent="0.3">
      <c r="A3768" s="1">
        <v>45481</v>
      </c>
      <c r="B3768">
        <v>2024</v>
      </c>
      <c r="C3768" t="s">
        <v>26</v>
      </c>
      <c r="D3768" t="s">
        <v>22</v>
      </c>
      <c r="E3768">
        <v>154</v>
      </c>
      <c r="F3768" s="4">
        <v>14.85</v>
      </c>
      <c r="G3768" s="4">
        <v>2286.9</v>
      </c>
      <c r="H3768" s="2">
        <v>0.15</v>
      </c>
      <c r="I3768" t="str" cm="1">
        <f t="array" ref="I37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68">
        <v>6</v>
      </c>
      <c r="K3768" s="14">
        <f>suppliement_sales[[#This Row],[Units Returned]]/suppliement_sales[[#This Row],[Units Sold]] * 10</f>
        <v>0.38961038961038963</v>
      </c>
      <c r="L3768" t="s">
        <v>12</v>
      </c>
      <c r="M3768" t="s">
        <v>17</v>
      </c>
    </row>
    <row r="3769" spans="1:13" x14ac:dyDescent="0.3">
      <c r="A3769" s="1">
        <v>45481</v>
      </c>
      <c r="B3769">
        <v>2024</v>
      </c>
      <c r="C3769" t="s">
        <v>27</v>
      </c>
      <c r="D3769" t="s">
        <v>28</v>
      </c>
      <c r="E3769">
        <v>176</v>
      </c>
      <c r="F3769" s="4">
        <v>49.77</v>
      </c>
      <c r="G3769" s="4">
        <v>8759.52</v>
      </c>
      <c r="H3769" s="2">
        <v>0.09</v>
      </c>
      <c r="I3769" t="str" cm="1">
        <f t="array" ref="I37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69">
        <v>0</v>
      </c>
      <c r="K3769" s="14">
        <f>suppliement_sales[[#This Row],[Units Returned]]/suppliement_sales[[#This Row],[Units Sold]] * 10</f>
        <v>0</v>
      </c>
      <c r="L3769" t="s">
        <v>12</v>
      </c>
      <c r="M3769" t="s">
        <v>17</v>
      </c>
    </row>
    <row r="3770" spans="1:13" x14ac:dyDescent="0.3">
      <c r="A3770" s="1">
        <v>45481</v>
      </c>
      <c r="B3770">
        <v>2024</v>
      </c>
      <c r="C3770" t="s">
        <v>29</v>
      </c>
      <c r="D3770" t="s">
        <v>11</v>
      </c>
      <c r="E3770">
        <v>142</v>
      </c>
      <c r="F3770" s="4">
        <v>36.159999999999997</v>
      </c>
      <c r="G3770" s="4">
        <v>5134.72</v>
      </c>
      <c r="H3770" s="2">
        <v>0.17</v>
      </c>
      <c r="I3770" t="str" cm="1">
        <f t="array" ref="I37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0">
        <v>2</v>
      </c>
      <c r="K3770" s="14">
        <f>suppliement_sales[[#This Row],[Units Returned]]/suppliement_sales[[#This Row],[Units Sold]] * 10</f>
        <v>0.14084507042253522</v>
      </c>
      <c r="L3770" t="s">
        <v>12</v>
      </c>
      <c r="M3770" t="s">
        <v>23</v>
      </c>
    </row>
    <row r="3771" spans="1:13" x14ac:dyDescent="0.3">
      <c r="A3771" s="1">
        <v>45481</v>
      </c>
      <c r="B3771">
        <v>2024</v>
      </c>
      <c r="C3771" t="s">
        <v>31</v>
      </c>
      <c r="D3771" t="s">
        <v>28</v>
      </c>
      <c r="E3771">
        <v>140</v>
      </c>
      <c r="F3771" s="4">
        <v>25.42</v>
      </c>
      <c r="G3771" s="4">
        <v>3558.8</v>
      </c>
      <c r="H3771" s="2">
        <v>0.09</v>
      </c>
      <c r="I3771" t="str" cm="1">
        <f t="array" ref="I37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71">
        <v>7</v>
      </c>
      <c r="K3771" s="14">
        <f>suppliement_sales[[#This Row],[Units Returned]]/suppliement_sales[[#This Row],[Units Sold]] * 10</f>
        <v>0.5</v>
      </c>
      <c r="L3771" t="s">
        <v>16</v>
      </c>
      <c r="M3771" t="s">
        <v>23</v>
      </c>
    </row>
    <row r="3772" spans="1:13" x14ac:dyDescent="0.3">
      <c r="A3772" s="1">
        <v>45481</v>
      </c>
      <c r="B3772">
        <v>2024</v>
      </c>
      <c r="C3772" t="s">
        <v>32</v>
      </c>
      <c r="D3772" t="s">
        <v>33</v>
      </c>
      <c r="E3772">
        <v>157</v>
      </c>
      <c r="F3772" s="4">
        <v>29.49</v>
      </c>
      <c r="G3772" s="4">
        <v>4629.93</v>
      </c>
      <c r="H3772" s="2">
        <v>0.12</v>
      </c>
      <c r="I3772" t="str" cm="1">
        <f t="array" ref="I377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2">
        <v>1</v>
      </c>
      <c r="K3772" s="14">
        <f>suppliement_sales[[#This Row],[Units Returned]]/suppliement_sales[[#This Row],[Units Sold]] * 10</f>
        <v>6.3694267515923567E-2</v>
      </c>
      <c r="L3772" t="s">
        <v>16</v>
      </c>
      <c r="M3772" t="s">
        <v>13</v>
      </c>
    </row>
    <row r="3773" spans="1:13" x14ac:dyDescent="0.3">
      <c r="A3773" s="1">
        <v>45481</v>
      </c>
      <c r="B3773">
        <v>2024</v>
      </c>
      <c r="C3773" t="s">
        <v>34</v>
      </c>
      <c r="D3773" t="s">
        <v>35</v>
      </c>
      <c r="E3773">
        <v>163</v>
      </c>
      <c r="F3773" s="4">
        <v>24.78</v>
      </c>
      <c r="G3773" s="4">
        <v>4039.14</v>
      </c>
      <c r="H3773" s="2">
        <v>0.19</v>
      </c>
      <c r="I3773" t="str" cm="1">
        <f t="array" ref="I37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3">
        <v>3</v>
      </c>
      <c r="K3773" s="14">
        <f>suppliement_sales[[#This Row],[Units Returned]]/suppliement_sales[[#This Row],[Units Sold]] * 10</f>
        <v>0.18404907975460125</v>
      </c>
      <c r="L3773" t="s">
        <v>16</v>
      </c>
      <c r="M3773" t="s">
        <v>13</v>
      </c>
    </row>
    <row r="3774" spans="1:13" x14ac:dyDescent="0.3">
      <c r="A3774" s="1">
        <v>45481</v>
      </c>
      <c r="B3774">
        <v>2024</v>
      </c>
      <c r="C3774" t="s">
        <v>36</v>
      </c>
      <c r="D3774" t="s">
        <v>15</v>
      </c>
      <c r="E3774">
        <v>147</v>
      </c>
      <c r="F3774" s="4">
        <v>12.94</v>
      </c>
      <c r="G3774" s="4">
        <v>1902.18</v>
      </c>
      <c r="H3774" s="2">
        <v>0.13</v>
      </c>
      <c r="I3774" t="str" cm="1">
        <f t="array" ref="I37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4">
        <v>0</v>
      </c>
      <c r="K3774" s="14">
        <f>suppliement_sales[[#This Row],[Units Returned]]/suppliement_sales[[#This Row],[Units Sold]] * 10</f>
        <v>0</v>
      </c>
      <c r="L3774" t="s">
        <v>16</v>
      </c>
      <c r="M3774" t="s">
        <v>17</v>
      </c>
    </row>
    <row r="3775" spans="1:13" x14ac:dyDescent="0.3">
      <c r="A3775" s="1">
        <v>45481</v>
      </c>
      <c r="B3775">
        <v>2024</v>
      </c>
      <c r="C3775" t="s">
        <v>37</v>
      </c>
      <c r="D3775" t="s">
        <v>38</v>
      </c>
      <c r="E3775">
        <v>143</v>
      </c>
      <c r="F3775" s="4">
        <v>54.8</v>
      </c>
      <c r="G3775" s="4">
        <v>7836.4</v>
      </c>
      <c r="H3775" s="2">
        <v>0.03</v>
      </c>
      <c r="I3775" t="str" cm="1">
        <f t="array" ref="I37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75">
        <v>2</v>
      </c>
      <c r="K3775" s="14">
        <f>suppliement_sales[[#This Row],[Units Returned]]/suppliement_sales[[#This Row],[Units Sold]] * 10</f>
        <v>0.13986013986013987</v>
      </c>
      <c r="L3775" t="s">
        <v>16</v>
      </c>
      <c r="M3775" t="s">
        <v>23</v>
      </c>
    </row>
    <row r="3776" spans="1:13" x14ac:dyDescent="0.3">
      <c r="A3776" s="1">
        <v>45481</v>
      </c>
      <c r="B3776">
        <v>2024</v>
      </c>
      <c r="C3776" t="s">
        <v>39</v>
      </c>
      <c r="D3776" t="s">
        <v>28</v>
      </c>
      <c r="E3776">
        <v>150</v>
      </c>
      <c r="F3776" s="4">
        <v>42.58</v>
      </c>
      <c r="G3776" s="4">
        <v>6387</v>
      </c>
      <c r="H3776" s="2">
        <v>0.15</v>
      </c>
      <c r="I3776" t="str" cm="1">
        <f t="array" ref="I37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6">
        <v>1</v>
      </c>
      <c r="K3776" s="14">
        <f>suppliement_sales[[#This Row],[Units Returned]]/suppliement_sales[[#This Row],[Units Sold]] * 10</f>
        <v>6.6666666666666666E-2</v>
      </c>
      <c r="L3776" t="s">
        <v>30</v>
      </c>
      <c r="M3776" t="s">
        <v>13</v>
      </c>
    </row>
    <row r="3777" spans="1:13" x14ac:dyDescent="0.3">
      <c r="A3777" s="1">
        <v>45481</v>
      </c>
      <c r="B3777">
        <v>2024</v>
      </c>
      <c r="C3777" t="s">
        <v>40</v>
      </c>
      <c r="D3777" t="s">
        <v>41</v>
      </c>
      <c r="E3777">
        <v>172</v>
      </c>
      <c r="F3777" s="4">
        <v>59.53</v>
      </c>
      <c r="G3777" s="4">
        <v>10239.16</v>
      </c>
      <c r="H3777" s="2">
        <v>0.13</v>
      </c>
      <c r="I3777" t="str" cm="1">
        <f t="array" ref="I37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7">
        <v>0</v>
      </c>
      <c r="K3777" s="14">
        <f>suppliement_sales[[#This Row],[Units Returned]]/suppliement_sales[[#This Row],[Units Sold]] * 10</f>
        <v>0</v>
      </c>
      <c r="L3777" t="s">
        <v>16</v>
      </c>
      <c r="M3777" t="s">
        <v>13</v>
      </c>
    </row>
    <row r="3778" spans="1:13" x14ac:dyDescent="0.3">
      <c r="A3778" s="1">
        <v>45488</v>
      </c>
      <c r="B3778">
        <v>2024</v>
      </c>
      <c r="C3778" t="s">
        <v>10</v>
      </c>
      <c r="D3778" t="s">
        <v>11</v>
      </c>
      <c r="E3778">
        <v>149</v>
      </c>
      <c r="F3778" s="4">
        <v>39.86</v>
      </c>
      <c r="G3778" s="4">
        <v>5939.14</v>
      </c>
      <c r="H3778" s="2">
        <v>0.17</v>
      </c>
      <c r="I3778" t="str" cm="1">
        <f t="array" ref="I37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8">
        <v>1</v>
      </c>
      <c r="K3778" s="14">
        <f>suppliement_sales[[#This Row],[Units Returned]]/suppliement_sales[[#This Row],[Units Sold]] * 10</f>
        <v>6.7114093959731544E-2</v>
      </c>
      <c r="L3778" t="s">
        <v>12</v>
      </c>
      <c r="M3778" t="s">
        <v>23</v>
      </c>
    </row>
    <row r="3779" spans="1:13" x14ac:dyDescent="0.3">
      <c r="A3779" s="1">
        <v>45488</v>
      </c>
      <c r="B3779">
        <v>2024</v>
      </c>
      <c r="C3779" t="s">
        <v>14</v>
      </c>
      <c r="D3779" t="s">
        <v>15</v>
      </c>
      <c r="E3779">
        <v>131</v>
      </c>
      <c r="F3779" s="4">
        <v>14.07</v>
      </c>
      <c r="G3779" s="4">
        <v>1843.17</v>
      </c>
      <c r="H3779" s="2">
        <v>0.17</v>
      </c>
      <c r="I3779" t="str" cm="1">
        <f t="array" ref="I37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79">
        <v>2</v>
      </c>
      <c r="K3779" s="14">
        <f>suppliement_sales[[#This Row],[Units Returned]]/suppliement_sales[[#This Row],[Units Sold]] * 10</f>
        <v>0.15267175572519084</v>
      </c>
      <c r="L3779" t="s">
        <v>12</v>
      </c>
      <c r="M3779" t="s">
        <v>17</v>
      </c>
    </row>
    <row r="3780" spans="1:13" x14ac:dyDescent="0.3">
      <c r="A3780" s="1">
        <v>45488</v>
      </c>
      <c r="B3780">
        <v>2024</v>
      </c>
      <c r="C3780" t="s">
        <v>18</v>
      </c>
      <c r="D3780" t="s">
        <v>19</v>
      </c>
      <c r="E3780">
        <v>183</v>
      </c>
      <c r="F3780" s="4">
        <v>36.619999999999997</v>
      </c>
      <c r="G3780" s="4">
        <v>6701.46</v>
      </c>
      <c r="H3780" s="2">
        <v>0.14000000000000001</v>
      </c>
      <c r="I3780" t="str" cm="1">
        <f t="array" ref="I37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80">
        <v>4</v>
      </c>
      <c r="K3780" s="14">
        <f>suppliement_sales[[#This Row],[Units Returned]]/suppliement_sales[[#This Row],[Units Sold]] * 10</f>
        <v>0.21857923497267759</v>
      </c>
      <c r="L3780" t="s">
        <v>12</v>
      </c>
      <c r="M3780" t="s">
        <v>23</v>
      </c>
    </row>
    <row r="3781" spans="1:13" x14ac:dyDescent="0.3">
      <c r="A3781" s="1">
        <v>45488</v>
      </c>
      <c r="B3781">
        <v>2024</v>
      </c>
      <c r="C3781" t="s">
        <v>20</v>
      </c>
      <c r="D3781" t="s">
        <v>15</v>
      </c>
      <c r="E3781">
        <v>154</v>
      </c>
      <c r="F3781" s="4">
        <v>31.82</v>
      </c>
      <c r="G3781" s="4">
        <v>4900.28</v>
      </c>
      <c r="H3781" s="2">
        <v>0.16</v>
      </c>
      <c r="I3781" t="str" cm="1">
        <f t="array" ref="I37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81">
        <v>2</v>
      </c>
      <c r="K3781" s="14">
        <f>suppliement_sales[[#This Row],[Units Returned]]/suppliement_sales[[#This Row],[Units Sold]] * 10</f>
        <v>0.12987012987012989</v>
      </c>
      <c r="L3781" t="s">
        <v>16</v>
      </c>
      <c r="M3781" t="s">
        <v>13</v>
      </c>
    </row>
    <row r="3782" spans="1:13" x14ac:dyDescent="0.3">
      <c r="A3782" s="1">
        <v>45488</v>
      </c>
      <c r="B3782">
        <v>2024</v>
      </c>
      <c r="C3782" t="s">
        <v>21</v>
      </c>
      <c r="D3782" t="s">
        <v>22</v>
      </c>
      <c r="E3782">
        <v>165</v>
      </c>
      <c r="F3782" s="4">
        <v>57.58</v>
      </c>
      <c r="G3782" s="4">
        <v>9500.7000000000007</v>
      </c>
      <c r="H3782" s="2">
        <v>0.01</v>
      </c>
      <c r="I3782" t="str" cm="1">
        <f t="array" ref="I37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82">
        <v>5</v>
      </c>
      <c r="K3782" s="14">
        <f>suppliement_sales[[#This Row],[Units Returned]]/suppliement_sales[[#This Row],[Units Sold]] * 10</f>
        <v>0.30303030303030304</v>
      </c>
      <c r="L3782" t="s">
        <v>16</v>
      </c>
      <c r="M3782" t="s">
        <v>23</v>
      </c>
    </row>
    <row r="3783" spans="1:13" x14ac:dyDescent="0.3">
      <c r="A3783" s="1">
        <v>45488</v>
      </c>
      <c r="B3783">
        <v>2024</v>
      </c>
      <c r="C3783" t="s">
        <v>24</v>
      </c>
      <c r="D3783" t="s">
        <v>25</v>
      </c>
      <c r="E3783">
        <v>165</v>
      </c>
      <c r="F3783" s="4">
        <v>46.75</v>
      </c>
      <c r="G3783" s="4">
        <v>7713.75</v>
      </c>
      <c r="H3783" s="2">
        <v>0.02</v>
      </c>
      <c r="I3783" t="str" cm="1">
        <f t="array" ref="I37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83">
        <v>0</v>
      </c>
      <c r="K3783" s="14">
        <f>suppliement_sales[[#This Row],[Units Returned]]/suppliement_sales[[#This Row],[Units Sold]] * 10</f>
        <v>0</v>
      </c>
      <c r="L3783" t="s">
        <v>16</v>
      </c>
      <c r="M3783" t="s">
        <v>23</v>
      </c>
    </row>
    <row r="3784" spans="1:13" x14ac:dyDescent="0.3">
      <c r="A3784" s="1">
        <v>45488</v>
      </c>
      <c r="B3784">
        <v>2024</v>
      </c>
      <c r="C3784" t="s">
        <v>26</v>
      </c>
      <c r="D3784" t="s">
        <v>22</v>
      </c>
      <c r="E3784">
        <v>131</v>
      </c>
      <c r="F3784" s="4">
        <v>37.369999999999997</v>
      </c>
      <c r="G3784" s="4">
        <v>4895.47</v>
      </c>
      <c r="H3784" s="2">
        <v>0.05</v>
      </c>
      <c r="I3784" t="str" cm="1">
        <f t="array" ref="I37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84">
        <v>3</v>
      </c>
      <c r="K3784" s="14">
        <f>suppliement_sales[[#This Row],[Units Returned]]/suppliement_sales[[#This Row],[Units Sold]] * 10</f>
        <v>0.22900763358778625</v>
      </c>
      <c r="L3784" t="s">
        <v>16</v>
      </c>
      <c r="M3784" t="s">
        <v>17</v>
      </c>
    </row>
    <row r="3785" spans="1:13" x14ac:dyDescent="0.3">
      <c r="A3785" s="1">
        <v>45488</v>
      </c>
      <c r="B3785">
        <v>2024</v>
      </c>
      <c r="C3785" t="s">
        <v>27</v>
      </c>
      <c r="D3785" t="s">
        <v>28</v>
      </c>
      <c r="E3785">
        <v>148</v>
      </c>
      <c r="F3785" s="4">
        <v>42.64</v>
      </c>
      <c r="G3785" s="4">
        <v>6310.72</v>
      </c>
      <c r="H3785" s="2">
        <v>0.08</v>
      </c>
      <c r="I3785" t="str" cm="1">
        <f t="array" ref="I37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85">
        <v>1</v>
      </c>
      <c r="K3785" s="14">
        <f>suppliement_sales[[#This Row],[Units Returned]]/suppliement_sales[[#This Row],[Units Sold]] * 10</f>
        <v>6.7567567567567571E-2</v>
      </c>
      <c r="L3785" t="s">
        <v>12</v>
      </c>
      <c r="M3785" t="s">
        <v>13</v>
      </c>
    </row>
    <row r="3786" spans="1:13" x14ac:dyDescent="0.3">
      <c r="A3786" s="1">
        <v>45488</v>
      </c>
      <c r="B3786">
        <v>2024</v>
      </c>
      <c r="C3786" t="s">
        <v>29</v>
      </c>
      <c r="D3786" t="s">
        <v>11</v>
      </c>
      <c r="E3786">
        <v>144</v>
      </c>
      <c r="F3786" s="4">
        <v>39.31</v>
      </c>
      <c r="G3786" s="4">
        <v>5660.64</v>
      </c>
      <c r="H3786" s="2">
        <v>0.06</v>
      </c>
      <c r="I3786" t="str" cm="1">
        <f t="array" ref="I37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86">
        <v>2</v>
      </c>
      <c r="K3786" s="14">
        <f>suppliement_sales[[#This Row],[Units Returned]]/suppliement_sales[[#This Row],[Units Sold]] * 10</f>
        <v>0.1388888888888889</v>
      </c>
      <c r="L3786" t="s">
        <v>16</v>
      </c>
      <c r="M3786" t="s">
        <v>23</v>
      </c>
    </row>
    <row r="3787" spans="1:13" x14ac:dyDescent="0.3">
      <c r="A3787" s="1">
        <v>45488</v>
      </c>
      <c r="B3787">
        <v>2024</v>
      </c>
      <c r="C3787" t="s">
        <v>31</v>
      </c>
      <c r="D3787" t="s">
        <v>28</v>
      </c>
      <c r="E3787">
        <v>124</v>
      </c>
      <c r="F3787" s="4">
        <v>31.96</v>
      </c>
      <c r="G3787" s="4">
        <v>3963.04</v>
      </c>
      <c r="H3787" s="2">
        <v>0.18</v>
      </c>
      <c r="I3787" t="str" cm="1">
        <f t="array" ref="I37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87">
        <v>3</v>
      </c>
      <c r="K3787" s="14">
        <f>suppliement_sales[[#This Row],[Units Returned]]/suppliement_sales[[#This Row],[Units Sold]] * 10</f>
        <v>0.24193548387096775</v>
      </c>
      <c r="L3787" t="s">
        <v>12</v>
      </c>
      <c r="M3787" t="s">
        <v>23</v>
      </c>
    </row>
    <row r="3788" spans="1:13" x14ac:dyDescent="0.3">
      <c r="A3788" s="1">
        <v>45488</v>
      </c>
      <c r="B3788">
        <v>2024</v>
      </c>
      <c r="C3788" t="s">
        <v>32</v>
      </c>
      <c r="D3788" t="s">
        <v>33</v>
      </c>
      <c r="E3788">
        <v>159</v>
      </c>
      <c r="F3788" s="4">
        <v>17.55</v>
      </c>
      <c r="G3788" s="4">
        <v>2790.45</v>
      </c>
      <c r="H3788" s="2">
        <v>0.2</v>
      </c>
      <c r="I3788" t="str" cm="1">
        <f t="array" ref="I37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88">
        <v>1</v>
      </c>
      <c r="K3788" s="14">
        <f>suppliement_sales[[#This Row],[Units Returned]]/suppliement_sales[[#This Row],[Units Sold]] * 10</f>
        <v>6.2893081761006289E-2</v>
      </c>
      <c r="L3788" t="s">
        <v>16</v>
      </c>
      <c r="M3788" t="s">
        <v>13</v>
      </c>
    </row>
    <row r="3789" spans="1:13" x14ac:dyDescent="0.3">
      <c r="A3789" s="1">
        <v>45488</v>
      </c>
      <c r="B3789">
        <v>2024</v>
      </c>
      <c r="C3789" t="s">
        <v>34</v>
      </c>
      <c r="D3789" t="s">
        <v>35</v>
      </c>
      <c r="E3789">
        <v>128</v>
      </c>
      <c r="F3789" s="4">
        <v>24.59</v>
      </c>
      <c r="G3789" s="4">
        <v>3147.52</v>
      </c>
      <c r="H3789" s="2">
        <v>0.01</v>
      </c>
      <c r="I3789" t="str" cm="1">
        <f t="array" ref="I37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89">
        <v>3</v>
      </c>
      <c r="K3789" s="14">
        <f>suppliement_sales[[#This Row],[Units Returned]]/suppliement_sales[[#This Row],[Units Sold]] * 10</f>
        <v>0.234375</v>
      </c>
      <c r="L3789" t="s">
        <v>12</v>
      </c>
      <c r="M3789" t="s">
        <v>17</v>
      </c>
    </row>
    <row r="3790" spans="1:13" x14ac:dyDescent="0.3">
      <c r="A3790" s="1">
        <v>45488</v>
      </c>
      <c r="B3790">
        <v>2024</v>
      </c>
      <c r="C3790" t="s">
        <v>36</v>
      </c>
      <c r="D3790" t="s">
        <v>15</v>
      </c>
      <c r="E3790">
        <v>149</v>
      </c>
      <c r="F3790" s="4">
        <v>45.82</v>
      </c>
      <c r="G3790" s="4">
        <v>6827.18</v>
      </c>
      <c r="H3790" s="2">
        <v>0.22</v>
      </c>
      <c r="I3790" t="str" cm="1">
        <f t="array" ref="I37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90">
        <v>0</v>
      </c>
      <c r="K3790" s="14">
        <f>suppliement_sales[[#This Row],[Units Returned]]/suppliement_sales[[#This Row],[Units Sold]] * 10</f>
        <v>0</v>
      </c>
      <c r="L3790" t="s">
        <v>30</v>
      </c>
      <c r="M3790" t="s">
        <v>23</v>
      </c>
    </row>
    <row r="3791" spans="1:13" x14ac:dyDescent="0.3">
      <c r="A3791" s="1">
        <v>45488</v>
      </c>
      <c r="B3791">
        <v>2024</v>
      </c>
      <c r="C3791" t="s">
        <v>37</v>
      </c>
      <c r="D3791" t="s">
        <v>38</v>
      </c>
      <c r="E3791">
        <v>157</v>
      </c>
      <c r="F3791" s="4">
        <v>20.5</v>
      </c>
      <c r="G3791" s="4">
        <v>3218.5</v>
      </c>
      <c r="H3791" s="2">
        <v>0.12</v>
      </c>
      <c r="I3791" t="str" cm="1">
        <f t="array" ref="I37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91">
        <v>0</v>
      </c>
      <c r="K3791" s="14">
        <f>suppliement_sales[[#This Row],[Units Returned]]/suppliement_sales[[#This Row],[Units Sold]] * 10</f>
        <v>0</v>
      </c>
      <c r="L3791" t="s">
        <v>16</v>
      </c>
      <c r="M3791" t="s">
        <v>17</v>
      </c>
    </row>
    <row r="3792" spans="1:13" x14ac:dyDescent="0.3">
      <c r="A3792" s="1">
        <v>45488</v>
      </c>
      <c r="B3792">
        <v>2024</v>
      </c>
      <c r="C3792" t="s">
        <v>39</v>
      </c>
      <c r="D3792" t="s">
        <v>28</v>
      </c>
      <c r="E3792">
        <v>159</v>
      </c>
      <c r="F3792" s="4">
        <v>15.41</v>
      </c>
      <c r="G3792" s="4">
        <v>2450.19</v>
      </c>
      <c r="H3792" s="2">
        <v>0.2</v>
      </c>
      <c r="I3792" t="str" cm="1">
        <f t="array" ref="I379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92">
        <v>2</v>
      </c>
      <c r="K3792" s="14">
        <f>suppliement_sales[[#This Row],[Units Returned]]/suppliement_sales[[#This Row],[Units Sold]] * 10</f>
        <v>0.12578616352201258</v>
      </c>
      <c r="L3792" t="s">
        <v>12</v>
      </c>
      <c r="M3792" t="s">
        <v>17</v>
      </c>
    </row>
    <row r="3793" spans="1:13" x14ac:dyDescent="0.3">
      <c r="A3793" s="1">
        <v>45488</v>
      </c>
      <c r="B3793">
        <v>2024</v>
      </c>
      <c r="C3793" t="s">
        <v>40</v>
      </c>
      <c r="D3793" t="s">
        <v>41</v>
      </c>
      <c r="E3793">
        <v>144</v>
      </c>
      <c r="F3793" s="4">
        <v>10</v>
      </c>
      <c r="G3793" s="4">
        <v>1440</v>
      </c>
      <c r="H3793" s="2">
        <v>0.23</v>
      </c>
      <c r="I3793" t="str" cm="1">
        <f t="array" ref="I379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93">
        <v>1</v>
      </c>
      <c r="K3793" s="14">
        <f>suppliement_sales[[#This Row],[Units Returned]]/suppliement_sales[[#This Row],[Units Sold]] * 10</f>
        <v>6.9444444444444448E-2</v>
      </c>
      <c r="L3793" t="s">
        <v>12</v>
      </c>
      <c r="M3793" t="s">
        <v>23</v>
      </c>
    </row>
    <row r="3794" spans="1:13" x14ac:dyDescent="0.3">
      <c r="A3794" s="1">
        <v>45495</v>
      </c>
      <c r="B3794">
        <v>2024</v>
      </c>
      <c r="C3794" t="s">
        <v>10</v>
      </c>
      <c r="D3794" t="s">
        <v>11</v>
      </c>
      <c r="E3794">
        <v>154</v>
      </c>
      <c r="F3794" s="4">
        <v>38.07</v>
      </c>
      <c r="G3794" s="4">
        <v>5862.78</v>
      </c>
      <c r="H3794" s="2">
        <v>0.21</v>
      </c>
      <c r="I3794" t="str" cm="1">
        <f t="array" ref="I379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94">
        <v>2</v>
      </c>
      <c r="K3794" s="14">
        <f>suppliement_sales[[#This Row],[Units Returned]]/suppliement_sales[[#This Row],[Units Sold]] * 10</f>
        <v>0.12987012987012989</v>
      </c>
      <c r="L3794" t="s">
        <v>30</v>
      </c>
      <c r="M3794" t="s">
        <v>23</v>
      </c>
    </row>
    <row r="3795" spans="1:13" x14ac:dyDescent="0.3">
      <c r="A3795" s="1">
        <v>45495</v>
      </c>
      <c r="B3795">
        <v>2024</v>
      </c>
      <c r="C3795" t="s">
        <v>14</v>
      </c>
      <c r="D3795" t="s">
        <v>15</v>
      </c>
      <c r="E3795">
        <v>169</v>
      </c>
      <c r="F3795" s="4">
        <v>18.559999999999999</v>
      </c>
      <c r="G3795" s="4">
        <v>3136.64</v>
      </c>
      <c r="H3795" s="2">
        <v>0.23</v>
      </c>
      <c r="I3795" t="str" cm="1">
        <f t="array" ref="I379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95">
        <v>2</v>
      </c>
      <c r="K3795" s="14">
        <f>suppliement_sales[[#This Row],[Units Returned]]/suppliement_sales[[#This Row],[Units Sold]] * 10</f>
        <v>0.11834319526627218</v>
      </c>
      <c r="L3795" t="s">
        <v>12</v>
      </c>
      <c r="M3795" t="s">
        <v>13</v>
      </c>
    </row>
    <row r="3796" spans="1:13" x14ac:dyDescent="0.3">
      <c r="A3796" s="1">
        <v>45495</v>
      </c>
      <c r="B3796">
        <v>2024</v>
      </c>
      <c r="C3796" t="s">
        <v>18</v>
      </c>
      <c r="D3796" t="s">
        <v>19</v>
      </c>
      <c r="E3796">
        <v>128</v>
      </c>
      <c r="F3796" s="4">
        <v>21.95</v>
      </c>
      <c r="G3796" s="4">
        <v>2809.6</v>
      </c>
      <c r="H3796" s="2">
        <v>0.16</v>
      </c>
      <c r="I3796" t="str" cm="1">
        <f t="array" ref="I37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96">
        <v>2</v>
      </c>
      <c r="K3796" s="14">
        <f>suppliement_sales[[#This Row],[Units Returned]]/suppliement_sales[[#This Row],[Units Sold]] * 10</f>
        <v>0.15625</v>
      </c>
      <c r="L3796" t="s">
        <v>16</v>
      </c>
      <c r="M3796" t="s">
        <v>23</v>
      </c>
    </row>
    <row r="3797" spans="1:13" x14ac:dyDescent="0.3">
      <c r="A3797" s="1">
        <v>45495</v>
      </c>
      <c r="B3797">
        <v>2024</v>
      </c>
      <c r="C3797" t="s">
        <v>20</v>
      </c>
      <c r="D3797" t="s">
        <v>15</v>
      </c>
      <c r="E3797">
        <v>157</v>
      </c>
      <c r="F3797" s="4">
        <v>40.39</v>
      </c>
      <c r="G3797" s="4">
        <v>6341.23</v>
      </c>
      <c r="H3797" s="2">
        <v>0.24</v>
      </c>
      <c r="I3797" t="str" cm="1">
        <f t="array" ref="I379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797">
        <v>5</v>
      </c>
      <c r="K3797" s="14">
        <f>suppliement_sales[[#This Row],[Units Returned]]/suppliement_sales[[#This Row],[Units Sold]] * 10</f>
        <v>0.31847133757961782</v>
      </c>
      <c r="L3797" t="s">
        <v>12</v>
      </c>
      <c r="M3797" t="s">
        <v>23</v>
      </c>
    </row>
    <row r="3798" spans="1:13" x14ac:dyDescent="0.3">
      <c r="A3798" s="1">
        <v>45495</v>
      </c>
      <c r="B3798">
        <v>2024</v>
      </c>
      <c r="C3798" t="s">
        <v>21</v>
      </c>
      <c r="D3798" t="s">
        <v>22</v>
      </c>
      <c r="E3798">
        <v>155</v>
      </c>
      <c r="F3798" s="4">
        <v>20.02</v>
      </c>
      <c r="G3798" s="4">
        <v>3103.1</v>
      </c>
      <c r="H3798" s="2">
        <v>0.06</v>
      </c>
      <c r="I3798" t="str" cm="1">
        <f t="array" ref="I379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798">
        <v>4</v>
      </c>
      <c r="K3798" s="14">
        <f>suppliement_sales[[#This Row],[Units Returned]]/suppliement_sales[[#This Row],[Units Sold]] * 10</f>
        <v>0.25806451612903225</v>
      </c>
      <c r="L3798" t="s">
        <v>16</v>
      </c>
      <c r="M3798" t="s">
        <v>17</v>
      </c>
    </row>
    <row r="3799" spans="1:13" x14ac:dyDescent="0.3">
      <c r="A3799" s="1">
        <v>45495</v>
      </c>
      <c r="B3799">
        <v>2024</v>
      </c>
      <c r="C3799" t="s">
        <v>24</v>
      </c>
      <c r="D3799" t="s">
        <v>25</v>
      </c>
      <c r="E3799">
        <v>134</v>
      </c>
      <c r="F3799" s="4">
        <v>31.03</v>
      </c>
      <c r="G3799" s="4">
        <v>4158.0200000000004</v>
      </c>
      <c r="H3799" s="2">
        <v>0.15</v>
      </c>
      <c r="I3799" t="str" cm="1">
        <f t="array" ref="I379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799">
        <v>1</v>
      </c>
      <c r="K3799" s="14">
        <f>suppliement_sales[[#This Row],[Units Returned]]/suppliement_sales[[#This Row],[Units Sold]] * 10</f>
        <v>7.4626865671641784E-2</v>
      </c>
      <c r="L3799" t="s">
        <v>12</v>
      </c>
      <c r="M3799" t="s">
        <v>17</v>
      </c>
    </row>
    <row r="3800" spans="1:13" x14ac:dyDescent="0.3">
      <c r="A3800" s="1">
        <v>45495</v>
      </c>
      <c r="B3800">
        <v>2024</v>
      </c>
      <c r="C3800" t="s">
        <v>26</v>
      </c>
      <c r="D3800" t="s">
        <v>22</v>
      </c>
      <c r="E3800">
        <v>142</v>
      </c>
      <c r="F3800" s="4">
        <v>55.75</v>
      </c>
      <c r="G3800" s="4">
        <v>7916.5</v>
      </c>
      <c r="H3800" s="2">
        <v>0.1</v>
      </c>
      <c r="I3800" t="str" cm="1">
        <f t="array" ref="I38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00">
        <v>1</v>
      </c>
      <c r="K3800" s="14">
        <f>suppliement_sales[[#This Row],[Units Returned]]/suppliement_sales[[#This Row],[Units Sold]] * 10</f>
        <v>7.0422535211267609E-2</v>
      </c>
      <c r="L3800" t="s">
        <v>12</v>
      </c>
      <c r="M3800" t="s">
        <v>17</v>
      </c>
    </row>
    <row r="3801" spans="1:13" x14ac:dyDescent="0.3">
      <c r="A3801" s="1">
        <v>45495</v>
      </c>
      <c r="B3801">
        <v>2024</v>
      </c>
      <c r="C3801" t="s">
        <v>27</v>
      </c>
      <c r="D3801" t="s">
        <v>28</v>
      </c>
      <c r="E3801">
        <v>157</v>
      </c>
      <c r="F3801" s="4">
        <v>29.11</v>
      </c>
      <c r="G3801" s="4">
        <v>4570.2700000000004</v>
      </c>
      <c r="H3801" s="2">
        <v>0.1</v>
      </c>
      <c r="I3801" t="str" cm="1">
        <f t="array" ref="I38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01">
        <v>1</v>
      </c>
      <c r="K3801" s="14">
        <f>suppliement_sales[[#This Row],[Units Returned]]/suppliement_sales[[#This Row],[Units Sold]] * 10</f>
        <v>6.3694267515923567E-2</v>
      </c>
      <c r="L3801" t="s">
        <v>12</v>
      </c>
      <c r="M3801" t="s">
        <v>17</v>
      </c>
    </row>
    <row r="3802" spans="1:13" x14ac:dyDescent="0.3">
      <c r="A3802" s="1">
        <v>45495</v>
      </c>
      <c r="B3802">
        <v>2024</v>
      </c>
      <c r="C3802" t="s">
        <v>29</v>
      </c>
      <c r="D3802" t="s">
        <v>11</v>
      </c>
      <c r="E3802">
        <v>140</v>
      </c>
      <c r="F3802" s="4">
        <v>44.32</v>
      </c>
      <c r="G3802" s="4">
        <v>6204.8</v>
      </c>
      <c r="H3802" s="2">
        <v>0.19</v>
      </c>
      <c r="I3802" t="str" cm="1">
        <f t="array" ref="I38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02">
        <v>2</v>
      </c>
      <c r="K3802" s="14">
        <f>suppliement_sales[[#This Row],[Units Returned]]/suppliement_sales[[#This Row],[Units Sold]] * 10</f>
        <v>0.14285714285714285</v>
      </c>
      <c r="L3802" t="s">
        <v>12</v>
      </c>
      <c r="M3802" t="s">
        <v>17</v>
      </c>
    </row>
    <row r="3803" spans="1:13" x14ac:dyDescent="0.3">
      <c r="A3803" s="1">
        <v>45495</v>
      </c>
      <c r="B3803">
        <v>2024</v>
      </c>
      <c r="C3803" t="s">
        <v>31</v>
      </c>
      <c r="D3803" t="s">
        <v>28</v>
      </c>
      <c r="E3803">
        <v>145</v>
      </c>
      <c r="F3803" s="4">
        <v>10.33</v>
      </c>
      <c r="G3803" s="4">
        <v>1497.85</v>
      </c>
      <c r="H3803" s="2">
        <v>0.12</v>
      </c>
      <c r="I3803" t="str" cm="1">
        <f t="array" ref="I38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03">
        <v>2</v>
      </c>
      <c r="K3803" s="14">
        <f>suppliement_sales[[#This Row],[Units Returned]]/suppliement_sales[[#This Row],[Units Sold]] * 10</f>
        <v>0.13793103448275862</v>
      </c>
      <c r="L3803" t="s">
        <v>16</v>
      </c>
      <c r="M3803" t="s">
        <v>23</v>
      </c>
    </row>
    <row r="3804" spans="1:13" x14ac:dyDescent="0.3">
      <c r="A3804" s="1">
        <v>45495</v>
      </c>
      <c r="B3804">
        <v>2024</v>
      </c>
      <c r="C3804" t="s">
        <v>32</v>
      </c>
      <c r="D3804" t="s">
        <v>33</v>
      </c>
      <c r="E3804">
        <v>155</v>
      </c>
      <c r="F3804" s="4">
        <v>42.23</v>
      </c>
      <c r="G3804" s="4">
        <v>6545.65</v>
      </c>
      <c r="H3804" s="2">
        <v>0.23</v>
      </c>
      <c r="I3804" t="str" cm="1">
        <f t="array" ref="I380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04">
        <v>2</v>
      </c>
      <c r="K3804" s="14">
        <f>suppliement_sales[[#This Row],[Units Returned]]/suppliement_sales[[#This Row],[Units Sold]] * 10</f>
        <v>0.12903225806451613</v>
      </c>
      <c r="L3804" t="s">
        <v>12</v>
      </c>
      <c r="M3804" t="s">
        <v>13</v>
      </c>
    </row>
    <row r="3805" spans="1:13" x14ac:dyDescent="0.3">
      <c r="A3805" s="1">
        <v>45495</v>
      </c>
      <c r="B3805">
        <v>2024</v>
      </c>
      <c r="C3805" t="s">
        <v>34</v>
      </c>
      <c r="D3805" t="s">
        <v>35</v>
      </c>
      <c r="E3805">
        <v>158</v>
      </c>
      <c r="F3805" s="4">
        <v>11.87</v>
      </c>
      <c r="G3805" s="4">
        <v>1875.46</v>
      </c>
      <c r="H3805" s="2">
        <v>0.09</v>
      </c>
      <c r="I3805" t="str" cm="1">
        <f t="array" ref="I38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05">
        <v>2</v>
      </c>
      <c r="K3805" s="14">
        <f>suppliement_sales[[#This Row],[Units Returned]]/suppliement_sales[[#This Row],[Units Sold]] * 10</f>
        <v>0.12658227848101267</v>
      </c>
      <c r="L3805" t="s">
        <v>16</v>
      </c>
      <c r="M3805" t="s">
        <v>23</v>
      </c>
    </row>
    <row r="3806" spans="1:13" x14ac:dyDescent="0.3">
      <c r="A3806" s="1">
        <v>45495</v>
      </c>
      <c r="B3806">
        <v>2024</v>
      </c>
      <c r="C3806" t="s">
        <v>36</v>
      </c>
      <c r="D3806" t="s">
        <v>15</v>
      </c>
      <c r="E3806">
        <v>162</v>
      </c>
      <c r="F3806" s="4">
        <v>58</v>
      </c>
      <c r="G3806" s="4">
        <v>9396</v>
      </c>
      <c r="H3806" s="2">
        <v>7.0000000000000007E-2</v>
      </c>
      <c r="I3806" t="str" cm="1">
        <f t="array" ref="I38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06">
        <v>2</v>
      </c>
      <c r="K3806" s="14">
        <f>suppliement_sales[[#This Row],[Units Returned]]/suppliement_sales[[#This Row],[Units Sold]] * 10</f>
        <v>0.12345679012345678</v>
      </c>
      <c r="L3806" t="s">
        <v>16</v>
      </c>
      <c r="M3806" t="s">
        <v>17</v>
      </c>
    </row>
    <row r="3807" spans="1:13" x14ac:dyDescent="0.3">
      <c r="A3807" s="1">
        <v>45495</v>
      </c>
      <c r="B3807">
        <v>2024</v>
      </c>
      <c r="C3807" t="s">
        <v>37</v>
      </c>
      <c r="D3807" t="s">
        <v>38</v>
      </c>
      <c r="E3807">
        <v>147</v>
      </c>
      <c r="F3807" s="4">
        <v>50.13</v>
      </c>
      <c r="G3807" s="4">
        <v>7369.11</v>
      </c>
      <c r="H3807" s="2">
        <v>7.0000000000000007E-2</v>
      </c>
      <c r="I3807" t="str" cm="1">
        <f t="array" ref="I380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07">
        <v>0</v>
      </c>
      <c r="K3807" s="14">
        <f>suppliement_sales[[#This Row],[Units Returned]]/suppliement_sales[[#This Row],[Units Sold]] * 10</f>
        <v>0</v>
      </c>
      <c r="L3807" t="s">
        <v>30</v>
      </c>
      <c r="M3807" t="s">
        <v>23</v>
      </c>
    </row>
    <row r="3808" spans="1:13" x14ac:dyDescent="0.3">
      <c r="A3808" s="1">
        <v>45495</v>
      </c>
      <c r="B3808">
        <v>2024</v>
      </c>
      <c r="C3808" t="s">
        <v>39</v>
      </c>
      <c r="D3808" t="s">
        <v>28</v>
      </c>
      <c r="E3808">
        <v>151</v>
      </c>
      <c r="F3808" s="4">
        <v>49.86</v>
      </c>
      <c r="G3808" s="4">
        <v>7528.86</v>
      </c>
      <c r="H3808" s="2">
        <v>0.24</v>
      </c>
      <c r="I3808" t="str" cm="1">
        <f t="array" ref="I380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08">
        <v>0</v>
      </c>
      <c r="K3808" s="14">
        <f>suppliement_sales[[#This Row],[Units Returned]]/suppliement_sales[[#This Row],[Units Sold]] * 10</f>
        <v>0</v>
      </c>
      <c r="L3808" t="s">
        <v>30</v>
      </c>
      <c r="M3808" t="s">
        <v>23</v>
      </c>
    </row>
    <row r="3809" spans="1:13" x14ac:dyDescent="0.3">
      <c r="A3809" s="1">
        <v>45495</v>
      </c>
      <c r="B3809">
        <v>2024</v>
      </c>
      <c r="C3809" t="s">
        <v>40</v>
      </c>
      <c r="D3809" t="s">
        <v>41</v>
      </c>
      <c r="E3809">
        <v>153</v>
      </c>
      <c r="F3809" s="4">
        <v>59.29</v>
      </c>
      <c r="G3809" s="4">
        <v>9071.3700000000008</v>
      </c>
      <c r="H3809" s="2">
        <v>0.24</v>
      </c>
      <c r="I3809" t="str" cm="1">
        <f t="array" ref="I380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09">
        <v>2</v>
      </c>
      <c r="K3809" s="14">
        <f>suppliement_sales[[#This Row],[Units Returned]]/suppliement_sales[[#This Row],[Units Sold]] * 10</f>
        <v>0.13071895424836602</v>
      </c>
      <c r="L3809" t="s">
        <v>30</v>
      </c>
      <c r="M3809" t="s">
        <v>17</v>
      </c>
    </row>
    <row r="3810" spans="1:13" x14ac:dyDescent="0.3">
      <c r="A3810" s="1">
        <v>45502</v>
      </c>
      <c r="B3810">
        <v>2024</v>
      </c>
      <c r="C3810" t="s">
        <v>10</v>
      </c>
      <c r="D3810" t="s">
        <v>11</v>
      </c>
      <c r="E3810">
        <v>151</v>
      </c>
      <c r="F3810" s="4">
        <v>29.21</v>
      </c>
      <c r="G3810" s="4">
        <v>4410.71</v>
      </c>
      <c r="H3810" s="2">
        <v>0.15</v>
      </c>
      <c r="I3810" t="str" cm="1">
        <f t="array" ref="I38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10">
        <v>2</v>
      </c>
      <c r="K3810" s="14">
        <f>suppliement_sales[[#This Row],[Units Returned]]/suppliement_sales[[#This Row],[Units Sold]] * 10</f>
        <v>0.13245033112582782</v>
      </c>
      <c r="L3810" t="s">
        <v>12</v>
      </c>
      <c r="M3810" t="s">
        <v>23</v>
      </c>
    </row>
    <row r="3811" spans="1:13" x14ac:dyDescent="0.3">
      <c r="A3811" s="1">
        <v>45502</v>
      </c>
      <c r="B3811">
        <v>2024</v>
      </c>
      <c r="C3811" t="s">
        <v>14</v>
      </c>
      <c r="D3811" t="s">
        <v>15</v>
      </c>
      <c r="E3811">
        <v>155</v>
      </c>
      <c r="F3811" s="4">
        <v>31.46</v>
      </c>
      <c r="G3811" s="4">
        <v>4876.3</v>
      </c>
      <c r="H3811" s="2">
        <v>0.18</v>
      </c>
      <c r="I3811" t="str" cm="1">
        <f t="array" ref="I38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11">
        <v>0</v>
      </c>
      <c r="K3811" s="14">
        <f>suppliement_sales[[#This Row],[Units Returned]]/suppliement_sales[[#This Row],[Units Sold]] * 10</f>
        <v>0</v>
      </c>
      <c r="L3811" t="s">
        <v>12</v>
      </c>
      <c r="M3811" t="s">
        <v>23</v>
      </c>
    </row>
    <row r="3812" spans="1:13" x14ac:dyDescent="0.3">
      <c r="A3812" s="1">
        <v>45502</v>
      </c>
      <c r="B3812">
        <v>2024</v>
      </c>
      <c r="C3812" t="s">
        <v>18</v>
      </c>
      <c r="D3812" t="s">
        <v>19</v>
      </c>
      <c r="E3812">
        <v>136</v>
      </c>
      <c r="F3812" s="4">
        <v>54.54</v>
      </c>
      <c r="G3812" s="4">
        <v>7417.44</v>
      </c>
      <c r="H3812" s="2">
        <v>0.02</v>
      </c>
      <c r="I3812" t="str" cm="1">
        <f t="array" ref="I38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12">
        <v>2</v>
      </c>
      <c r="K3812" s="14">
        <f>suppliement_sales[[#This Row],[Units Returned]]/suppliement_sales[[#This Row],[Units Sold]] * 10</f>
        <v>0.14705882352941177</v>
      </c>
      <c r="L3812" t="s">
        <v>16</v>
      </c>
      <c r="M3812" t="s">
        <v>13</v>
      </c>
    </row>
    <row r="3813" spans="1:13" x14ac:dyDescent="0.3">
      <c r="A3813" s="1">
        <v>45502</v>
      </c>
      <c r="B3813">
        <v>2024</v>
      </c>
      <c r="C3813" t="s">
        <v>20</v>
      </c>
      <c r="D3813" t="s">
        <v>15</v>
      </c>
      <c r="E3813">
        <v>140</v>
      </c>
      <c r="F3813" s="4">
        <v>55.8</v>
      </c>
      <c r="G3813" s="4">
        <v>7812</v>
      </c>
      <c r="H3813" s="2">
        <v>0.15</v>
      </c>
      <c r="I3813" t="str" cm="1">
        <f t="array" ref="I38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13">
        <v>0</v>
      </c>
      <c r="K3813" s="14">
        <f>suppliement_sales[[#This Row],[Units Returned]]/suppliement_sales[[#This Row],[Units Sold]] * 10</f>
        <v>0</v>
      </c>
      <c r="L3813" t="s">
        <v>12</v>
      </c>
      <c r="M3813" t="s">
        <v>17</v>
      </c>
    </row>
    <row r="3814" spans="1:13" x14ac:dyDescent="0.3">
      <c r="A3814" s="1">
        <v>45502</v>
      </c>
      <c r="B3814">
        <v>2024</v>
      </c>
      <c r="C3814" t="s">
        <v>21</v>
      </c>
      <c r="D3814" t="s">
        <v>22</v>
      </c>
      <c r="E3814">
        <v>142</v>
      </c>
      <c r="F3814" s="4">
        <v>31.36</v>
      </c>
      <c r="G3814" s="4">
        <v>4453.12</v>
      </c>
      <c r="H3814" s="2">
        <v>0.15</v>
      </c>
      <c r="I3814" t="str" cm="1">
        <f t="array" ref="I38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14">
        <v>1</v>
      </c>
      <c r="K3814" s="14">
        <f>suppliement_sales[[#This Row],[Units Returned]]/suppliement_sales[[#This Row],[Units Sold]] * 10</f>
        <v>7.0422535211267609E-2</v>
      </c>
      <c r="L3814" t="s">
        <v>12</v>
      </c>
      <c r="M3814" t="s">
        <v>17</v>
      </c>
    </row>
    <row r="3815" spans="1:13" x14ac:dyDescent="0.3">
      <c r="A3815" s="1">
        <v>45502</v>
      </c>
      <c r="B3815">
        <v>2024</v>
      </c>
      <c r="C3815" t="s">
        <v>24</v>
      </c>
      <c r="D3815" t="s">
        <v>25</v>
      </c>
      <c r="E3815">
        <v>146</v>
      </c>
      <c r="F3815" s="4">
        <v>44.31</v>
      </c>
      <c r="G3815" s="4">
        <v>6469.26</v>
      </c>
      <c r="H3815" s="2">
        <v>0.18</v>
      </c>
      <c r="I3815" t="str" cm="1">
        <f t="array" ref="I38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15">
        <v>1</v>
      </c>
      <c r="K3815" s="14">
        <f>suppliement_sales[[#This Row],[Units Returned]]/suppliement_sales[[#This Row],[Units Sold]] * 10</f>
        <v>6.8493150684931503E-2</v>
      </c>
      <c r="L3815" t="s">
        <v>30</v>
      </c>
      <c r="M3815" t="s">
        <v>13</v>
      </c>
    </row>
    <row r="3816" spans="1:13" x14ac:dyDescent="0.3">
      <c r="A3816" s="1">
        <v>45502</v>
      </c>
      <c r="B3816">
        <v>2024</v>
      </c>
      <c r="C3816" t="s">
        <v>26</v>
      </c>
      <c r="D3816" t="s">
        <v>22</v>
      </c>
      <c r="E3816">
        <v>161</v>
      </c>
      <c r="F3816" s="4">
        <v>56.03</v>
      </c>
      <c r="G3816" s="4">
        <v>9020.83</v>
      </c>
      <c r="H3816" s="2">
        <v>0.04</v>
      </c>
      <c r="I3816" t="str" cm="1">
        <f t="array" ref="I38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16">
        <v>1</v>
      </c>
      <c r="K3816" s="14">
        <f>suppliement_sales[[#This Row],[Units Returned]]/suppliement_sales[[#This Row],[Units Sold]] * 10</f>
        <v>6.2111801242236017E-2</v>
      </c>
      <c r="L3816" t="s">
        <v>12</v>
      </c>
      <c r="M3816" t="s">
        <v>23</v>
      </c>
    </row>
    <row r="3817" spans="1:13" x14ac:dyDescent="0.3">
      <c r="A3817" s="1">
        <v>45502</v>
      </c>
      <c r="B3817">
        <v>2024</v>
      </c>
      <c r="C3817" t="s">
        <v>27</v>
      </c>
      <c r="D3817" t="s">
        <v>28</v>
      </c>
      <c r="E3817">
        <v>165</v>
      </c>
      <c r="F3817" s="4">
        <v>10.17</v>
      </c>
      <c r="G3817" s="4">
        <v>1678.05</v>
      </c>
      <c r="H3817" s="2">
        <v>0.22</v>
      </c>
      <c r="I3817" t="str" cm="1">
        <f t="array" ref="I381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17">
        <v>1</v>
      </c>
      <c r="K3817" s="14">
        <f>suppliement_sales[[#This Row],[Units Returned]]/suppliement_sales[[#This Row],[Units Sold]] * 10</f>
        <v>6.0606060606060608E-2</v>
      </c>
      <c r="L3817" t="s">
        <v>12</v>
      </c>
      <c r="M3817" t="s">
        <v>13</v>
      </c>
    </row>
    <row r="3818" spans="1:13" x14ac:dyDescent="0.3">
      <c r="A3818" s="1">
        <v>45502</v>
      </c>
      <c r="B3818">
        <v>2024</v>
      </c>
      <c r="C3818" t="s">
        <v>29</v>
      </c>
      <c r="D3818" t="s">
        <v>11</v>
      </c>
      <c r="E3818">
        <v>147</v>
      </c>
      <c r="F3818" s="4">
        <v>52.41</v>
      </c>
      <c r="G3818" s="4">
        <v>7704.27</v>
      </c>
      <c r="H3818" s="2">
        <v>0.08</v>
      </c>
      <c r="I3818" t="str" cm="1">
        <f t="array" ref="I38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18">
        <v>3</v>
      </c>
      <c r="K3818" s="14">
        <f>suppliement_sales[[#This Row],[Units Returned]]/suppliement_sales[[#This Row],[Units Sold]] * 10</f>
        <v>0.2040816326530612</v>
      </c>
      <c r="L3818" t="s">
        <v>16</v>
      </c>
      <c r="M3818" t="s">
        <v>23</v>
      </c>
    </row>
    <row r="3819" spans="1:13" x14ac:dyDescent="0.3">
      <c r="A3819" s="1">
        <v>45502</v>
      </c>
      <c r="B3819">
        <v>2024</v>
      </c>
      <c r="C3819" t="s">
        <v>31</v>
      </c>
      <c r="D3819" t="s">
        <v>28</v>
      </c>
      <c r="E3819">
        <v>154</v>
      </c>
      <c r="F3819" s="4">
        <v>26.28</v>
      </c>
      <c r="G3819" s="4">
        <v>4047.12</v>
      </c>
      <c r="H3819" s="2">
        <v>0.06</v>
      </c>
      <c r="I3819" t="str" cm="1">
        <f t="array" ref="I38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19">
        <v>2</v>
      </c>
      <c r="K3819" s="14">
        <f>suppliement_sales[[#This Row],[Units Returned]]/suppliement_sales[[#This Row],[Units Sold]] * 10</f>
        <v>0.12987012987012989</v>
      </c>
      <c r="L3819" t="s">
        <v>16</v>
      </c>
      <c r="M3819" t="s">
        <v>13</v>
      </c>
    </row>
    <row r="3820" spans="1:13" x14ac:dyDescent="0.3">
      <c r="A3820" s="1">
        <v>45502</v>
      </c>
      <c r="B3820">
        <v>2024</v>
      </c>
      <c r="C3820" t="s">
        <v>32</v>
      </c>
      <c r="D3820" t="s">
        <v>33</v>
      </c>
      <c r="E3820">
        <v>148</v>
      </c>
      <c r="F3820" s="4">
        <v>34.58</v>
      </c>
      <c r="G3820" s="4">
        <v>5117.84</v>
      </c>
      <c r="H3820" s="2">
        <v>0.13</v>
      </c>
      <c r="I3820" t="str" cm="1">
        <f t="array" ref="I38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20">
        <v>1</v>
      </c>
      <c r="K3820" s="14">
        <f>suppliement_sales[[#This Row],[Units Returned]]/suppliement_sales[[#This Row],[Units Sold]] * 10</f>
        <v>6.7567567567567571E-2</v>
      </c>
      <c r="L3820" t="s">
        <v>12</v>
      </c>
      <c r="M3820" t="s">
        <v>13</v>
      </c>
    </row>
    <row r="3821" spans="1:13" x14ac:dyDescent="0.3">
      <c r="A3821" s="1">
        <v>45502</v>
      </c>
      <c r="B3821">
        <v>2024</v>
      </c>
      <c r="C3821" t="s">
        <v>34</v>
      </c>
      <c r="D3821" t="s">
        <v>35</v>
      </c>
      <c r="E3821">
        <v>161</v>
      </c>
      <c r="F3821" s="4">
        <v>23.47</v>
      </c>
      <c r="G3821" s="4">
        <v>3778.67</v>
      </c>
      <c r="H3821" s="2">
        <v>0.22</v>
      </c>
      <c r="I3821" t="str" cm="1">
        <f t="array" ref="I38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21">
        <v>2</v>
      </c>
      <c r="K3821" s="14">
        <f>suppliement_sales[[#This Row],[Units Returned]]/suppliement_sales[[#This Row],[Units Sold]] * 10</f>
        <v>0.12422360248447203</v>
      </c>
      <c r="L3821" t="s">
        <v>12</v>
      </c>
      <c r="M3821" t="s">
        <v>13</v>
      </c>
    </row>
    <row r="3822" spans="1:13" x14ac:dyDescent="0.3">
      <c r="A3822" s="1">
        <v>45502</v>
      </c>
      <c r="B3822">
        <v>2024</v>
      </c>
      <c r="C3822" t="s">
        <v>36</v>
      </c>
      <c r="D3822" t="s">
        <v>15</v>
      </c>
      <c r="E3822">
        <v>153</v>
      </c>
      <c r="F3822" s="4">
        <v>45.94</v>
      </c>
      <c r="G3822" s="4">
        <v>7028.82</v>
      </c>
      <c r="H3822" s="2">
        <v>0.08</v>
      </c>
      <c r="I3822" t="str" cm="1">
        <f t="array" ref="I38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2">
        <v>0</v>
      </c>
      <c r="K3822" s="14">
        <f>suppliement_sales[[#This Row],[Units Returned]]/suppliement_sales[[#This Row],[Units Sold]] * 10</f>
        <v>0</v>
      </c>
      <c r="L3822" t="s">
        <v>30</v>
      </c>
      <c r="M3822" t="s">
        <v>17</v>
      </c>
    </row>
    <row r="3823" spans="1:13" x14ac:dyDescent="0.3">
      <c r="A3823" s="1">
        <v>45502</v>
      </c>
      <c r="B3823">
        <v>2024</v>
      </c>
      <c r="C3823" t="s">
        <v>37</v>
      </c>
      <c r="D3823" t="s">
        <v>38</v>
      </c>
      <c r="E3823">
        <v>162</v>
      </c>
      <c r="F3823" s="4">
        <v>46.09</v>
      </c>
      <c r="G3823" s="4">
        <v>7466.58</v>
      </c>
      <c r="H3823" s="2">
        <v>0.02</v>
      </c>
      <c r="I3823" t="str" cm="1">
        <f t="array" ref="I38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3">
        <v>1</v>
      </c>
      <c r="K3823" s="14">
        <f>suppliement_sales[[#This Row],[Units Returned]]/suppliement_sales[[#This Row],[Units Sold]] * 10</f>
        <v>6.1728395061728392E-2</v>
      </c>
      <c r="L3823" t="s">
        <v>12</v>
      </c>
      <c r="M3823" t="s">
        <v>13</v>
      </c>
    </row>
    <row r="3824" spans="1:13" x14ac:dyDescent="0.3">
      <c r="A3824" s="1">
        <v>45502</v>
      </c>
      <c r="B3824">
        <v>2024</v>
      </c>
      <c r="C3824" t="s">
        <v>39</v>
      </c>
      <c r="D3824" t="s">
        <v>28</v>
      </c>
      <c r="E3824">
        <v>126</v>
      </c>
      <c r="F3824" s="4">
        <v>42.66</v>
      </c>
      <c r="G3824" s="4">
        <v>5375.16</v>
      </c>
      <c r="H3824" s="2">
        <v>0.04</v>
      </c>
      <c r="I3824" t="str" cm="1">
        <f t="array" ref="I38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4">
        <v>1</v>
      </c>
      <c r="K3824" s="14">
        <f>suppliement_sales[[#This Row],[Units Returned]]/suppliement_sales[[#This Row],[Units Sold]] * 10</f>
        <v>7.9365079365079361E-2</v>
      </c>
      <c r="L3824" t="s">
        <v>30</v>
      </c>
      <c r="M3824" t="s">
        <v>13</v>
      </c>
    </row>
    <row r="3825" spans="1:13" x14ac:dyDescent="0.3">
      <c r="A3825" s="1">
        <v>45502</v>
      </c>
      <c r="B3825">
        <v>2024</v>
      </c>
      <c r="C3825" t="s">
        <v>40</v>
      </c>
      <c r="D3825" t="s">
        <v>41</v>
      </c>
      <c r="E3825">
        <v>173</v>
      </c>
      <c r="F3825" s="4">
        <v>50.13</v>
      </c>
      <c r="G3825" s="4">
        <v>8672.49</v>
      </c>
      <c r="H3825" s="2">
        <v>0.23</v>
      </c>
      <c r="I3825" t="str" cm="1">
        <f t="array" ref="I38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25">
        <v>5</v>
      </c>
      <c r="K3825" s="14">
        <f>suppliement_sales[[#This Row],[Units Returned]]/suppliement_sales[[#This Row],[Units Sold]] * 10</f>
        <v>0.28901734104046239</v>
      </c>
      <c r="L3825" t="s">
        <v>16</v>
      </c>
      <c r="M3825" t="s">
        <v>17</v>
      </c>
    </row>
    <row r="3826" spans="1:13" x14ac:dyDescent="0.3">
      <c r="A3826" s="1">
        <v>45509</v>
      </c>
      <c r="B3826">
        <v>2024</v>
      </c>
      <c r="C3826" t="s">
        <v>10</v>
      </c>
      <c r="D3826" t="s">
        <v>11</v>
      </c>
      <c r="E3826">
        <v>168</v>
      </c>
      <c r="F3826" s="4">
        <v>58.13</v>
      </c>
      <c r="G3826" s="4">
        <v>9765.84</v>
      </c>
      <c r="H3826" s="2">
        <v>0.2</v>
      </c>
      <c r="I3826" t="str" cm="1">
        <f t="array" ref="I38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26">
        <v>3</v>
      </c>
      <c r="K3826" s="14">
        <f>suppliement_sales[[#This Row],[Units Returned]]/suppliement_sales[[#This Row],[Units Sold]] * 10</f>
        <v>0.17857142857142855</v>
      </c>
      <c r="L3826" t="s">
        <v>16</v>
      </c>
      <c r="M3826" t="s">
        <v>13</v>
      </c>
    </row>
    <row r="3827" spans="1:13" x14ac:dyDescent="0.3">
      <c r="A3827" s="1">
        <v>45509</v>
      </c>
      <c r="B3827">
        <v>2024</v>
      </c>
      <c r="C3827" t="s">
        <v>14</v>
      </c>
      <c r="D3827" t="s">
        <v>15</v>
      </c>
      <c r="E3827">
        <v>161</v>
      </c>
      <c r="F3827" s="4">
        <v>14.08</v>
      </c>
      <c r="G3827" s="4">
        <v>2266.88</v>
      </c>
      <c r="H3827" s="2">
        <v>0.06</v>
      </c>
      <c r="I3827" t="str" cm="1">
        <f t="array" ref="I38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7">
        <v>4</v>
      </c>
      <c r="K3827" s="14">
        <f>suppliement_sales[[#This Row],[Units Returned]]/suppliement_sales[[#This Row],[Units Sold]] * 10</f>
        <v>0.24844720496894407</v>
      </c>
      <c r="L3827" t="s">
        <v>12</v>
      </c>
      <c r="M3827" t="s">
        <v>13</v>
      </c>
    </row>
    <row r="3828" spans="1:13" x14ac:dyDescent="0.3">
      <c r="A3828" s="1">
        <v>45509</v>
      </c>
      <c r="B3828">
        <v>2024</v>
      </c>
      <c r="C3828" t="s">
        <v>18</v>
      </c>
      <c r="D3828" t="s">
        <v>19</v>
      </c>
      <c r="E3828">
        <v>150</v>
      </c>
      <c r="F3828" s="4">
        <v>52</v>
      </c>
      <c r="G3828" s="4">
        <v>7800</v>
      </c>
      <c r="H3828" s="2">
        <v>0.02</v>
      </c>
      <c r="I3828" t="str" cm="1">
        <f t="array" ref="I38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8">
        <v>1</v>
      </c>
      <c r="K3828" s="14">
        <f>suppliement_sales[[#This Row],[Units Returned]]/suppliement_sales[[#This Row],[Units Sold]] * 10</f>
        <v>6.6666666666666666E-2</v>
      </c>
      <c r="L3828" t="s">
        <v>12</v>
      </c>
      <c r="M3828" t="s">
        <v>17</v>
      </c>
    </row>
    <row r="3829" spans="1:13" x14ac:dyDescent="0.3">
      <c r="A3829" s="1">
        <v>45509</v>
      </c>
      <c r="B3829">
        <v>2024</v>
      </c>
      <c r="C3829" t="s">
        <v>20</v>
      </c>
      <c r="D3829" t="s">
        <v>15</v>
      </c>
      <c r="E3829">
        <v>145</v>
      </c>
      <c r="F3829" s="4">
        <v>25.38</v>
      </c>
      <c r="G3829" s="4">
        <v>3680.1</v>
      </c>
      <c r="H3829" s="2">
        <v>0.05</v>
      </c>
      <c r="I3829" t="str" cm="1">
        <f t="array" ref="I38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29">
        <v>0</v>
      </c>
      <c r="K3829" s="14">
        <f>suppliement_sales[[#This Row],[Units Returned]]/suppliement_sales[[#This Row],[Units Sold]] * 10</f>
        <v>0</v>
      </c>
      <c r="L3829" t="s">
        <v>12</v>
      </c>
      <c r="M3829" t="s">
        <v>13</v>
      </c>
    </row>
    <row r="3830" spans="1:13" x14ac:dyDescent="0.3">
      <c r="A3830" s="1">
        <v>45509</v>
      </c>
      <c r="B3830">
        <v>2024</v>
      </c>
      <c r="C3830" t="s">
        <v>21</v>
      </c>
      <c r="D3830" t="s">
        <v>22</v>
      </c>
      <c r="E3830">
        <v>155</v>
      </c>
      <c r="F3830" s="4">
        <v>35.44</v>
      </c>
      <c r="G3830" s="4">
        <v>5493.2</v>
      </c>
      <c r="H3830" s="2">
        <v>7.0000000000000007E-2</v>
      </c>
      <c r="I3830" t="str" cm="1">
        <f t="array" ref="I38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30">
        <v>0</v>
      </c>
      <c r="K3830" s="14">
        <f>suppliement_sales[[#This Row],[Units Returned]]/suppliement_sales[[#This Row],[Units Sold]] * 10</f>
        <v>0</v>
      </c>
      <c r="L3830" t="s">
        <v>12</v>
      </c>
      <c r="M3830" t="s">
        <v>17</v>
      </c>
    </row>
    <row r="3831" spans="1:13" x14ac:dyDescent="0.3">
      <c r="A3831" s="1">
        <v>45509</v>
      </c>
      <c r="B3831">
        <v>2024</v>
      </c>
      <c r="C3831" t="s">
        <v>24</v>
      </c>
      <c r="D3831" t="s">
        <v>25</v>
      </c>
      <c r="E3831">
        <v>144</v>
      </c>
      <c r="F3831" s="4">
        <v>40.07</v>
      </c>
      <c r="G3831" s="4">
        <v>5770.08</v>
      </c>
      <c r="H3831" s="2">
        <v>0.19</v>
      </c>
      <c r="I3831" t="str" cm="1">
        <f t="array" ref="I38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31">
        <v>1</v>
      </c>
      <c r="K3831" s="14">
        <f>suppliement_sales[[#This Row],[Units Returned]]/suppliement_sales[[#This Row],[Units Sold]] * 10</f>
        <v>6.9444444444444448E-2</v>
      </c>
      <c r="L3831" t="s">
        <v>16</v>
      </c>
      <c r="M3831" t="s">
        <v>17</v>
      </c>
    </row>
    <row r="3832" spans="1:13" x14ac:dyDescent="0.3">
      <c r="A3832" s="1">
        <v>45509</v>
      </c>
      <c r="B3832">
        <v>2024</v>
      </c>
      <c r="C3832" t="s">
        <v>26</v>
      </c>
      <c r="D3832" t="s">
        <v>22</v>
      </c>
      <c r="E3832">
        <v>155</v>
      </c>
      <c r="F3832" s="4">
        <v>58.03</v>
      </c>
      <c r="G3832" s="4">
        <v>8994.65</v>
      </c>
      <c r="H3832" s="2">
        <v>0.04</v>
      </c>
      <c r="I3832" t="str" cm="1">
        <f t="array" ref="I38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32">
        <v>6</v>
      </c>
      <c r="K3832" s="14">
        <f>suppliement_sales[[#This Row],[Units Returned]]/suppliement_sales[[#This Row],[Units Sold]] * 10</f>
        <v>0.38709677419354838</v>
      </c>
      <c r="L3832" t="s">
        <v>12</v>
      </c>
      <c r="M3832" t="s">
        <v>23</v>
      </c>
    </row>
    <row r="3833" spans="1:13" x14ac:dyDescent="0.3">
      <c r="A3833" s="1">
        <v>45509</v>
      </c>
      <c r="B3833">
        <v>2024</v>
      </c>
      <c r="C3833" t="s">
        <v>27</v>
      </c>
      <c r="D3833" t="s">
        <v>28</v>
      </c>
      <c r="E3833">
        <v>146</v>
      </c>
      <c r="F3833" s="4">
        <v>38.619999999999997</v>
      </c>
      <c r="G3833" s="4">
        <v>5638.52</v>
      </c>
      <c r="H3833" s="2">
        <v>0.12</v>
      </c>
      <c r="I3833" t="str" cm="1">
        <f t="array" ref="I38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33">
        <v>2</v>
      </c>
      <c r="K3833" s="14">
        <f>suppliement_sales[[#This Row],[Units Returned]]/suppliement_sales[[#This Row],[Units Sold]] * 10</f>
        <v>0.13698630136986301</v>
      </c>
      <c r="L3833" t="s">
        <v>16</v>
      </c>
      <c r="M3833" t="s">
        <v>23</v>
      </c>
    </row>
    <row r="3834" spans="1:13" x14ac:dyDescent="0.3">
      <c r="A3834" s="1">
        <v>45509</v>
      </c>
      <c r="B3834">
        <v>2024</v>
      </c>
      <c r="C3834" t="s">
        <v>29</v>
      </c>
      <c r="D3834" t="s">
        <v>11</v>
      </c>
      <c r="E3834">
        <v>146</v>
      </c>
      <c r="F3834" s="4">
        <v>34.44</v>
      </c>
      <c r="G3834" s="4">
        <v>5028.24</v>
      </c>
      <c r="H3834" s="2">
        <v>0.13</v>
      </c>
      <c r="I3834" t="str" cm="1">
        <f t="array" ref="I383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34">
        <v>0</v>
      </c>
      <c r="K3834" s="14">
        <f>suppliement_sales[[#This Row],[Units Returned]]/suppliement_sales[[#This Row],[Units Sold]] * 10</f>
        <v>0</v>
      </c>
      <c r="L3834" t="s">
        <v>30</v>
      </c>
      <c r="M3834" t="s">
        <v>23</v>
      </c>
    </row>
    <row r="3835" spans="1:13" x14ac:dyDescent="0.3">
      <c r="A3835" s="1">
        <v>45509</v>
      </c>
      <c r="B3835">
        <v>2024</v>
      </c>
      <c r="C3835" t="s">
        <v>31</v>
      </c>
      <c r="D3835" t="s">
        <v>28</v>
      </c>
      <c r="E3835">
        <v>174</v>
      </c>
      <c r="F3835" s="4">
        <v>30.46</v>
      </c>
      <c r="G3835" s="4">
        <v>5300.04</v>
      </c>
      <c r="H3835" s="2">
        <v>0.04</v>
      </c>
      <c r="I3835" t="str" cm="1">
        <f t="array" ref="I38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35">
        <v>2</v>
      </c>
      <c r="K3835" s="14">
        <f>suppliement_sales[[#This Row],[Units Returned]]/suppliement_sales[[#This Row],[Units Sold]] * 10</f>
        <v>0.11494252873563218</v>
      </c>
      <c r="L3835" t="s">
        <v>12</v>
      </c>
      <c r="M3835" t="s">
        <v>13</v>
      </c>
    </row>
    <row r="3836" spans="1:13" x14ac:dyDescent="0.3">
      <c r="A3836" s="1">
        <v>45509</v>
      </c>
      <c r="B3836">
        <v>2024</v>
      </c>
      <c r="C3836" t="s">
        <v>32</v>
      </c>
      <c r="D3836" t="s">
        <v>33</v>
      </c>
      <c r="E3836">
        <v>143</v>
      </c>
      <c r="F3836" s="4">
        <v>21.23</v>
      </c>
      <c r="G3836" s="4">
        <v>3035.89</v>
      </c>
      <c r="H3836" s="2">
        <v>0.01</v>
      </c>
      <c r="I3836" t="str" cm="1">
        <f t="array" ref="I38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36">
        <v>2</v>
      </c>
      <c r="K3836" s="14">
        <f>suppliement_sales[[#This Row],[Units Returned]]/suppliement_sales[[#This Row],[Units Sold]] * 10</f>
        <v>0.13986013986013987</v>
      </c>
      <c r="L3836" t="s">
        <v>12</v>
      </c>
      <c r="M3836" t="s">
        <v>17</v>
      </c>
    </row>
    <row r="3837" spans="1:13" x14ac:dyDescent="0.3">
      <c r="A3837" s="1">
        <v>45509</v>
      </c>
      <c r="B3837">
        <v>2024</v>
      </c>
      <c r="C3837" t="s">
        <v>34</v>
      </c>
      <c r="D3837" t="s">
        <v>35</v>
      </c>
      <c r="E3837">
        <v>155</v>
      </c>
      <c r="F3837" s="4">
        <v>12.37</v>
      </c>
      <c r="G3837" s="4">
        <v>1917.35</v>
      </c>
      <c r="H3837" s="2">
        <v>0.22</v>
      </c>
      <c r="I3837" t="str" cm="1">
        <f t="array" ref="I383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37">
        <v>0</v>
      </c>
      <c r="K3837" s="14">
        <f>suppliement_sales[[#This Row],[Units Returned]]/suppliement_sales[[#This Row],[Units Sold]] * 10</f>
        <v>0</v>
      </c>
      <c r="L3837" t="s">
        <v>16</v>
      </c>
      <c r="M3837" t="s">
        <v>23</v>
      </c>
    </row>
    <row r="3838" spans="1:13" x14ac:dyDescent="0.3">
      <c r="A3838" s="1">
        <v>45509</v>
      </c>
      <c r="B3838">
        <v>2024</v>
      </c>
      <c r="C3838" t="s">
        <v>36</v>
      </c>
      <c r="D3838" t="s">
        <v>15</v>
      </c>
      <c r="E3838">
        <v>173</v>
      </c>
      <c r="F3838" s="4">
        <v>27.02</v>
      </c>
      <c r="G3838" s="4">
        <v>4674.46</v>
      </c>
      <c r="H3838" s="2">
        <v>0.19</v>
      </c>
      <c r="I3838" t="str" cm="1">
        <f t="array" ref="I383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38">
        <v>3</v>
      </c>
      <c r="K3838" s="14">
        <f>suppliement_sales[[#This Row],[Units Returned]]/suppliement_sales[[#This Row],[Units Sold]] * 10</f>
        <v>0.17341040462427743</v>
      </c>
      <c r="L3838" t="s">
        <v>30</v>
      </c>
      <c r="M3838" t="s">
        <v>23</v>
      </c>
    </row>
    <row r="3839" spans="1:13" x14ac:dyDescent="0.3">
      <c r="A3839" s="1">
        <v>45509</v>
      </c>
      <c r="B3839">
        <v>2024</v>
      </c>
      <c r="C3839" t="s">
        <v>37</v>
      </c>
      <c r="D3839" t="s">
        <v>38</v>
      </c>
      <c r="E3839">
        <v>145</v>
      </c>
      <c r="F3839" s="4">
        <v>31.66</v>
      </c>
      <c r="G3839" s="4">
        <v>4590.7</v>
      </c>
      <c r="H3839" s="2">
        <v>0.23</v>
      </c>
      <c r="I3839" t="str" cm="1">
        <f t="array" ref="I383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39">
        <v>2</v>
      </c>
      <c r="K3839" s="14">
        <f>suppliement_sales[[#This Row],[Units Returned]]/suppliement_sales[[#This Row],[Units Sold]] * 10</f>
        <v>0.13793103448275862</v>
      </c>
      <c r="L3839" t="s">
        <v>30</v>
      </c>
      <c r="M3839" t="s">
        <v>23</v>
      </c>
    </row>
    <row r="3840" spans="1:13" x14ac:dyDescent="0.3">
      <c r="A3840" s="1">
        <v>45509</v>
      </c>
      <c r="B3840">
        <v>2024</v>
      </c>
      <c r="C3840" t="s">
        <v>39</v>
      </c>
      <c r="D3840" t="s">
        <v>28</v>
      </c>
      <c r="E3840">
        <v>140</v>
      </c>
      <c r="F3840" s="4">
        <v>21.52</v>
      </c>
      <c r="G3840" s="4">
        <v>3012.8</v>
      </c>
      <c r="H3840" s="2">
        <v>7.0000000000000007E-2</v>
      </c>
      <c r="I3840" t="str" cm="1">
        <f t="array" ref="I38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40">
        <v>0</v>
      </c>
      <c r="K3840" s="14">
        <f>suppliement_sales[[#This Row],[Units Returned]]/suppliement_sales[[#This Row],[Units Sold]] * 10</f>
        <v>0</v>
      </c>
      <c r="L3840" t="s">
        <v>12</v>
      </c>
      <c r="M3840" t="s">
        <v>23</v>
      </c>
    </row>
    <row r="3841" spans="1:13" x14ac:dyDescent="0.3">
      <c r="A3841" s="1">
        <v>45509</v>
      </c>
      <c r="B3841">
        <v>2024</v>
      </c>
      <c r="C3841" t="s">
        <v>40</v>
      </c>
      <c r="D3841" t="s">
        <v>41</v>
      </c>
      <c r="E3841">
        <v>156</v>
      </c>
      <c r="F3841" s="4">
        <v>29.37</v>
      </c>
      <c r="G3841" s="4">
        <v>4581.72</v>
      </c>
      <c r="H3841" s="2">
        <v>0.16</v>
      </c>
      <c r="I3841" t="str" cm="1">
        <f t="array" ref="I38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1">
        <v>1</v>
      </c>
      <c r="K3841" s="14">
        <f>suppliement_sales[[#This Row],[Units Returned]]/suppliement_sales[[#This Row],[Units Sold]] * 10</f>
        <v>6.4102564102564097E-2</v>
      </c>
      <c r="L3841" t="s">
        <v>16</v>
      </c>
      <c r="M3841" t="s">
        <v>17</v>
      </c>
    </row>
    <row r="3842" spans="1:13" x14ac:dyDescent="0.3">
      <c r="A3842" s="1">
        <v>45516</v>
      </c>
      <c r="B3842">
        <v>2024</v>
      </c>
      <c r="C3842" t="s">
        <v>10</v>
      </c>
      <c r="D3842" t="s">
        <v>11</v>
      </c>
      <c r="E3842">
        <v>126</v>
      </c>
      <c r="F3842" s="4">
        <v>16.3</v>
      </c>
      <c r="G3842" s="4">
        <v>2053.8000000000002</v>
      </c>
      <c r="H3842" s="2">
        <v>0.21</v>
      </c>
      <c r="I3842" t="str" cm="1">
        <f t="array" ref="I384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42">
        <v>2</v>
      </c>
      <c r="K3842" s="14">
        <f>suppliement_sales[[#This Row],[Units Returned]]/suppliement_sales[[#This Row],[Units Sold]] * 10</f>
        <v>0.15873015873015872</v>
      </c>
      <c r="L3842" t="s">
        <v>16</v>
      </c>
      <c r="M3842" t="s">
        <v>13</v>
      </c>
    </row>
    <row r="3843" spans="1:13" x14ac:dyDescent="0.3">
      <c r="A3843" s="1">
        <v>45516</v>
      </c>
      <c r="B3843">
        <v>2024</v>
      </c>
      <c r="C3843" t="s">
        <v>14</v>
      </c>
      <c r="D3843" t="s">
        <v>15</v>
      </c>
      <c r="E3843">
        <v>126</v>
      </c>
      <c r="F3843" s="4">
        <v>23.93</v>
      </c>
      <c r="G3843" s="4">
        <v>3015.18</v>
      </c>
      <c r="H3843" s="2">
        <v>0.14000000000000001</v>
      </c>
      <c r="I3843" t="str" cm="1">
        <f t="array" ref="I38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3">
        <v>1</v>
      </c>
      <c r="K3843" s="14">
        <f>suppliement_sales[[#This Row],[Units Returned]]/suppliement_sales[[#This Row],[Units Sold]] * 10</f>
        <v>7.9365079365079361E-2</v>
      </c>
      <c r="L3843" t="s">
        <v>12</v>
      </c>
      <c r="M3843" t="s">
        <v>23</v>
      </c>
    </row>
    <row r="3844" spans="1:13" x14ac:dyDescent="0.3">
      <c r="A3844" s="1">
        <v>45516</v>
      </c>
      <c r="B3844">
        <v>2024</v>
      </c>
      <c r="C3844" t="s">
        <v>18</v>
      </c>
      <c r="D3844" t="s">
        <v>19</v>
      </c>
      <c r="E3844">
        <v>149</v>
      </c>
      <c r="F3844" s="4">
        <v>16.89</v>
      </c>
      <c r="G3844" s="4">
        <v>2516.61</v>
      </c>
      <c r="H3844" s="2">
        <v>0.19</v>
      </c>
      <c r="I3844" t="str" cm="1">
        <f t="array" ref="I38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4">
        <v>3</v>
      </c>
      <c r="K3844" s="14">
        <f>suppliement_sales[[#This Row],[Units Returned]]/suppliement_sales[[#This Row],[Units Sold]] * 10</f>
        <v>0.20134228187919462</v>
      </c>
      <c r="L3844" t="s">
        <v>16</v>
      </c>
      <c r="M3844" t="s">
        <v>17</v>
      </c>
    </row>
    <row r="3845" spans="1:13" x14ac:dyDescent="0.3">
      <c r="A3845" s="1">
        <v>45516</v>
      </c>
      <c r="B3845">
        <v>2024</v>
      </c>
      <c r="C3845" t="s">
        <v>20</v>
      </c>
      <c r="D3845" t="s">
        <v>15</v>
      </c>
      <c r="E3845">
        <v>176</v>
      </c>
      <c r="F3845" s="4">
        <v>47</v>
      </c>
      <c r="G3845" s="4">
        <v>8272</v>
      </c>
      <c r="H3845" s="2">
        <v>0.18</v>
      </c>
      <c r="I3845" t="str" cm="1">
        <f t="array" ref="I38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5">
        <v>4</v>
      </c>
      <c r="K3845" s="14">
        <f>suppliement_sales[[#This Row],[Units Returned]]/suppliement_sales[[#This Row],[Units Sold]] * 10</f>
        <v>0.22727272727272729</v>
      </c>
      <c r="L3845" t="s">
        <v>16</v>
      </c>
      <c r="M3845" t="s">
        <v>23</v>
      </c>
    </row>
    <row r="3846" spans="1:13" x14ac:dyDescent="0.3">
      <c r="A3846" s="1">
        <v>45516</v>
      </c>
      <c r="B3846">
        <v>2024</v>
      </c>
      <c r="C3846" t="s">
        <v>21</v>
      </c>
      <c r="D3846" t="s">
        <v>22</v>
      </c>
      <c r="E3846">
        <v>141</v>
      </c>
      <c r="F3846" s="4">
        <v>12.73</v>
      </c>
      <c r="G3846" s="4">
        <v>1794.93</v>
      </c>
      <c r="H3846" s="2">
        <v>0.16</v>
      </c>
      <c r="I3846" t="str" cm="1">
        <f t="array" ref="I38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6">
        <v>1</v>
      </c>
      <c r="K3846" s="14">
        <f>suppliement_sales[[#This Row],[Units Returned]]/suppliement_sales[[#This Row],[Units Sold]] * 10</f>
        <v>7.0921985815602828E-2</v>
      </c>
      <c r="L3846" t="s">
        <v>12</v>
      </c>
      <c r="M3846" t="s">
        <v>13</v>
      </c>
    </row>
    <row r="3847" spans="1:13" x14ac:dyDescent="0.3">
      <c r="A3847" s="1">
        <v>45516</v>
      </c>
      <c r="B3847">
        <v>2024</v>
      </c>
      <c r="C3847" t="s">
        <v>24</v>
      </c>
      <c r="D3847" t="s">
        <v>25</v>
      </c>
      <c r="E3847">
        <v>160</v>
      </c>
      <c r="F3847" s="4">
        <v>28.24</v>
      </c>
      <c r="G3847" s="4">
        <v>4518.3999999999996</v>
      </c>
      <c r="H3847" s="2">
        <v>0.13</v>
      </c>
      <c r="I3847" t="str" cm="1">
        <f t="array" ref="I384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7">
        <v>0</v>
      </c>
      <c r="K3847" s="14">
        <f>suppliement_sales[[#This Row],[Units Returned]]/suppliement_sales[[#This Row],[Units Sold]] * 10</f>
        <v>0</v>
      </c>
      <c r="L3847" t="s">
        <v>16</v>
      </c>
      <c r="M3847" t="s">
        <v>13</v>
      </c>
    </row>
    <row r="3848" spans="1:13" x14ac:dyDescent="0.3">
      <c r="A3848" s="1">
        <v>45516</v>
      </c>
      <c r="B3848">
        <v>2024</v>
      </c>
      <c r="C3848" t="s">
        <v>26</v>
      </c>
      <c r="D3848" t="s">
        <v>22</v>
      </c>
      <c r="E3848">
        <v>147</v>
      </c>
      <c r="F3848" s="4">
        <v>19.16</v>
      </c>
      <c r="G3848" s="4">
        <v>2816.52</v>
      </c>
      <c r="H3848" s="2">
        <v>0.22</v>
      </c>
      <c r="I3848" t="str" cm="1">
        <f t="array" ref="I38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48">
        <v>0</v>
      </c>
      <c r="K3848" s="14">
        <f>suppliement_sales[[#This Row],[Units Returned]]/suppliement_sales[[#This Row],[Units Sold]] * 10</f>
        <v>0</v>
      </c>
      <c r="L3848" t="s">
        <v>12</v>
      </c>
      <c r="M3848" t="s">
        <v>13</v>
      </c>
    </row>
    <row r="3849" spans="1:13" x14ac:dyDescent="0.3">
      <c r="A3849" s="1">
        <v>45516</v>
      </c>
      <c r="B3849">
        <v>2024</v>
      </c>
      <c r="C3849" t="s">
        <v>27</v>
      </c>
      <c r="D3849" t="s">
        <v>28</v>
      </c>
      <c r="E3849">
        <v>155</v>
      </c>
      <c r="F3849" s="4">
        <v>55.6</v>
      </c>
      <c r="G3849" s="4">
        <v>8618</v>
      </c>
      <c r="H3849" s="2">
        <v>0.2</v>
      </c>
      <c r="I3849" t="str" cm="1">
        <f t="array" ref="I38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49">
        <v>0</v>
      </c>
      <c r="K3849" s="14">
        <f>suppliement_sales[[#This Row],[Units Returned]]/suppliement_sales[[#This Row],[Units Sold]] * 10</f>
        <v>0</v>
      </c>
      <c r="L3849" t="s">
        <v>16</v>
      </c>
      <c r="M3849" t="s">
        <v>17</v>
      </c>
    </row>
    <row r="3850" spans="1:13" x14ac:dyDescent="0.3">
      <c r="A3850" s="1">
        <v>45516</v>
      </c>
      <c r="B3850">
        <v>2024</v>
      </c>
      <c r="C3850" t="s">
        <v>29</v>
      </c>
      <c r="D3850" t="s">
        <v>11</v>
      </c>
      <c r="E3850">
        <v>163</v>
      </c>
      <c r="F3850" s="4">
        <v>56.12</v>
      </c>
      <c r="G3850" s="4">
        <v>9147.56</v>
      </c>
      <c r="H3850" s="2">
        <v>0.18</v>
      </c>
      <c r="I3850" t="str" cm="1">
        <f t="array" ref="I38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0">
        <v>3</v>
      </c>
      <c r="K3850" s="14">
        <f>suppliement_sales[[#This Row],[Units Returned]]/suppliement_sales[[#This Row],[Units Sold]] * 10</f>
        <v>0.18404907975460125</v>
      </c>
      <c r="L3850" t="s">
        <v>30</v>
      </c>
      <c r="M3850" t="s">
        <v>17</v>
      </c>
    </row>
    <row r="3851" spans="1:13" x14ac:dyDescent="0.3">
      <c r="A3851" s="1">
        <v>45516</v>
      </c>
      <c r="B3851">
        <v>2024</v>
      </c>
      <c r="C3851" t="s">
        <v>31</v>
      </c>
      <c r="D3851" t="s">
        <v>28</v>
      </c>
      <c r="E3851">
        <v>130</v>
      </c>
      <c r="F3851" s="4">
        <v>51.06</v>
      </c>
      <c r="G3851" s="4">
        <v>6637.8</v>
      </c>
      <c r="H3851" s="2">
        <v>0.22</v>
      </c>
      <c r="I3851" t="str" cm="1">
        <f t="array" ref="I385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51">
        <v>0</v>
      </c>
      <c r="K3851" s="14">
        <f>suppliement_sales[[#This Row],[Units Returned]]/suppliement_sales[[#This Row],[Units Sold]] * 10</f>
        <v>0</v>
      </c>
      <c r="L3851" t="s">
        <v>16</v>
      </c>
      <c r="M3851" t="s">
        <v>23</v>
      </c>
    </row>
    <row r="3852" spans="1:13" x14ac:dyDescent="0.3">
      <c r="A3852" s="1">
        <v>45516</v>
      </c>
      <c r="B3852">
        <v>2024</v>
      </c>
      <c r="C3852" t="s">
        <v>32</v>
      </c>
      <c r="D3852" t="s">
        <v>33</v>
      </c>
      <c r="E3852">
        <v>175</v>
      </c>
      <c r="F3852" s="4">
        <v>40.729999999999997</v>
      </c>
      <c r="G3852" s="4">
        <v>7127.75</v>
      </c>
      <c r="H3852" s="2">
        <v>0.17</v>
      </c>
      <c r="I3852" t="str" cm="1">
        <f t="array" ref="I38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2">
        <v>0</v>
      </c>
      <c r="K3852" s="14">
        <f>suppliement_sales[[#This Row],[Units Returned]]/suppliement_sales[[#This Row],[Units Sold]] * 10</f>
        <v>0</v>
      </c>
      <c r="L3852" t="s">
        <v>16</v>
      </c>
      <c r="M3852" t="s">
        <v>13</v>
      </c>
    </row>
    <row r="3853" spans="1:13" x14ac:dyDescent="0.3">
      <c r="A3853" s="1">
        <v>45516</v>
      </c>
      <c r="B3853">
        <v>2024</v>
      </c>
      <c r="C3853" t="s">
        <v>34</v>
      </c>
      <c r="D3853" t="s">
        <v>35</v>
      </c>
      <c r="E3853">
        <v>146</v>
      </c>
      <c r="F3853" s="4">
        <v>48.13</v>
      </c>
      <c r="G3853" s="4">
        <v>7026.98</v>
      </c>
      <c r="H3853" s="2">
        <v>0.21</v>
      </c>
      <c r="I3853" t="str" cm="1">
        <f t="array" ref="I385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53">
        <v>2</v>
      </c>
      <c r="K3853" s="14">
        <f>suppliement_sales[[#This Row],[Units Returned]]/suppliement_sales[[#This Row],[Units Sold]] * 10</f>
        <v>0.13698630136986301</v>
      </c>
      <c r="L3853" t="s">
        <v>30</v>
      </c>
      <c r="M3853" t="s">
        <v>23</v>
      </c>
    </row>
    <row r="3854" spans="1:13" x14ac:dyDescent="0.3">
      <c r="A3854" s="1">
        <v>45516</v>
      </c>
      <c r="B3854">
        <v>2024</v>
      </c>
      <c r="C3854" t="s">
        <v>36</v>
      </c>
      <c r="D3854" t="s">
        <v>15</v>
      </c>
      <c r="E3854">
        <v>136</v>
      </c>
      <c r="F3854" s="4">
        <v>45.04</v>
      </c>
      <c r="G3854" s="4">
        <v>6125.44</v>
      </c>
      <c r="H3854" s="2">
        <v>0.14000000000000001</v>
      </c>
      <c r="I3854" t="str" cm="1">
        <f t="array" ref="I38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4">
        <v>2</v>
      </c>
      <c r="K3854" s="14">
        <f>suppliement_sales[[#This Row],[Units Returned]]/suppliement_sales[[#This Row],[Units Sold]] * 10</f>
        <v>0.14705882352941177</v>
      </c>
      <c r="L3854" t="s">
        <v>30</v>
      </c>
      <c r="M3854" t="s">
        <v>17</v>
      </c>
    </row>
    <row r="3855" spans="1:13" x14ac:dyDescent="0.3">
      <c r="A3855" s="1">
        <v>45516</v>
      </c>
      <c r="B3855">
        <v>2024</v>
      </c>
      <c r="C3855" t="s">
        <v>37</v>
      </c>
      <c r="D3855" t="s">
        <v>38</v>
      </c>
      <c r="E3855">
        <v>162</v>
      </c>
      <c r="F3855" s="4">
        <v>16.23</v>
      </c>
      <c r="G3855" s="4">
        <v>2629.26</v>
      </c>
      <c r="H3855" s="2">
        <v>0.23</v>
      </c>
      <c r="I3855" t="str" cm="1">
        <f t="array" ref="I385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55">
        <v>2</v>
      </c>
      <c r="K3855" s="14">
        <f>suppliement_sales[[#This Row],[Units Returned]]/suppliement_sales[[#This Row],[Units Sold]] * 10</f>
        <v>0.12345679012345678</v>
      </c>
      <c r="L3855" t="s">
        <v>16</v>
      </c>
      <c r="M3855" t="s">
        <v>13</v>
      </c>
    </row>
    <row r="3856" spans="1:13" x14ac:dyDescent="0.3">
      <c r="A3856" s="1">
        <v>45516</v>
      </c>
      <c r="B3856">
        <v>2024</v>
      </c>
      <c r="C3856" t="s">
        <v>39</v>
      </c>
      <c r="D3856" t="s">
        <v>28</v>
      </c>
      <c r="E3856">
        <v>154</v>
      </c>
      <c r="F3856" s="4">
        <v>56.58</v>
      </c>
      <c r="G3856" s="4">
        <v>8713.32</v>
      </c>
      <c r="H3856" s="2">
        <v>0.14000000000000001</v>
      </c>
      <c r="I3856" t="str" cm="1">
        <f t="array" ref="I38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6">
        <v>1</v>
      </c>
      <c r="K3856" s="14">
        <f>suppliement_sales[[#This Row],[Units Returned]]/suppliement_sales[[#This Row],[Units Sold]] * 10</f>
        <v>6.4935064935064943E-2</v>
      </c>
      <c r="L3856" t="s">
        <v>12</v>
      </c>
      <c r="M3856" t="s">
        <v>23</v>
      </c>
    </row>
    <row r="3857" spans="1:13" x14ac:dyDescent="0.3">
      <c r="A3857" s="1">
        <v>45516</v>
      </c>
      <c r="B3857">
        <v>2024</v>
      </c>
      <c r="C3857" t="s">
        <v>40</v>
      </c>
      <c r="D3857" t="s">
        <v>41</v>
      </c>
      <c r="E3857">
        <v>147</v>
      </c>
      <c r="F3857" s="4">
        <v>30.79</v>
      </c>
      <c r="G3857" s="4">
        <v>4526.13</v>
      </c>
      <c r="H3857" s="2">
        <v>0.22</v>
      </c>
      <c r="I3857" t="str" cm="1">
        <f t="array" ref="I38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57">
        <v>1</v>
      </c>
      <c r="K3857" s="14">
        <f>suppliement_sales[[#This Row],[Units Returned]]/suppliement_sales[[#This Row],[Units Sold]] * 10</f>
        <v>6.8027210884353734E-2</v>
      </c>
      <c r="L3857" t="s">
        <v>30</v>
      </c>
      <c r="M3857" t="s">
        <v>23</v>
      </c>
    </row>
    <row r="3858" spans="1:13" x14ac:dyDescent="0.3">
      <c r="A3858" s="1">
        <v>45523</v>
      </c>
      <c r="B3858">
        <v>2024</v>
      </c>
      <c r="C3858" t="s">
        <v>10</v>
      </c>
      <c r="D3858" t="s">
        <v>11</v>
      </c>
      <c r="E3858">
        <v>163</v>
      </c>
      <c r="F3858" s="4">
        <v>51.22</v>
      </c>
      <c r="G3858" s="4">
        <v>8348.86</v>
      </c>
      <c r="H3858" s="2">
        <v>0.18</v>
      </c>
      <c r="I3858" t="str" cm="1">
        <f t="array" ref="I38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8">
        <v>3</v>
      </c>
      <c r="K3858" s="14">
        <f>suppliement_sales[[#This Row],[Units Returned]]/suppliement_sales[[#This Row],[Units Sold]] * 10</f>
        <v>0.18404907975460125</v>
      </c>
      <c r="L3858" t="s">
        <v>16</v>
      </c>
      <c r="M3858" t="s">
        <v>23</v>
      </c>
    </row>
    <row r="3859" spans="1:13" x14ac:dyDescent="0.3">
      <c r="A3859" s="1">
        <v>45523</v>
      </c>
      <c r="B3859">
        <v>2024</v>
      </c>
      <c r="C3859" t="s">
        <v>14</v>
      </c>
      <c r="D3859" t="s">
        <v>15</v>
      </c>
      <c r="E3859">
        <v>146</v>
      </c>
      <c r="F3859" s="4">
        <v>52.12</v>
      </c>
      <c r="G3859" s="4">
        <v>7609.52</v>
      </c>
      <c r="H3859" s="2">
        <v>0.12</v>
      </c>
      <c r="I3859" t="str" cm="1">
        <f t="array" ref="I38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59">
        <v>0</v>
      </c>
      <c r="K3859" s="14">
        <f>suppliement_sales[[#This Row],[Units Returned]]/suppliement_sales[[#This Row],[Units Sold]] * 10</f>
        <v>0</v>
      </c>
      <c r="L3859" t="s">
        <v>30</v>
      </c>
      <c r="M3859" t="s">
        <v>13</v>
      </c>
    </row>
    <row r="3860" spans="1:13" x14ac:dyDescent="0.3">
      <c r="A3860" s="1">
        <v>45523</v>
      </c>
      <c r="B3860">
        <v>2024</v>
      </c>
      <c r="C3860" t="s">
        <v>18</v>
      </c>
      <c r="D3860" t="s">
        <v>19</v>
      </c>
      <c r="E3860">
        <v>133</v>
      </c>
      <c r="F3860" s="4">
        <v>47.55</v>
      </c>
      <c r="G3860" s="4">
        <v>6324.15</v>
      </c>
      <c r="H3860" s="2">
        <v>0.18</v>
      </c>
      <c r="I3860" t="str" cm="1">
        <f t="array" ref="I38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60">
        <v>0</v>
      </c>
      <c r="K3860" s="14">
        <f>suppliement_sales[[#This Row],[Units Returned]]/suppliement_sales[[#This Row],[Units Sold]] * 10</f>
        <v>0</v>
      </c>
      <c r="L3860" t="s">
        <v>30</v>
      </c>
      <c r="M3860" t="s">
        <v>17</v>
      </c>
    </row>
    <row r="3861" spans="1:13" x14ac:dyDescent="0.3">
      <c r="A3861" s="1">
        <v>45523</v>
      </c>
      <c r="B3861">
        <v>2024</v>
      </c>
      <c r="C3861" t="s">
        <v>20</v>
      </c>
      <c r="D3861" t="s">
        <v>15</v>
      </c>
      <c r="E3861">
        <v>164</v>
      </c>
      <c r="F3861" s="4">
        <v>49.65</v>
      </c>
      <c r="G3861" s="4">
        <v>8142.6</v>
      </c>
      <c r="H3861" s="2">
        <v>0.12</v>
      </c>
      <c r="I3861" t="str" cm="1">
        <f t="array" ref="I38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61">
        <v>2</v>
      </c>
      <c r="K3861" s="14">
        <f>suppliement_sales[[#This Row],[Units Returned]]/suppliement_sales[[#This Row],[Units Sold]] * 10</f>
        <v>0.12195121951219512</v>
      </c>
      <c r="L3861" t="s">
        <v>30</v>
      </c>
      <c r="M3861" t="s">
        <v>13</v>
      </c>
    </row>
    <row r="3862" spans="1:13" x14ac:dyDescent="0.3">
      <c r="A3862" s="1">
        <v>45523</v>
      </c>
      <c r="B3862">
        <v>2024</v>
      </c>
      <c r="C3862" t="s">
        <v>21</v>
      </c>
      <c r="D3862" t="s">
        <v>22</v>
      </c>
      <c r="E3862">
        <v>146</v>
      </c>
      <c r="F3862" s="4">
        <v>52.07</v>
      </c>
      <c r="G3862" s="4">
        <v>7602.22</v>
      </c>
      <c r="H3862" s="2">
        <v>0.01</v>
      </c>
      <c r="I3862" t="str" cm="1">
        <f t="array" ref="I38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62">
        <v>4</v>
      </c>
      <c r="K3862" s="14">
        <f>suppliement_sales[[#This Row],[Units Returned]]/suppliement_sales[[#This Row],[Units Sold]] * 10</f>
        <v>0.27397260273972601</v>
      </c>
      <c r="L3862" t="s">
        <v>30</v>
      </c>
      <c r="M3862" t="s">
        <v>23</v>
      </c>
    </row>
    <row r="3863" spans="1:13" x14ac:dyDescent="0.3">
      <c r="A3863" s="1">
        <v>45523</v>
      </c>
      <c r="B3863">
        <v>2024</v>
      </c>
      <c r="C3863" t="s">
        <v>24</v>
      </c>
      <c r="D3863" t="s">
        <v>25</v>
      </c>
      <c r="E3863">
        <v>155</v>
      </c>
      <c r="F3863" s="4">
        <v>41.4</v>
      </c>
      <c r="G3863" s="4">
        <v>6417</v>
      </c>
      <c r="H3863" s="2">
        <v>0.03</v>
      </c>
      <c r="I3863" t="str" cm="1">
        <f t="array" ref="I386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63">
        <v>1</v>
      </c>
      <c r="K3863" s="14">
        <f>suppliement_sales[[#This Row],[Units Returned]]/suppliement_sales[[#This Row],[Units Sold]] * 10</f>
        <v>6.4516129032258063E-2</v>
      </c>
      <c r="L3863" t="s">
        <v>30</v>
      </c>
      <c r="M3863" t="s">
        <v>17</v>
      </c>
    </row>
    <row r="3864" spans="1:13" x14ac:dyDescent="0.3">
      <c r="A3864" s="1">
        <v>45523</v>
      </c>
      <c r="B3864">
        <v>2024</v>
      </c>
      <c r="C3864" t="s">
        <v>26</v>
      </c>
      <c r="D3864" t="s">
        <v>22</v>
      </c>
      <c r="E3864">
        <v>158</v>
      </c>
      <c r="F3864" s="4">
        <v>42.62</v>
      </c>
      <c r="G3864" s="4">
        <v>6733.96</v>
      </c>
      <c r="H3864" s="2">
        <v>0.05</v>
      </c>
      <c r="I3864" t="str" cm="1">
        <f t="array" ref="I386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64">
        <v>1</v>
      </c>
      <c r="K3864" s="14">
        <f>suppliement_sales[[#This Row],[Units Returned]]/suppliement_sales[[#This Row],[Units Sold]] * 10</f>
        <v>6.3291139240506333E-2</v>
      </c>
      <c r="L3864" t="s">
        <v>30</v>
      </c>
      <c r="M3864" t="s">
        <v>17</v>
      </c>
    </row>
    <row r="3865" spans="1:13" x14ac:dyDescent="0.3">
      <c r="A3865" s="1">
        <v>45523</v>
      </c>
      <c r="B3865">
        <v>2024</v>
      </c>
      <c r="C3865" t="s">
        <v>27</v>
      </c>
      <c r="D3865" t="s">
        <v>28</v>
      </c>
      <c r="E3865">
        <v>155</v>
      </c>
      <c r="F3865" s="4">
        <v>38.25</v>
      </c>
      <c r="G3865" s="4">
        <v>5928.75</v>
      </c>
      <c r="H3865" s="2">
        <v>0.15</v>
      </c>
      <c r="I3865" t="str" cm="1">
        <f t="array" ref="I38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65">
        <v>1</v>
      </c>
      <c r="K3865" s="14">
        <f>suppliement_sales[[#This Row],[Units Returned]]/suppliement_sales[[#This Row],[Units Sold]] * 10</f>
        <v>6.4516129032258063E-2</v>
      </c>
      <c r="L3865" t="s">
        <v>30</v>
      </c>
      <c r="M3865" t="s">
        <v>23</v>
      </c>
    </row>
    <row r="3866" spans="1:13" x14ac:dyDescent="0.3">
      <c r="A3866" s="1">
        <v>45523</v>
      </c>
      <c r="B3866">
        <v>2024</v>
      </c>
      <c r="C3866" t="s">
        <v>29</v>
      </c>
      <c r="D3866" t="s">
        <v>11</v>
      </c>
      <c r="E3866">
        <v>163</v>
      </c>
      <c r="F3866" s="4">
        <v>30.66</v>
      </c>
      <c r="G3866" s="4">
        <v>4997.58</v>
      </c>
      <c r="H3866" s="2">
        <v>0.19</v>
      </c>
      <c r="I3866" t="str" cm="1">
        <f t="array" ref="I38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66">
        <v>5</v>
      </c>
      <c r="K3866" s="14">
        <f>suppliement_sales[[#This Row],[Units Returned]]/suppliement_sales[[#This Row],[Units Sold]] * 10</f>
        <v>0.30674846625766872</v>
      </c>
      <c r="L3866" t="s">
        <v>12</v>
      </c>
      <c r="M3866" t="s">
        <v>17</v>
      </c>
    </row>
    <row r="3867" spans="1:13" x14ac:dyDescent="0.3">
      <c r="A3867" s="1">
        <v>45523</v>
      </c>
      <c r="B3867">
        <v>2024</v>
      </c>
      <c r="C3867" t="s">
        <v>31</v>
      </c>
      <c r="D3867" t="s">
        <v>28</v>
      </c>
      <c r="E3867">
        <v>136</v>
      </c>
      <c r="F3867" s="4">
        <v>53.92</v>
      </c>
      <c r="G3867" s="4">
        <v>7333.12</v>
      </c>
      <c r="H3867" s="2">
        <v>0.09</v>
      </c>
      <c r="I3867" t="str" cm="1">
        <f t="array" ref="I38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67">
        <v>1</v>
      </c>
      <c r="K3867" s="14">
        <f>suppliement_sales[[#This Row],[Units Returned]]/suppliement_sales[[#This Row],[Units Sold]] * 10</f>
        <v>7.3529411764705885E-2</v>
      </c>
      <c r="L3867" t="s">
        <v>12</v>
      </c>
      <c r="M3867" t="s">
        <v>23</v>
      </c>
    </row>
    <row r="3868" spans="1:13" x14ac:dyDescent="0.3">
      <c r="A3868" s="1">
        <v>45523</v>
      </c>
      <c r="B3868">
        <v>2024</v>
      </c>
      <c r="C3868" t="s">
        <v>32</v>
      </c>
      <c r="D3868" t="s">
        <v>33</v>
      </c>
      <c r="E3868">
        <v>149</v>
      </c>
      <c r="F3868" s="4">
        <v>23.04</v>
      </c>
      <c r="G3868" s="4">
        <v>3432.96</v>
      </c>
      <c r="H3868" s="2">
        <v>0.01</v>
      </c>
      <c r="I3868" t="str" cm="1">
        <f t="array" ref="I38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68">
        <v>0</v>
      </c>
      <c r="K3868" s="14">
        <f>suppliement_sales[[#This Row],[Units Returned]]/suppliement_sales[[#This Row],[Units Sold]] * 10</f>
        <v>0</v>
      </c>
      <c r="L3868" t="s">
        <v>30</v>
      </c>
      <c r="M3868" t="s">
        <v>23</v>
      </c>
    </row>
    <row r="3869" spans="1:13" x14ac:dyDescent="0.3">
      <c r="A3869" s="1">
        <v>45523</v>
      </c>
      <c r="B3869">
        <v>2024</v>
      </c>
      <c r="C3869" t="s">
        <v>34</v>
      </c>
      <c r="D3869" t="s">
        <v>35</v>
      </c>
      <c r="E3869">
        <v>148</v>
      </c>
      <c r="F3869" s="4">
        <v>48.23</v>
      </c>
      <c r="G3869" s="4">
        <v>7138.04</v>
      </c>
      <c r="H3869" s="2">
        <v>0.03</v>
      </c>
      <c r="I3869" t="str" cm="1">
        <f t="array" ref="I38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69">
        <v>3</v>
      </c>
      <c r="K3869" s="14">
        <f>suppliement_sales[[#This Row],[Units Returned]]/suppliement_sales[[#This Row],[Units Sold]] * 10</f>
        <v>0.20270270270270271</v>
      </c>
      <c r="L3869" t="s">
        <v>12</v>
      </c>
      <c r="M3869" t="s">
        <v>13</v>
      </c>
    </row>
    <row r="3870" spans="1:13" x14ac:dyDescent="0.3">
      <c r="A3870" s="1">
        <v>45523</v>
      </c>
      <c r="B3870">
        <v>2024</v>
      </c>
      <c r="C3870" t="s">
        <v>36</v>
      </c>
      <c r="D3870" t="s">
        <v>15</v>
      </c>
      <c r="E3870">
        <v>168</v>
      </c>
      <c r="F3870" s="4">
        <v>46.98</v>
      </c>
      <c r="G3870" s="4">
        <v>7892.64</v>
      </c>
      <c r="H3870" s="2">
        <v>0.03</v>
      </c>
      <c r="I3870" t="str" cm="1">
        <f t="array" ref="I38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0">
        <v>1</v>
      </c>
      <c r="K3870" s="14">
        <f>suppliement_sales[[#This Row],[Units Returned]]/suppliement_sales[[#This Row],[Units Sold]] * 10</f>
        <v>5.9523809523809521E-2</v>
      </c>
      <c r="L3870" t="s">
        <v>12</v>
      </c>
      <c r="M3870" t="s">
        <v>23</v>
      </c>
    </row>
    <row r="3871" spans="1:13" x14ac:dyDescent="0.3">
      <c r="A3871" s="1">
        <v>45523</v>
      </c>
      <c r="B3871">
        <v>2024</v>
      </c>
      <c r="C3871" t="s">
        <v>37</v>
      </c>
      <c r="D3871" t="s">
        <v>38</v>
      </c>
      <c r="E3871">
        <v>144</v>
      </c>
      <c r="F3871" s="4">
        <v>48.97</v>
      </c>
      <c r="G3871" s="4">
        <v>7051.68</v>
      </c>
      <c r="H3871" s="2">
        <v>0.23</v>
      </c>
      <c r="I3871" t="str" cm="1">
        <f t="array" ref="I387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71">
        <v>2</v>
      </c>
      <c r="K3871" s="14">
        <f>suppliement_sales[[#This Row],[Units Returned]]/suppliement_sales[[#This Row],[Units Sold]] * 10</f>
        <v>0.1388888888888889</v>
      </c>
      <c r="L3871" t="s">
        <v>12</v>
      </c>
      <c r="M3871" t="s">
        <v>17</v>
      </c>
    </row>
    <row r="3872" spans="1:13" x14ac:dyDescent="0.3">
      <c r="A3872" s="1">
        <v>45523</v>
      </c>
      <c r="B3872">
        <v>2024</v>
      </c>
      <c r="C3872" t="s">
        <v>39</v>
      </c>
      <c r="D3872" t="s">
        <v>28</v>
      </c>
      <c r="E3872">
        <v>156</v>
      </c>
      <c r="F3872" s="4">
        <v>40.270000000000003</v>
      </c>
      <c r="G3872" s="4">
        <v>6282.12</v>
      </c>
      <c r="H3872" s="2">
        <v>0.02</v>
      </c>
      <c r="I3872" t="str" cm="1">
        <f t="array" ref="I38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2">
        <v>3</v>
      </c>
      <c r="K3872" s="14">
        <f>suppliement_sales[[#This Row],[Units Returned]]/suppliement_sales[[#This Row],[Units Sold]] * 10</f>
        <v>0.19230769230769232</v>
      </c>
      <c r="L3872" t="s">
        <v>12</v>
      </c>
      <c r="M3872" t="s">
        <v>13</v>
      </c>
    </row>
    <row r="3873" spans="1:13" x14ac:dyDescent="0.3">
      <c r="A3873" s="1">
        <v>45523</v>
      </c>
      <c r="B3873">
        <v>2024</v>
      </c>
      <c r="C3873" t="s">
        <v>40</v>
      </c>
      <c r="D3873" t="s">
        <v>41</v>
      </c>
      <c r="E3873">
        <v>151</v>
      </c>
      <c r="F3873" s="4">
        <v>56</v>
      </c>
      <c r="G3873" s="4">
        <v>8456</v>
      </c>
      <c r="H3873" s="2">
        <v>0.12</v>
      </c>
      <c r="I3873" t="str" cm="1">
        <f t="array" ref="I387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73">
        <v>3</v>
      </c>
      <c r="K3873" s="14">
        <f>suppliement_sales[[#This Row],[Units Returned]]/suppliement_sales[[#This Row],[Units Sold]] * 10</f>
        <v>0.19867549668874174</v>
      </c>
      <c r="L3873" t="s">
        <v>16</v>
      </c>
      <c r="M3873" t="s">
        <v>23</v>
      </c>
    </row>
    <row r="3874" spans="1:13" x14ac:dyDescent="0.3">
      <c r="A3874" s="1">
        <v>45530</v>
      </c>
      <c r="B3874">
        <v>2024</v>
      </c>
      <c r="C3874" t="s">
        <v>10</v>
      </c>
      <c r="D3874" t="s">
        <v>11</v>
      </c>
      <c r="E3874">
        <v>165</v>
      </c>
      <c r="F3874" s="4">
        <v>13.07</v>
      </c>
      <c r="G3874" s="4">
        <v>2156.5500000000002</v>
      </c>
      <c r="H3874" s="2">
        <v>0.06</v>
      </c>
      <c r="I3874" t="str" cm="1">
        <f t="array" ref="I38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4">
        <v>3</v>
      </c>
      <c r="K3874" s="14">
        <f>suppliement_sales[[#This Row],[Units Returned]]/suppliement_sales[[#This Row],[Units Sold]] * 10</f>
        <v>0.18181818181818182</v>
      </c>
      <c r="L3874" t="s">
        <v>30</v>
      </c>
      <c r="M3874" t="s">
        <v>17</v>
      </c>
    </row>
    <row r="3875" spans="1:13" x14ac:dyDescent="0.3">
      <c r="A3875" s="1">
        <v>45530</v>
      </c>
      <c r="B3875">
        <v>2024</v>
      </c>
      <c r="C3875" t="s">
        <v>14</v>
      </c>
      <c r="D3875" t="s">
        <v>15</v>
      </c>
      <c r="E3875">
        <v>168</v>
      </c>
      <c r="F3875" s="4">
        <v>32</v>
      </c>
      <c r="G3875" s="4">
        <v>5376</v>
      </c>
      <c r="H3875" s="2">
        <v>0.04</v>
      </c>
      <c r="I3875" t="str" cm="1">
        <f t="array" ref="I387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5">
        <v>4</v>
      </c>
      <c r="K3875" s="14">
        <f>suppliement_sales[[#This Row],[Units Returned]]/suppliement_sales[[#This Row],[Units Sold]] * 10</f>
        <v>0.23809523809523808</v>
      </c>
      <c r="L3875" t="s">
        <v>16</v>
      </c>
      <c r="M3875" t="s">
        <v>23</v>
      </c>
    </row>
    <row r="3876" spans="1:13" x14ac:dyDescent="0.3">
      <c r="A3876" s="1">
        <v>45530</v>
      </c>
      <c r="B3876">
        <v>2024</v>
      </c>
      <c r="C3876" t="s">
        <v>18</v>
      </c>
      <c r="D3876" t="s">
        <v>19</v>
      </c>
      <c r="E3876">
        <v>139</v>
      </c>
      <c r="F3876" s="4">
        <v>43.04</v>
      </c>
      <c r="G3876" s="4">
        <v>5982.56</v>
      </c>
      <c r="H3876" s="2">
        <v>0.06</v>
      </c>
      <c r="I3876" t="str" cm="1">
        <f t="array" ref="I38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6">
        <v>3</v>
      </c>
      <c r="K3876" s="14">
        <f>suppliement_sales[[#This Row],[Units Returned]]/suppliement_sales[[#This Row],[Units Sold]] * 10</f>
        <v>0.21582733812949642</v>
      </c>
      <c r="L3876" t="s">
        <v>30</v>
      </c>
      <c r="M3876" t="s">
        <v>17</v>
      </c>
    </row>
    <row r="3877" spans="1:13" x14ac:dyDescent="0.3">
      <c r="A3877" s="1">
        <v>45530</v>
      </c>
      <c r="B3877">
        <v>2024</v>
      </c>
      <c r="C3877" t="s">
        <v>20</v>
      </c>
      <c r="D3877" t="s">
        <v>15</v>
      </c>
      <c r="E3877">
        <v>150</v>
      </c>
      <c r="F3877" s="4">
        <v>18.170000000000002</v>
      </c>
      <c r="G3877" s="4">
        <v>2725.5</v>
      </c>
      <c r="H3877" s="2">
        <v>0.12</v>
      </c>
      <c r="I3877" t="str" cm="1">
        <f t="array" ref="I38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77">
        <v>1</v>
      </c>
      <c r="K3877" s="14">
        <f>suppliement_sales[[#This Row],[Units Returned]]/suppliement_sales[[#This Row],[Units Sold]] * 10</f>
        <v>6.6666666666666666E-2</v>
      </c>
      <c r="L3877" t="s">
        <v>30</v>
      </c>
      <c r="M3877" t="s">
        <v>17</v>
      </c>
    </row>
    <row r="3878" spans="1:13" x14ac:dyDescent="0.3">
      <c r="A3878" s="1">
        <v>45530</v>
      </c>
      <c r="B3878">
        <v>2024</v>
      </c>
      <c r="C3878" t="s">
        <v>21</v>
      </c>
      <c r="D3878" t="s">
        <v>22</v>
      </c>
      <c r="E3878">
        <v>168</v>
      </c>
      <c r="F3878" s="4">
        <v>58.81</v>
      </c>
      <c r="G3878" s="4">
        <v>9880.08</v>
      </c>
      <c r="H3878" s="2">
        <v>0.16</v>
      </c>
      <c r="I3878" t="str" cm="1">
        <f t="array" ref="I38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78">
        <v>0</v>
      </c>
      <c r="K3878" s="14">
        <f>suppliement_sales[[#This Row],[Units Returned]]/suppliement_sales[[#This Row],[Units Sold]] * 10</f>
        <v>0</v>
      </c>
      <c r="L3878" t="s">
        <v>30</v>
      </c>
      <c r="M3878" t="s">
        <v>13</v>
      </c>
    </row>
    <row r="3879" spans="1:13" x14ac:dyDescent="0.3">
      <c r="A3879" s="1">
        <v>45530</v>
      </c>
      <c r="B3879">
        <v>2024</v>
      </c>
      <c r="C3879" t="s">
        <v>24</v>
      </c>
      <c r="D3879" t="s">
        <v>25</v>
      </c>
      <c r="E3879">
        <v>121</v>
      </c>
      <c r="F3879" s="4">
        <v>21.74</v>
      </c>
      <c r="G3879" s="4">
        <v>2630.54</v>
      </c>
      <c r="H3879" s="2">
        <v>0.08</v>
      </c>
      <c r="I3879" t="str" cm="1">
        <f t="array" ref="I38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79">
        <v>0</v>
      </c>
      <c r="K3879" s="14">
        <f>suppliement_sales[[#This Row],[Units Returned]]/suppliement_sales[[#This Row],[Units Sold]] * 10</f>
        <v>0</v>
      </c>
      <c r="L3879" t="s">
        <v>12</v>
      </c>
      <c r="M3879" t="s">
        <v>13</v>
      </c>
    </row>
    <row r="3880" spans="1:13" x14ac:dyDescent="0.3">
      <c r="A3880" s="1">
        <v>45530</v>
      </c>
      <c r="B3880">
        <v>2024</v>
      </c>
      <c r="C3880" t="s">
        <v>26</v>
      </c>
      <c r="D3880" t="s">
        <v>22</v>
      </c>
      <c r="E3880">
        <v>155</v>
      </c>
      <c r="F3880" s="4">
        <v>13.9</v>
      </c>
      <c r="G3880" s="4">
        <v>2154.5</v>
      </c>
      <c r="H3880" s="2">
        <v>0.13</v>
      </c>
      <c r="I3880" t="str" cm="1">
        <f t="array" ref="I38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0">
        <v>2</v>
      </c>
      <c r="K3880" s="14">
        <f>suppliement_sales[[#This Row],[Units Returned]]/suppliement_sales[[#This Row],[Units Sold]] * 10</f>
        <v>0.12903225806451613</v>
      </c>
      <c r="L3880" t="s">
        <v>30</v>
      </c>
      <c r="M3880" t="s">
        <v>17</v>
      </c>
    </row>
    <row r="3881" spans="1:13" x14ac:dyDescent="0.3">
      <c r="A3881" s="1">
        <v>45530</v>
      </c>
      <c r="B3881">
        <v>2024</v>
      </c>
      <c r="C3881" t="s">
        <v>27</v>
      </c>
      <c r="D3881" t="s">
        <v>28</v>
      </c>
      <c r="E3881">
        <v>129</v>
      </c>
      <c r="F3881" s="4">
        <v>38.92</v>
      </c>
      <c r="G3881" s="4">
        <v>5020.68</v>
      </c>
      <c r="H3881" s="2">
        <v>0.24</v>
      </c>
      <c r="I3881" t="str" cm="1">
        <f t="array" ref="I38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81">
        <v>0</v>
      </c>
      <c r="K3881" s="14">
        <f>suppliement_sales[[#This Row],[Units Returned]]/suppliement_sales[[#This Row],[Units Sold]] * 10</f>
        <v>0</v>
      </c>
      <c r="L3881" t="s">
        <v>16</v>
      </c>
      <c r="M3881" t="s">
        <v>17</v>
      </c>
    </row>
    <row r="3882" spans="1:13" x14ac:dyDescent="0.3">
      <c r="A3882" s="1">
        <v>45530</v>
      </c>
      <c r="B3882">
        <v>2024</v>
      </c>
      <c r="C3882" t="s">
        <v>29</v>
      </c>
      <c r="D3882" t="s">
        <v>11</v>
      </c>
      <c r="E3882">
        <v>152</v>
      </c>
      <c r="F3882" s="4">
        <v>11.18</v>
      </c>
      <c r="G3882" s="4">
        <v>1699.36</v>
      </c>
      <c r="H3882" s="2">
        <v>0.23</v>
      </c>
      <c r="I3882" t="str" cm="1">
        <f t="array" ref="I388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82">
        <v>2</v>
      </c>
      <c r="K3882" s="14">
        <f>suppliement_sales[[#This Row],[Units Returned]]/suppliement_sales[[#This Row],[Units Sold]] * 10</f>
        <v>0.13157894736842105</v>
      </c>
      <c r="L3882" t="s">
        <v>16</v>
      </c>
      <c r="M3882" t="s">
        <v>17</v>
      </c>
    </row>
    <row r="3883" spans="1:13" x14ac:dyDescent="0.3">
      <c r="A3883" s="1">
        <v>45530</v>
      </c>
      <c r="B3883">
        <v>2024</v>
      </c>
      <c r="C3883" t="s">
        <v>31</v>
      </c>
      <c r="D3883" t="s">
        <v>28</v>
      </c>
      <c r="E3883">
        <v>130</v>
      </c>
      <c r="F3883" s="4">
        <v>12.54</v>
      </c>
      <c r="G3883" s="4">
        <v>1630.2</v>
      </c>
      <c r="H3883" s="2">
        <v>0.15</v>
      </c>
      <c r="I3883" t="str" cm="1">
        <f t="array" ref="I38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3">
        <v>1</v>
      </c>
      <c r="K3883" s="14">
        <f>suppliement_sales[[#This Row],[Units Returned]]/suppliement_sales[[#This Row],[Units Sold]] * 10</f>
        <v>7.6923076923076927E-2</v>
      </c>
      <c r="L3883" t="s">
        <v>16</v>
      </c>
      <c r="M3883" t="s">
        <v>17</v>
      </c>
    </row>
    <row r="3884" spans="1:13" x14ac:dyDescent="0.3">
      <c r="A3884" s="1">
        <v>45530</v>
      </c>
      <c r="B3884">
        <v>2024</v>
      </c>
      <c r="C3884" t="s">
        <v>32</v>
      </c>
      <c r="D3884" t="s">
        <v>33</v>
      </c>
      <c r="E3884">
        <v>150</v>
      </c>
      <c r="F3884" s="4">
        <v>36.590000000000003</v>
      </c>
      <c r="G3884" s="4">
        <v>5488.5</v>
      </c>
      <c r="H3884" s="2">
        <v>0.13</v>
      </c>
      <c r="I3884" t="str" cm="1">
        <f t="array" ref="I38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4">
        <v>0</v>
      </c>
      <c r="K3884" s="14">
        <f>suppliement_sales[[#This Row],[Units Returned]]/suppliement_sales[[#This Row],[Units Sold]] * 10</f>
        <v>0</v>
      </c>
      <c r="L3884" t="s">
        <v>30</v>
      </c>
      <c r="M3884" t="s">
        <v>23</v>
      </c>
    </row>
    <row r="3885" spans="1:13" x14ac:dyDescent="0.3">
      <c r="A3885" s="1">
        <v>45530</v>
      </c>
      <c r="B3885">
        <v>2024</v>
      </c>
      <c r="C3885" t="s">
        <v>34</v>
      </c>
      <c r="D3885" t="s">
        <v>35</v>
      </c>
      <c r="E3885">
        <v>142</v>
      </c>
      <c r="F3885" s="4">
        <v>55.01</v>
      </c>
      <c r="G3885" s="4">
        <v>7811.42</v>
      </c>
      <c r="H3885" s="2">
        <v>0.18</v>
      </c>
      <c r="I3885" t="str" cm="1">
        <f t="array" ref="I38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5">
        <v>5</v>
      </c>
      <c r="K3885" s="14">
        <f>suppliement_sales[[#This Row],[Units Returned]]/suppliement_sales[[#This Row],[Units Sold]] * 10</f>
        <v>0.35211267605633806</v>
      </c>
      <c r="L3885" t="s">
        <v>16</v>
      </c>
      <c r="M3885" t="s">
        <v>23</v>
      </c>
    </row>
    <row r="3886" spans="1:13" x14ac:dyDescent="0.3">
      <c r="A3886" s="1">
        <v>45530</v>
      </c>
      <c r="B3886">
        <v>2024</v>
      </c>
      <c r="C3886" t="s">
        <v>36</v>
      </c>
      <c r="D3886" t="s">
        <v>15</v>
      </c>
      <c r="E3886">
        <v>143</v>
      </c>
      <c r="F3886" s="4">
        <v>40.15</v>
      </c>
      <c r="G3886" s="4">
        <v>5741.45</v>
      </c>
      <c r="H3886" s="2">
        <v>0.11</v>
      </c>
      <c r="I3886" t="str" cm="1">
        <f t="array" ref="I38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6">
        <v>0</v>
      </c>
      <c r="K3886" s="14">
        <f>suppliement_sales[[#This Row],[Units Returned]]/suppliement_sales[[#This Row],[Units Sold]] * 10</f>
        <v>0</v>
      </c>
      <c r="L3886" t="s">
        <v>12</v>
      </c>
      <c r="M3886" t="s">
        <v>17</v>
      </c>
    </row>
    <row r="3887" spans="1:13" x14ac:dyDescent="0.3">
      <c r="A3887" s="1">
        <v>45530</v>
      </c>
      <c r="B3887">
        <v>2024</v>
      </c>
      <c r="C3887" t="s">
        <v>37</v>
      </c>
      <c r="D3887" t="s">
        <v>38</v>
      </c>
      <c r="E3887">
        <v>140</v>
      </c>
      <c r="F3887" s="4">
        <v>44.81</v>
      </c>
      <c r="G3887" s="4">
        <v>6273.4</v>
      </c>
      <c r="H3887" s="2">
        <v>0.24</v>
      </c>
      <c r="I3887" t="str" cm="1">
        <f t="array" ref="I38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87">
        <v>2</v>
      </c>
      <c r="K3887" s="14">
        <f>suppliement_sales[[#This Row],[Units Returned]]/suppliement_sales[[#This Row],[Units Sold]] * 10</f>
        <v>0.14285714285714285</v>
      </c>
      <c r="L3887" t="s">
        <v>30</v>
      </c>
      <c r="M3887" t="s">
        <v>23</v>
      </c>
    </row>
    <row r="3888" spans="1:13" x14ac:dyDescent="0.3">
      <c r="A3888" s="1">
        <v>45530</v>
      </c>
      <c r="B3888">
        <v>2024</v>
      </c>
      <c r="C3888" t="s">
        <v>39</v>
      </c>
      <c r="D3888" t="s">
        <v>28</v>
      </c>
      <c r="E3888">
        <v>142</v>
      </c>
      <c r="F3888" s="4">
        <v>29.22</v>
      </c>
      <c r="G3888" s="4">
        <v>4149.24</v>
      </c>
      <c r="H3888" s="2">
        <v>0.21</v>
      </c>
      <c r="I3888" t="str" cm="1">
        <f t="array" ref="I38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88">
        <v>2</v>
      </c>
      <c r="K3888" s="14">
        <f>suppliement_sales[[#This Row],[Units Returned]]/suppliement_sales[[#This Row],[Units Sold]] * 10</f>
        <v>0.14084507042253522</v>
      </c>
      <c r="L3888" t="s">
        <v>16</v>
      </c>
      <c r="M3888" t="s">
        <v>13</v>
      </c>
    </row>
    <row r="3889" spans="1:13" x14ac:dyDescent="0.3">
      <c r="A3889" s="1">
        <v>45530</v>
      </c>
      <c r="B3889">
        <v>2024</v>
      </c>
      <c r="C3889" t="s">
        <v>40</v>
      </c>
      <c r="D3889" t="s">
        <v>41</v>
      </c>
      <c r="E3889">
        <v>153</v>
      </c>
      <c r="F3889" s="4">
        <v>56.9</v>
      </c>
      <c r="G3889" s="4">
        <v>8705.7000000000007</v>
      </c>
      <c r="H3889" s="2">
        <v>0.16</v>
      </c>
      <c r="I3889" t="str" cm="1">
        <f t="array" ref="I388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89">
        <v>4</v>
      </c>
      <c r="K3889" s="14">
        <f>suppliement_sales[[#This Row],[Units Returned]]/suppliement_sales[[#This Row],[Units Sold]] * 10</f>
        <v>0.26143790849673204</v>
      </c>
      <c r="L3889" t="s">
        <v>30</v>
      </c>
      <c r="M3889" t="s">
        <v>17</v>
      </c>
    </row>
    <row r="3890" spans="1:13" x14ac:dyDescent="0.3">
      <c r="A3890" s="1">
        <v>45537</v>
      </c>
      <c r="B3890">
        <v>2024</v>
      </c>
      <c r="C3890" t="s">
        <v>10</v>
      </c>
      <c r="D3890" t="s">
        <v>11</v>
      </c>
      <c r="E3890">
        <v>153</v>
      </c>
      <c r="F3890" s="4">
        <v>50.66</v>
      </c>
      <c r="G3890" s="4">
        <v>7750.98</v>
      </c>
      <c r="H3890" s="2">
        <v>0.08</v>
      </c>
      <c r="I3890" t="str" cm="1">
        <f t="array" ref="I38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90">
        <v>4</v>
      </c>
      <c r="K3890" s="14">
        <f>suppliement_sales[[#This Row],[Units Returned]]/suppliement_sales[[#This Row],[Units Sold]] * 10</f>
        <v>0.26143790849673204</v>
      </c>
      <c r="L3890" t="s">
        <v>16</v>
      </c>
      <c r="M3890" t="s">
        <v>13</v>
      </c>
    </row>
    <row r="3891" spans="1:13" x14ac:dyDescent="0.3">
      <c r="A3891" s="1">
        <v>45537</v>
      </c>
      <c r="B3891">
        <v>2024</v>
      </c>
      <c r="C3891" t="s">
        <v>14</v>
      </c>
      <c r="D3891" t="s">
        <v>15</v>
      </c>
      <c r="E3891">
        <v>185</v>
      </c>
      <c r="F3891" s="4">
        <v>42.41</v>
      </c>
      <c r="G3891" s="4">
        <v>7845.85</v>
      </c>
      <c r="H3891" s="2">
        <v>0.14000000000000001</v>
      </c>
      <c r="I3891" t="str" cm="1">
        <f t="array" ref="I38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91">
        <v>3</v>
      </c>
      <c r="K3891" s="14">
        <f>suppliement_sales[[#This Row],[Units Returned]]/suppliement_sales[[#This Row],[Units Sold]] * 10</f>
        <v>0.16216216216216217</v>
      </c>
      <c r="L3891" t="s">
        <v>30</v>
      </c>
      <c r="M3891" t="s">
        <v>17</v>
      </c>
    </row>
    <row r="3892" spans="1:13" x14ac:dyDescent="0.3">
      <c r="A3892" s="1">
        <v>45537</v>
      </c>
      <c r="B3892">
        <v>2024</v>
      </c>
      <c r="C3892" t="s">
        <v>18</v>
      </c>
      <c r="D3892" t="s">
        <v>19</v>
      </c>
      <c r="E3892">
        <v>166</v>
      </c>
      <c r="F3892" s="4">
        <v>50.8</v>
      </c>
      <c r="G3892" s="4">
        <v>8432.7999999999993</v>
      </c>
      <c r="H3892" s="2">
        <v>0.08</v>
      </c>
      <c r="I3892" t="str" cm="1">
        <f t="array" ref="I38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92">
        <v>1</v>
      </c>
      <c r="K3892" s="14">
        <f>suppliement_sales[[#This Row],[Units Returned]]/suppliement_sales[[#This Row],[Units Sold]] * 10</f>
        <v>6.0240963855421686E-2</v>
      </c>
      <c r="L3892" t="s">
        <v>16</v>
      </c>
      <c r="M3892" t="s">
        <v>17</v>
      </c>
    </row>
    <row r="3893" spans="1:13" x14ac:dyDescent="0.3">
      <c r="A3893" s="1">
        <v>45537</v>
      </c>
      <c r="B3893">
        <v>2024</v>
      </c>
      <c r="C3893" t="s">
        <v>20</v>
      </c>
      <c r="D3893" t="s">
        <v>15</v>
      </c>
      <c r="E3893">
        <v>147</v>
      </c>
      <c r="F3893" s="4">
        <v>19.36</v>
      </c>
      <c r="G3893" s="4">
        <v>2845.92</v>
      </c>
      <c r="H3893" s="2">
        <v>0.17</v>
      </c>
      <c r="I3893" t="str" cm="1">
        <f t="array" ref="I38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93">
        <v>1</v>
      </c>
      <c r="K3893" s="14">
        <f>suppliement_sales[[#This Row],[Units Returned]]/suppliement_sales[[#This Row],[Units Sold]] * 10</f>
        <v>6.8027210884353734E-2</v>
      </c>
      <c r="L3893" t="s">
        <v>30</v>
      </c>
      <c r="M3893" t="s">
        <v>17</v>
      </c>
    </row>
    <row r="3894" spans="1:13" x14ac:dyDescent="0.3">
      <c r="A3894" s="1">
        <v>45537</v>
      </c>
      <c r="B3894">
        <v>2024</v>
      </c>
      <c r="C3894" t="s">
        <v>21</v>
      </c>
      <c r="D3894" t="s">
        <v>22</v>
      </c>
      <c r="E3894">
        <v>161</v>
      </c>
      <c r="F3894" s="4">
        <v>43.4</v>
      </c>
      <c r="G3894" s="4">
        <v>6987.4</v>
      </c>
      <c r="H3894" s="2">
        <v>0.16</v>
      </c>
      <c r="I3894" t="str" cm="1">
        <f t="array" ref="I38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94">
        <v>4</v>
      </c>
      <c r="K3894" s="14">
        <f>suppliement_sales[[#This Row],[Units Returned]]/suppliement_sales[[#This Row],[Units Sold]] * 10</f>
        <v>0.24844720496894407</v>
      </c>
      <c r="L3894" t="s">
        <v>12</v>
      </c>
      <c r="M3894" t="s">
        <v>17</v>
      </c>
    </row>
    <row r="3895" spans="1:13" x14ac:dyDescent="0.3">
      <c r="A3895" s="1">
        <v>45537</v>
      </c>
      <c r="B3895">
        <v>2024</v>
      </c>
      <c r="C3895" t="s">
        <v>24</v>
      </c>
      <c r="D3895" t="s">
        <v>25</v>
      </c>
      <c r="E3895">
        <v>158</v>
      </c>
      <c r="F3895" s="4">
        <v>55.23</v>
      </c>
      <c r="G3895" s="4">
        <v>8726.34</v>
      </c>
      <c r="H3895" s="2">
        <v>0.17</v>
      </c>
      <c r="I3895" t="str" cm="1">
        <f t="array" ref="I389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95">
        <v>1</v>
      </c>
      <c r="K3895" s="14">
        <f>suppliement_sales[[#This Row],[Units Returned]]/suppliement_sales[[#This Row],[Units Sold]] * 10</f>
        <v>6.3291139240506333E-2</v>
      </c>
      <c r="L3895" t="s">
        <v>30</v>
      </c>
      <c r="M3895" t="s">
        <v>23</v>
      </c>
    </row>
    <row r="3896" spans="1:13" x14ac:dyDescent="0.3">
      <c r="A3896" s="1">
        <v>45537</v>
      </c>
      <c r="B3896">
        <v>2024</v>
      </c>
      <c r="C3896" t="s">
        <v>26</v>
      </c>
      <c r="D3896" t="s">
        <v>22</v>
      </c>
      <c r="E3896">
        <v>166</v>
      </c>
      <c r="F3896" s="4">
        <v>31.22</v>
      </c>
      <c r="G3896" s="4">
        <v>5182.5200000000004</v>
      </c>
      <c r="H3896" s="2">
        <v>0.18</v>
      </c>
      <c r="I3896" t="str" cm="1">
        <f t="array" ref="I38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96">
        <v>3</v>
      </c>
      <c r="K3896" s="14">
        <f>suppliement_sales[[#This Row],[Units Returned]]/suppliement_sales[[#This Row],[Units Sold]] * 10</f>
        <v>0.18072289156626506</v>
      </c>
      <c r="L3896" t="s">
        <v>30</v>
      </c>
      <c r="M3896" t="s">
        <v>17</v>
      </c>
    </row>
    <row r="3897" spans="1:13" x14ac:dyDescent="0.3">
      <c r="A3897" s="1">
        <v>45537</v>
      </c>
      <c r="B3897">
        <v>2024</v>
      </c>
      <c r="C3897" t="s">
        <v>27</v>
      </c>
      <c r="D3897" t="s">
        <v>28</v>
      </c>
      <c r="E3897">
        <v>144</v>
      </c>
      <c r="F3897" s="4">
        <v>15.48</v>
      </c>
      <c r="G3897" s="4">
        <v>2229.12</v>
      </c>
      <c r="H3897" s="2">
        <v>0.06</v>
      </c>
      <c r="I3897" t="str" cm="1">
        <f t="array" ref="I38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897">
        <v>3</v>
      </c>
      <c r="K3897" s="14">
        <f>suppliement_sales[[#This Row],[Units Returned]]/suppliement_sales[[#This Row],[Units Sold]] * 10</f>
        <v>0.20833333333333331</v>
      </c>
      <c r="L3897" t="s">
        <v>16</v>
      </c>
      <c r="M3897" t="s">
        <v>17</v>
      </c>
    </row>
    <row r="3898" spans="1:13" x14ac:dyDescent="0.3">
      <c r="A3898" s="1">
        <v>45537</v>
      </c>
      <c r="B3898">
        <v>2024</v>
      </c>
      <c r="C3898" t="s">
        <v>29</v>
      </c>
      <c r="D3898" t="s">
        <v>11</v>
      </c>
      <c r="E3898">
        <v>145</v>
      </c>
      <c r="F3898" s="4">
        <v>43.3</v>
      </c>
      <c r="G3898" s="4">
        <v>6278.5</v>
      </c>
      <c r="H3898" s="2">
        <v>0.2</v>
      </c>
      <c r="I3898" t="str" cm="1">
        <f t="array" ref="I38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898">
        <v>0</v>
      </c>
      <c r="K3898" s="14">
        <f>suppliement_sales[[#This Row],[Units Returned]]/suppliement_sales[[#This Row],[Units Sold]] * 10</f>
        <v>0</v>
      </c>
      <c r="L3898" t="s">
        <v>30</v>
      </c>
      <c r="M3898" t="s">
        <v>23</v>
      </c>
    </row>
    <row r="3899" spans="1:13" x14ac:dyDescent="0.3">
      <c r="A3899" s="1">
        <v>45537</v>
      </c>
      <c r="B3899">
        <v>2024</v>
      </c>
      <c r="C3899" t="s">
        <v>31</v>
      </c>
      <c r="D3899" t="s">
        <v>28</v>
      </c>
      <c r="E3899">
        <v>143</v>
      </c>
      <c r="F3899" s="4">
        <v>28.24</v>
      </c>
      <c r="G3899" s="4">
        <v>4038.32</v>
      </c>
      <c r="H3899" s="2">
        <v>0.25</v>
      </c>
      <c r="I3899" t="str" cm="1">
        <f t="array" ref="I38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899">
        <v>3</v>
      </c>
      <c r="K3899" s="14">
        <f>suppliement_sales[[#This Row],[Units Returned]]/suppliement_sales[[#This Row],[Units Sold]] * 10</f>
        <v>0.20979020979020979</v>
      </c>
      <c r="L3899" t="s">
        <v>16</v>
      </c>
      <c r="M3899" t="s">
        <v>23</v>
      </c>
    </row>
    <row r="3900" spans="1:13" x14ac:dyDescent="0.3">
      <c r="A3900" s="1">
        <v>45537</v>
      </c>
      <c r="B3900">
        <v>2024</v>
      </c>
      <c r="C3900" t="s">
        <v>32</v>
      </c>
      <c r="D3900" t="s">
        <v>33</v>
      </c>
      <c r="E3900">
        <v>149</v>
      </c>
      <c r="F3900" s="4">
        <v>27.38</v>
      </c>
      <c r="G3900" s="4">
        <v>4079.62</v>
      </c>
      <c r="H3900" s="2">
        <v>0.2</v>
      </c>
      <c r="I3900" t="str" cm="1">
        <f t="array" ref="I39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00">
        <v>0</v>
      </c>
      <c r="K3900" s="14">
        <f>suppliement_sales[[#This Row],[Units Returned]]/suppliement_sales[[#This Row],[Units Sold]] * 10</f>
        <v>0</v>
      </c>
      <c r="L3900" t="s">
        <v>16</v>
      </c>
      <c r="M3900" t="s">
        <v>17</v>
      </c>
    </row>
    <row r="3901" spans="1:13" x14ac:dyDescent="0.3">
      <c r="A3901" s="1">
        <v>45537</v>
      </c>
      <c r="B3901">
        <v>2024</v>
      </c>
      <c r="C3901" t="s">
        <v>34</v>
      </c>
      <c r="D3901" t="s">
        <v>35</v>
      </c>
      <c r="E3901">
        <v>160</v>
      </c>
      <c r="F3901" s="4">
        <v>15.37</v>
      </c>
      <c r="G3901" s="4">
        <v>2459.1999999999998</v>
      </c>
      <c r="H3901" s="2">
        <v>7.0000000000000007E-2</v>
      </c>
      <c r="I3901" t="str" cm="1">
        <f t="array" ref="I390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01">
        <v>1</v>
      </c>
      <c r="K3901" s="14">
        <f>suppliement_sales[[#This Row],[Units Returned]]/suppliement_sales[[#This Row],[Units Sold]] * 10</f>
        <v>6.25E-2</v>
      </c>
      <c r="L3901" t="s">
        <v>16</v>
      </c>
      <c r="M3901" t="s">
        <v>23</v>
      </c>
    </row>
    <row r="3902" spans="1:13" x14ac:dyDescent="0.3">
      <c r="A3902" s="1">
        <v>45537</v>
      </c>
      <c r="B3902">
        <v>2024</v>
      </c>
      <c r="C3902" t="s">
        <v>36</v>
      </c>
      <c r="D3902" t="s">
        <v>15</v>
      </c>
      <c r="E3902">
        <v>159</v>
      </c>
      <c r="F3902" s="4">
        <v>42.98</v>
      </c>
      <c r="G3902" s="4">
        <v>6833.82</v>
      </c>
      <c r="H3902" s="2">
        <v>0.18</v>
      </c>
      <c r="I3902" t="str" cm="1">
        <f t="array" ref="I39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02">
        <v>2</v>
      </c>
      <c r="K3902" s="14">
        <f>suppliement_sales[[#This Row],[Units Returned]]/suppliement_sales[[#This Row],[Units Sold]] * 10</f>
        <v>0.12578616352201258</v>
      </c>
      <c r="L3902" t="s">
        <v>12</v>
      </c>
      <c r="M3902" t="s">
        <v>17</v>
      </c>
    </row>
    <row r="3903" spans="1:13" x14ac:dyDescent="0.3">
      <c r="A3903" s="1">
        <v>45537</v>
      </c>
      <c r="B3903">
        <v>2024</v>
      </c>
      <c r="C3903" t="s">
        <v>37</v>
      </c>
      <c r="D3903" t="s">
        <v>38</v>
      </c>
      <c r="E3903">
        <v>160</v>
      </c>
      <c r="F3903" s="4">
        <v>39.36</v>
      </c>
      <c r="G3903" s="4">
        <v>6297.6</v>
      </c>
      <c r="H3903" s="2">
        <v>0.24</v>
      </c>
      <c r="I3903" t="str" cm="1">
        <f t="array" ref="I390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03">
        <v>2</v>
      </c>
      <c r="K3903" s="14">
        <f>suppliement_sales[[#This Row],[Units Returned]]/suppliement_sales[[#This Row],[Units Sold]] * 10</f>
        <v>0.125</v>
      </c>
      <c r="L3903" t="s">
        <v>30</v>
      </c>
      <c r="M3903" t="s">
        <v>23</v>
      </c>
    </row>
    <row r="3904" spans="1:13" x14ac:dyDescent="0.3">
      <c r="A3904" s="1">
        <v>45537</v>
      </c>
      <c r="B3904">
        <v>2024</v>
      </c>
      <c r="C3904" t="s">
        <v>39</v>
      </c>
      <c r="D3904" t="s">
        <v>28</v>
      </c>
      <c r="E3904">
        <v>154</v>
      </c>
      <c r="F3904" s="4">
        <v>26.66</v>
      </c>
      <c r="G3904" s="4">
        <v>4105.6400000000003</v>
      </c>
      <c r="H3904" s="2">
        <v>0.18</v>
      </c>
      <c r="I3904" t="str" cm="1">
        <f t="array" ref="I39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04">
        <v>3</v>
      </c>
      <c r="K3904" s="14">
        <f>suppliement_sales[[#This Row],[Units Returned]]/suppliement_sales[[#This Row],[Units Sold]] * 10</f>
        <v>0.19480519480519481</v>
      </c>
      <c r="L3904" t="s">
        <v>12</v>
      </c>
      <c r="M3904" t="s">
        <v>23</v>
      </c>
    </row>
    <row r="3905" spans="1:13" x14ac:dyDescent="0.3">
      <c r="A3905" s="1">
        <v>45537</v>
      </c>
      <c r="B3905">
        <v>2024</v>
      </c>
      <c r="C3905" t="s">
        <v>40</v>
      </c>
      <c r="D3905" t="s">
        <v>41</v>
      </c>
      <c r="E3905">
        <v>139</v>
      </c>
      <c r="F3905" s="4">
        <v>52.62</v>
      </c>
      <c r="G3905" s="4">
        <v>7314.18</v>
      </c>
      <c r="H3905" s="2">
        <v>0.21</v>
      </c>
      <c r="I3905" t="str" cm="1">
        <f t="array" ref="I390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05">
        <v>3</v>
      </c>
      <c r="K3905" s="14">
        <f>suppliement_sales[[#This Row],[Units Returned]]/suppliement_sales[[#This Row],[Units Sold]] * 10</f>
        <v>0.21582733812949642</v>
      </c>
      <c r="L3905" t="s">
        <v>16</v>
      </c>
      <c r="M3905" t="s">
        <v>17</v>
      </c>
    </row>
    <row r="3906" spans="1:13" x14ac:dyDescent="0.3">
      <c r="A3906" s="1">
        <v>45544</v>
      </c>
      <c r="B3906">
        <v>2024</v>
      </c>
      <c r="C3906" t="s">
        <v>10</v>
      </c>
      <c r="D3906" t="s">
        <v>11</v>
      </c>
      <c r="E3906">
        <v>175</v>
      </c>
      <c r="F3906" s="4">
        <v>42.82</v>
      </c>
      <c r="G3906" s="4">
        <v>7493.5</v>
      </c>
      <c r="H3906" s="2">
        <v>0.1</v>
      </c>
      <c r="I3906" t="str" cm="1">
        <f t="array" ref="I39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06">
        <v>1</v>
      </c>
      <c r="K3906" s="14">
        <f>suppliement_sales[[#This Row],[Units Returned]]/suppliement_sales[[#This Row],[Units Sold]] * 10</f>
        <v>5.7142857142857141E-2</v>
      </c>
      <c r="L3906" t="s">
        <v>30</v>
      </c>
      <c r="M3906" t="s">
        <v>17</v>
      </c>
    </row>
    <row r="3907" spans="1:13" x14ac:dyDescent="0.3">
      <c r="A3907" s="1">
        <v>45544</v>
      </c>
      <c r="B3907">
        <v>2024</v>
      </c>
      <c r="C3907" t="s">
        <v>14</v>
      </c>
      <c r="D3907" t="s">
        <v>15</v>
      </c>
      <c r="E3907">
        <v>148</v>
      </c>
      <c r="F3907" s="4">
        <v>35.07</v>
      </c>
      <c r="G3907" s="4">
        <v>5190.3599999999997</v>
      </c>
      <c r="H3907" s="2">
        <v>0.2</v>
      </c>
      <c r="I3907" t="str" cm="1">
        <f t="array" ref="I39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07">
        <v>2</v>
      </c>
      <c r="K3907" s="14">
        <f>suppliement_sales[[#This Row],[Units Returned]]/suppliement_sales[[#This Row],[Units Sold]] * 10</f>
        <v>0.13513513513513514</v>
      </c>
      <c r="L3907" t="s">
        <v>16</v>
      </c>
      <c r="M3907" t="s">
        <v>23</v>
      </c>
    </row>
    <row r="3908" spans="1:13" x14ac:dyDescent="0.3">
      <c r="A3908" s="1">
        <v>45544</v>
      </c>
      <c r="B3908">
        <v>2024</v>
      </c>
      <c r="C3908" t="s">
        <v>18</v>
      </c>
      <c r="D3908" t="s">
        <v>19</v>
      </c>
      <c r="E3908">
        <v>148</v>
      </c>
      <c r="F3908" s="4">
        <v>50.92</v>
      </c>
      <c r="G3908" s="4">
        <v>7536.16</v>
      </c>
      <c r="H3908" s="2">
        <v>0.14000000000000001</v>
      </c>
      <c r="I3908" t="str" cm="1">
        <f t="array" ref="I39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08">
        <v>3</v>
      </c>
      <c r="K3908" s="14">
        <f>suppliement_sales[[#This Row],[Units Returned]]/suppliement_sales[[#This Row],[Units Sold]] * 10</f>
        <v>0.20270270270270271</v>
      </c>
      <c r="L3908" t="s">
        <v>12</v>
      </c>
      <c r="M3908" t="s">
        <v>17</v>
      </c>
    </row>
    <row r="3909" spans="1:13" x14ac:dyDescent="0.3">
      <c r="A3909" s="1">
        <v>45544</v>
      </c>
      <c r="B3909">
        <v>2024</v>
      </c>
      <c r="C3909" t="s">
        <v>20</v>
      </c>
      <c r="D3909" t="s">
        <v>15</v>
      </c>
      <c r="E3909">
        <v>158</v>
      </c>
      <c r="F3909" s="4">
        <v>47.73</v>
      </c>
      <c r="G3909" s="4">
        <v>7541.34</v>
      </c>
      <c r="H3909" s="2">
        <v>0.01</v>
      </c>
      <c r="I3909" t="str" cm="1">
        <f t="array" ref="I39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09">
        <v>0</v>
      </c>
      <c r="K3909" s="14">
        <f>suppliement_sales[[#This Row],[Units Returned]]/suppliement_sales[[#This Row],[Units Sold]] * 10</f>
        <v>0</v>
      </c>
      <c r="L3909" t="s">
        <v>30</v>
      </c>
      <c r="M3909" t="s">
        <v>23</v>
      </c>
    </row>
    <row r="3910" spans="1:13" x14ac:dyDescent="0.3">
      <c r="A3910" s="1">
        <v>45544</v>
      </c>
      <c r="B3910">
        <v>2024</v>
      </c>
      <c r="C3910" t="s">
        <v>21</v>
      </c>
      <c r="D3910" t="s">
        <v>22</v>
      </c>
      <c r="E3910">
        <v>129</v>
      </c>
      <c r="F3910" s="4">
        <v>21.77</v>
      </c>
      <c r="G3910" s="4">
        <v>2808.33</v>
      </c>
      <c r="H3910" s="2">
        <v>0.25</v>
      </c>
      <c r="I3910" t="str" cm="1">
        <f t="array" ref="I39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10">
        <v>1</v>
      </c>
      <c r="K3910" s="14">
        <f>suppliement_sales[[#This Row],[Units Returned]]/suppliement_sales[[#This Row],[Units Sold]] * 10</f>
        <v>7.7519379844961239E-2</v>
      </c>
      <c r="L3910" t="s">
        <v>30</v>
      </c>
      <c r="M3910" t="s">
        <v>23</v>
      </c>
    </row>
    <row r="3911" spans="1:13" x14ac:dyDescent="0.3">
      <c r="A3911" s="1">
        <v>45544</v>
      </c>
      <c r="B3911">
        <v>2024</v>
      </c>
      <c r="C3911" t="s">
        <v>24</v>
      </c>
      <c r="D3911" t="s">
        <v>25</v>
      </c>
      <c r="E3911">
        <v>156</v>
      </c>
      <c r="F3911" s="4">
        <v>26.09</v>
      </c>
      <c r="G3911" s="4">
        <v>4070.04</v>
      </c>
      <c r="H3911" s="2">
        <v>0.08</v>
      </c>
      <c r="I3911" t="str" cm="1">
        <f t="array" ref="I39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11">
        <v>2</v>
      </c>
      <c r="K3911" s="14">
        <f>suppliement_sales[[#This Row],[Units Returned]]/suppliement_sales[[#This Row],[Units Sold]] * 10</f>
        <v>0.12820512820512819</v>
      </c>
      <c r="L3911" t="s">
        <v>30</v>
      </c>
      <c r="M3911" t="s">
        <v>13</v>
      </c>
    </row>
    <row r="3912" spans="1:13" x14ac:dyDescent="0.3">
      <c r="A3912" s="1">
        <v>45544</v>
      </c>
      <c r="B3912">
        <v>2024</v>
      </c>
      <c r="C3912" t="s">
        <v>26</v>
      </c>
      <c r="D3912" t="s">
        <v>22</v>
      </c>
      <c r="E3912">
        <v>149</v>
      </c>
      <c r="F3912" s="4">
        <v>39.6</v>
      </c>
      <c r="G3912" s="4">
        <v>5900.4</v>
      </c>
      <c r="H3912" s="2">
        <v>0.19</v>
      </c>
      <c r="I3912" t="str" cm="1">
        <f t="array" ref="I39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12">
        <v>0</v>
      </c>
      <c r="K3912" s="14">
        <f>suppliement_sales[[#This Row],[Units Returned]]/suppliement_sales[[#This Row],[Units Sold]] * 10</f>
        <v>0</v>
      </c>
      <c r="L3912" t="s">
        <v>16</v>
      </c>
      <c r="M3912" t="s">
        <v>13</v>
      </c>
    </row>
    <row r="3913" spans="1:13" x14ac:dyDescent="0.3">
      <c r="A3913" s="1">
        <v>45544</v>
      </c>
      <c r="B3913">
        <v>2024</v>
      </c>
      <c r="C3913" t="s">
        <v>27</v>
      </c>
      <c r="D3913" t="s">
        <v>28</v>
      </c>
      <c r="E3913">
        <v>161</v>
      </c>
      <c r="F3913" s="4">
        <v>43.45</v>
      </c>
      <c r="G3913" s="4">
        <v>6995.45</v>
      </c>
      <c r="H3913" s="2">
        <v>0.08</v>
      </c>
      <c r="I3913" t="str" cm="1">
        <f t="array" ref="I39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13">
        <v>1</v>
      </c>
      <c r="K3913" s="14">
        <f>suppliement_sales[[#This Row],[Units Returned]]/suppliement_sales[[#This Row],[Units Sold]] * 10</f>
        <v>6.2111801242236017E-2</v>
      </c>
      <c r="L3913" t="s">
        <v>30</v>
      </c>
      <c r="M3913" t="s">
        <v>23</v>
      </c>
    </row>
    <row r="3914" spans="1:13" x14ac:dyDescent="0.3">
      <c r="A3914" s="1">
        <v>45544</v>
      </c>
      <c r="B3914">
        <v>2024</v>
      </c>
      <c r="C3914" t="s">
        <v>29</v>
      </c>
      <c r="D3914" t="s">
        <v>11</v>
      </c>
      <c r="E3914">
        <v>150</v>
      </c>
      <c r="F3914" s="4">
        <v>35.369999999999997</v>
      </c>
      <c r="G3914" s="4">
        <v>5305.5</v>
      </c>
      <c r="H3914" s="2">
        <v>0.01</v>
      </c>
      <c r="I3914" t="str" cm="1">
        <f t="array" ref="I39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14">
        <v>3</v>
      </c>
      <c r="K3914" s="14">
        <f>suppliement_sales[[#This Row],[Units Returned]]/suppliement_sales[[#This Row],[Units Sold]] * 10</f>
        <v>0.2</v>
      </c>
      <c r="L3914" t="s">
        <v>16</v>
      </c>
      <c r="M3914" t="s">
        <v>23</v>
      </c>
    </row>
    <row r="3915" spans="1:13" x14ac:dyDescent="0.3">
      <c r="A3915" s="1">
        <v>45544</v>
      </c>
      <c r="B3915">
        <v>2024</v>
      </c>
      <c r="C3915" t="s">
        <v>31</v>
      </c>
      <c r="D3915" t="s">
        <v>28</v>
      </c>
      <c r="E3915">
        <v>163</v>
      </c>
      <c r="F3915" s="4">
        <v>40.49</v>
      </c>
      <c r="G3915" s="4">
        <v>6599.87</v>
      </c>
      <c r="H3915" s="2">
        <v>0.14000000000000001</v>
      </c>
      <c r="I3915" t="str" cm="1">
        <f t="array" ref="I39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15">
        <v>6</v>
      </c>
      <c r="K3915" s="14">
        <f>suppliement_sales[[#This Row],[Units Returned]]/suppliement_sales[[#This Row],[Units Sold]] * 10</f>
        <v>0.36809815950920249</v>
      </c>
      <c r="L3915" t="s">
        <v>30</v>
      </c>
      <c r="M3915" t="s">
        <v>17</v>
      </c>
    </row>
    <row r="3916" spans="1:13" x14ac:dyDescent="0.3">
      <c r="A3916" s="1">
        <v>45544</v>
      </c>
      <c r="B3916">
        <v>2024</v>
      </c>
      <c r="C3916" t="s">
        <v>32</v>
      </c>
      <c r="D3916" t="s">
        <v>33</v>
      </c>
      <c r="E3916">
        <v>142</v>
      </c>
      <c r="F3916" s="4">
        <v>39.07</v>
      </c>
      <c r="G3916" s="4">
        <v>5547.94</v>
      </c>
      <c r="H3916" s="2">
        <v>0.24</v>
      </c>
      <c r="I3916" t="str" cm="1">
        <f t="array" ref="I39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16">
        <v>2</v>
      </c>
      <c r="K3916" s="14">
        <f>suppliement_sales[[#This Row],[Units Returned]]/suppliement_sales[[#This Row],[Units Sold]] * 10</f>
        <v>0.14084507042253522</v>
      </c>
      <c r="L3916" t="s">
        <v>30</v>
      </c>
      <c r="M3916" t="s">
        <v>13</v>
      </c>
    </row>
    <row r="3917" spans="1:13" x14ac:dyDescent="0.3">
      <c r="A3917" s="1">
        <v>45544</v>
      </c>
      <c r="B3917">
        <v>2024</v>
      </c>
      <c r="C3917" t="s">
        <v>34</v>
      </c>
      <c r="D3917" t="s">
        <v>35</v>
      </c>
      <c r="E3917">
        <v>138</v>
      </c>
      <c r="F3917" s="4">
        <v>45.56</v>
      </c>
      <c r="G3917" s="4">
        <v>6287.28</v>
      </c>
      <c r="H3917" s="2">
        <v>0.19</v>
      </c>
      <c r="I3917" t="str" cm="1">
        <f t="array" ref="I39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17">
        <v>0</v>
      </c>
      <c r="K3917" s="14">
        <f>suppliement_sales[[#This Row],[Units Returned]]/suppliement_sales[[#This Row],[Units Sold]] * 10</f>
        <v>0</v>
      </c>
      <c r="L3917" t="s">
        <v>16</v>
      </c>
      <c r="M3917" t="s">
        <v>23</v>
      </c>
    </row>
    <row r="3918" spans="1:13" x14ac:dyDescent="0.3">
      <c r="A3918" s="1">
        <v>45544</v>
      </c>
      <c r="B3918">
        <v>2024</v>
      </c>
      <c r="C3918" t="s">
        <v>36</v>
      </c>
      <c r="D3918" t="s">
        <v>15</v>
      </c>
      <c r="E3918">
        <v>150</v>
      </c>
      <c r="F3918" s="4">
        <v>53.75</v>
      </c>
      <c r="G3918" s="4">
        <v>8062.5</v>
      </c>
      <c r="H3918" s="2">
        <v>0.04</v>
      </c>
      <c r="I3918" t="str" cm="1">
        <f t="array" ref="I39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18">
        <v>2</v>
      </c>
      <c r="K3918" s="14">
        <f>suppliement_sales[[#This Row],[Units Returned]]/suppliement_sales[[#This Row],[Units Sold]] * 10</f>
        <v>0.13333333333333333</v>
      </c>
      <c r="L3918" t="s">
        <v>30</v>
      </c>
      <c r="M3918" t="s">
        <v>23</v>
      </c>
    </row>
    <row r="3919" spans="1:13" x14ac:dyDescent="0.3">
      <c r="A3919" s="1">
        <v>45544</v>
      </c>
      <c r="B3919">
        <v>2024</v>
      </c>
      <c r="C3919" t="s">
        <v>37</v>
      </c>
      <c r="D3919" t="s">
        <v>38</v>
      </c>
      <c r="E3919">
        <v>141</v>
      </c>
      <c r="F3919" s="4">
        <v>57.03</v>
      </c>
      <c r="G3919" s="4">
        <v>8041.23</v>
      </c>
      <c r="H3919" s="2">
        <v>0.06</v>
      </c>
      <c r="I3919" t="str" cm="1">
        <f t="array" ref="I39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19">
        <v>0</v>
      </c>
      <c r="K3919" s="14">
        <f>suppliement_sales[[#This Row],[Units Returned]]/suppliement_sales[[#This Row],[Units Sold]] * 10</f>
        <v>0</v>
      </c>
      <c r="L3919" t="s">
        <v>16</v>
      </c>
      <c r="M3919" t="s">
        <v>13</v>
      </c>
    </row>
    <row r="3920" spans="1:13" x14ac:dyDescent="0.3">
      <c r="A3920" s="1">
        <v>45544</v>
      </c>
      <c r="B3920">
        <v>2024</v>
      </c>
      <c r="C3920" t="s">
        <v>39</v>
      </c>
      <c r="D3920" t="s">
        <v>28</v>
      </c>
      <c r="E3920">
        <v>127</v>
      </c>
      <c r="F3920" s="4">
        <v>42.09</v>
      </c>
      <c r="G3920" s="4">
        <v>5345.43</v>
      </c>
      <c r="H3920" s="2">
        <v>0.08</v>
      </c>
      <c r="I3920" t="str" cm="1">
        <f t="array" ref="I39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20">
        <v>2</v>
      </c>
      <c r="K3920" s="14">
        <f>suppliement_sales[[#This Row],[Units Returned]]/suppliement_sales[[#This Row],[Units Sold]] * 10</f>
        <v>0.15748031496062992</v>
      </c>
      <c r="L3920" t="s">
        <v>30</v>
      </c>
      <c r="M3920" t="s">
        <v>23</v>
      </c>
    </row>
    <row r="3921" spans="1:13" x14ac:dyDescent="0.3">
      <c r="A3921" s="1">
        <v>45544</v>
      </c>
      <c r="B3921">
        <v>2024</v>
      </c>
      <c r="C3921" t="s">
        <v>40</v>
      </c>
      <c r="D3921" t="s">
        <v>41</v>
      </c>
      <c r="E3921">
        <v>174</v>
      </c>
      <c r="F3921" s="4">
        <v>29.96</v>
      </c>
      <c r="G3921" s="4">
        <v>5213.04</v>
      </c>
      <c r="H3921" s="2">
        <v>0.19</v>
      </c>
      <c r="I3921" t="str" cm="1">
        <f t="array" ref="I39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21">
        <v>0</v>
      </c>
      <c r="K3921" s="14">
        <f>suppliement_sales[[#This Row],[Units Returned]]/suppliement_sales[[#This Row],[Units Sold]] * 10</f>
        <v>0</v>
      </c>
      <c r="L3921" t="s">
        <v>12</v>
      </c>
      <c r="M3921" t="s">
        <v>23</v>
      </c>
    </row>
    <row r="3922" spans="1:13" x14ac:dyDescent="0.3">
      <c r="A3922" s="1">
        <v>45551</v>
      </c>
      <c r="B3922">
        <v>2024</v>
      </c>
      <c r="C3922" t="s">
        <v>10</v>
      </c>
      <c r="D3922" t="s">
        <v>11</v>
      </c>
      <c r="E3922">
        <v>143</v>
      </c>
      <c r="F3922" s="4">
        <v>32.74</v>
      </c>
      <c r="G3922" s="4">
        <v>4681.82</v>
      </c>
      <c r="H3922" s="2">
        <v>0.14000000000000001</v>
      </c>
      <c r="I3922" t="str" cm="1">
        <f t="array" ref="I39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22">
        <v>0</v>
      </c>
      <c r="K3922" s="14">
        <f>suppliement_sales[[#This Row],[Units Returned]]/suppliement_sales[[#This Row],[Units Sold]] * 10</f>
        <v>0</v>
      </c>
      <c r="L3922" t="s">
        <v>16</v>
      </c>
      <c r="M3922" t="s">
        <v>23</v>
      </c>
    </row>
    <row r="3923" spans="1:13" x14ac:dyDescent="0.3">
      <c r="A3923" s="1">
        <v>45551</v>
      </c>
      <c r="B3923">
        <v>2024</v>
      </c>
      <c r="C3923" t="s">
        <v>14</v>
      </c>
      <c r="D3923" t="s">
        <v>15</v>
      </c>
      <c r="E3923">
        <v>139</v>
      </c>
      <c r="F3923" s="4">
        <v>31.74</v>
      </c>
      <c r="G3923" s="4">
        <v>4411.8599999999997</v>
      </c>
      <c r="H3923" s="2">
        <v>0.01</v>
      </c>
      <c r="I3923" t="str" cm="1">
        <f t="array" ref="I39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23">
        <v>1</v>
      </c>
      <c r="K3923" s="14">
        <f>suppliement_sales[[#This Row],[Units Returned]]/suppliement_sales[[#This Row],[Units Sold]] * 10</f>
        <v>7.1942446043165464E-2</v>
      </c>
      <c r="L3923" t="s">
        <v>30</v>
      </c>
      <c r="M3923" t="s">
        <v>17</v>
      </c>
    </row>
    <row r="3924" spans="1:13" x14ac:dyDescent="0.3">
      <c r="A3924" s="1">
        <v>45551</v>
      </c>
      <c r="B3924">
        <v>2024</v>
      </c>
      <c r="C3924" t="s">
        <v>18</v>
      </c>
      <c r="D3924" t="s">
        <v>19</v>
      </c>
      <c r="E3924">
        <v>151</v>
      </c>
      <c r="F3924" s="4">
        <v>46.62</v>
      </c>
      <c r="G3924" s="4">
        <v>7039.62</v>
      </c>
      <c r="H3924" s="2">
        <v>0.02</v>
      </c>
      <c r="I3924" t="str" cm="1">
        <f t="array" ref="I39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24">
        <v>0</v>
      </c>
      <c r="K3924" s="14">
        <f>suppliement_sales[[#This Row],[Units Returned]]/suppliement_sales[[#This Row],[Units Sold]] * 10</f>
        <v>0</v>
      </c>
      <c r="L3924" t="s">
        <v>30</v>
      </c>
      <c r="M3924" t="s">
        <v>23</v>
      </c>
    </row>
    <row r="3925" spans="1:13" x14ac:dyDescent="0.3">
      <c r="A3925" s="1">
        <v>45551</v>
      </c>
      <c r="B3925">
        <v>2024</v>
      </c>
      <c r="C3925" t="s">
        <v>20</v>
      </c>
      <c r="D3925" t="s">
        <v>15</v>
      </c>
      <c r="E3925">
        <v>143</v>
      </c>
      <c r="F3925" s="4">
        <v>32.840000000000003</v>
      </c>
      <c r="G3925" s="4">
        <v>4696.12</v>
      </c>
      <c r="H3925" s="2">
        <v>0.25</v>
      </c>
      <c r="I3925" t="str" cm="1">
        <f t="array" ref="I39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25">
        <v>1</v>
      </c>
      <c r="K3925" s="14">
        <f>suppliement_sales[[#This Row],[Units Returned]]/suppliement_sales[[#This Row],[Units Sold]] * 10</f>
        <v>6.9930069930069935E-2</v>
      </c>
      <c r="L3925" t="s">
        <v>16</v>
      </c>
      <c r="M3925" t="s">
        <v>13</v>
      </c>
    </row>
    <row r="3926" spans="1:13" x14ac:dyDescent="0.3">
      <c r="A3926" s="1">
        <v>45551</v>
      </c>
      <c r="B3926">
        <v>2024</v>
      </c>
      <c r="C3926" t="s">
        <v>21</v>
      </c>
      <c r="D3926" t="s">
        <v>22</v>
      </c>
      <c r="E3926">
        <v>159</v>
      </c>
      <c r="F3926" s="4">
        <v>52.5</v>
      </c>
      <c r="G3926" s="4">
        <v>8347.5</v>
      </c>
      <c r="H3926" s="2">
        <v>0.05</v>
      </c>
      <c r="I3926" t="str" cm="1">
        <f t="array" ref="I39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26">
        <v>2</v>
      </c>
      <c r="K3926" s="14">
        <f>suppliement_sales[[#This Row],[Units Returned]]/suppliement_sales[[#This Row],[Units Sold]] * 10</f>
        <v>0.12578616352201258</v>
      </c>
      <c r="L3926" t="s">
        <v>16</v>
      </c>
      <c r="M3926" t="s">
        <v>23</v>
      </c>
    </row>
    <row r="3927" spans="1:13" x14ac:dyDescent="0.3">
      <c r="A3927" s="1">
        <v>45551</v>
      </c>
      <c r="B3927">
        <v>2024</v>
      </c>
      <c r="C3927" t="s">
        <v>24</v>
      </c>
      <c r="D3927" t="s">
        <v>25</v>
      </c>
      <c r="E3927">
        <v>167</v>
      </c>
      <c r="F3927" s="4">
        <v>27.34</v>
      </c>
      <c r="G3927" s="4">
        <v>4565.78</v>
      </c>
      <c r="H3927" s="2">
        <v>0.24</v>
      </c>
      <c r="I3927" t="str" cm="1">
        <f t="array" ref="I392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27">
        <v>3</v>
      </c>
      <c r="K3927" s="14">
        <f>suppliement_sales[[#This Row],[Units Returned]]/suppliement_sales[[#This Row],[Units Sold]] * 10</f>
        <v>0.17964071856287425</v>
      </c>
      <c r="L3927" t="s">
        <v>12</v>
      </c>
      <c r="M3927" t="s">
        <v>23</v>
      </c>
    </row>
    <row r="3928" spans="1:13" x14ac:dyDescent="0.3">
      <c r="A3928" s="1">
        <v>45551</v>
      </c>
      <c r="B3928">
        <v>2024</v>
      </c>
      <c r="C3928" t="s">
        <v>26</v>
      </c>
      <c r="D3928" t="s">
        <v>22</v>
      </c>
      <c r="E3928">
        <v>142</v>
      </c>
      <c r="F3928" s="4">
        <v>30.22</v>
      </c>
      <c r="G3928" s="4">
        <v>4291.24</v>
      </c>
      <c r="H3928" s="2">
        <v>0.12</v>
      </c>
      <c r="I3928" t="str" cm="1">
        <f t="array" ref="I39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28">
        <v>1</v>
      </c>
      <c r="K3928" s="14">
        <f>suppliement_sales[[#This Row],[Units Returned]]/suppliement_sales[[#This Row],[Units Sold]] * 10</f>
        <v>7.0422535211267609E-2</v>
      </c>
      <c r="L3928" t="s">
        <v>30</v>
      </c>
      <c r="M3928" t="s">
        <v>17</v>
      </c>
    </row>
    <row r="3929" spans="1:13" x14ac:dyDescent="0.3">
      <c r="A3929" s="1">
        <v>45551</v>
      </c>
      <c r="B3929">
        <v>2024</v>
      </c>
      <c r="C3929" t="s">
        <v>27</v>
      </c>
      <c r="D3929" t="s">
        <v>28</v>
      </c>
      <c r="E3929">
        <v>142</v>
      </c>
      <c r="F3929" s="4">
        <v>48.93</v>
      </c>
      <c r="G3929" s="4">
        <v>6948.06</v>
      </c>
      <c r="H3929" s="2">
        <v>0.22</v>
      </c>
      <c r="I3929" t="str" cm="1">
        <f t="array" ref="I392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29">
        <v>0</v>
      </c>
      <c r="K3929" s="14">
        <f>suppliement_sales[[#This Row],[Units Returned]]/suppliement_sales[[#This Row],[Units Sold]] * 10</f>
        <v>0</v>
      </c>
      <c r="L3929" t="s">
        <v>16</v>
      </c>
      <c r="M3929" t="s">
        <v>13</v>
      </c>
    </row>
    <row r="3930" spans="1:13" x14ac:dyDescent="0.3">
      <c r="A3930" s="1">
        <v>45551</v>
      </c>
      <c r="B3930">
        <v>2024</v>
      </c>
      <c r="C3930" t="s">
        <v>29</v>
      </c>
      <c r="D3930" t="s">
        <v>11</v>
      </c>
      <c r="E3930">
        <v>163</v>
      </c>
      <c r="F3930" s="4">
        <v>31.37</v>
      </c>
      <c r="G3930" s="4">
        <v>5113.3100000000004</v>
      </c>
      <c r="H3930" s="2">
        <v>0.23</v>
      </c>
      <c r="I3930" t="str" cm="1">
        <f t="array" ref="I393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30">
        <v>1</v>
      </c>
      <c r="K3930" s="14">
        <f>suppliement_sales[[#This Row],[Units Returned]]/suppliement_sales[[#This Row],[Units Sold]] * 10</f>
        <v>6.1349693251533742E-2</v>
      </c>
      <c r="L3930" t="s">
        <v>16</v>
      </c>
      <c r="M3930" t="s">
        <v>17</v>
      </c>
    </row>
    <row r="3931" spans="1:13" x14ac:dyDescent="0.3">
      <c r="A3931" s="1">
        <v>45551</v>
      </c>
      <c r="B3931">
        <v>2024</v>
      </c>
      <c r="C3931" t="s">
        <v>31</v>
      </c>
      <c r="D3931" t="s">
        <v>28</v>
      </c>
      <c r="E3931">
        <v>138</v>
      </c>
      <c r="F3931" s="4">
        <v>33.65</v>
      </c>
      <c r="G3931" s="4">
        <v>4643.7</v>
      </c>
      <c r="H3931" s="2">
        <v>0.19</v>
      </c>
      <c r="I3931" t="str" cm="1">
        <f t="array" ref="I39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31">
        <v>6</v>
      </c>
      <c r="K3931" s="14">
        <f>suppliement_sales[[#This Row],[Units Returned]]/suppliement_sales[[#This Row],[Units Sold]] * 10</f>
        <v>0.43478260869565216</v>
      </c>
      <c r="L3931" t="s">
        <v>30</v>
      </c>
      <c r="M3931" t="s">
        <v>13</v>
      </c>
    </row>
    <row r="3932" spans="1:13" x14ac:dyDescent="0.3">
      <c r="A3932" s="1">
        <v>45551</v>
      </c>
      <c r="B3932">
        <v>2024</v>
      </c>
      <c r="C3932" t="s">
        <v>32</v>
      </c>
      <c r="D3932" t="s">
        <v>33</v>
      </c>
      <c r="E3932">
        <v>159</v>
      </c>
      <c r="F3932" s="4">
        <v>13.81</v>
      </c>
      <c r="G3932" s="4">
        <v>2195.79</v>
      </c>
      <c r="H3932" s="2">
        <v>0.23</v>
      </c>
      <c r="I3932" t="str" cm="1">
        <f t="array" ref="I393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32">
        <v>1</v>
      </c>
      <c r="K3932" s="14">
        <f>suppliement_sales[[#This Row],[Units Returned]]/suppliement_sales[[#This Row],[Units Sold]] * 10</f>
        <v>6.2893081761006289E-2</v>
      </c>
      <c r="L3932" t="s">
        <v>16</v>
      </c>
      <c r="M3932" t="s">
        <v>13</v>
      </c>
    </row>
    <row r="3933" spans="1:13" x14ac:dyDescent="0.3">
      <c r="A3933" s="1">
        <v>45551</v>
      </c>
      <c r="B3933">
        <v>2024</v>
      </c>
      <c r="C3933" t="s">
        <v>34</v>
      </c>
      <c r="D3933" t="s">
        <v>35</v>
      </c>
      <c r="E3933">
        <v>171</v>
      </c>
      <c r="F3933" s="4">
        <v>45.76</v>
      </c>
      <c r="G3933" s="4">
        <v>7824.96</v>
      </c>
      <c r="H3933" s="2">
        <v>0.18</v>
      </c>
      <c r="I3933" t="str" cm="1">
        <f t="array" ref="I39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33">
        <v>6</v>
      </c>
      <c r="K3933" s="14">
        <f>suppliement_sales[[#This Row],[Units Returned]]/suppliement_sales[[#This Row],[Units Sold]] * 10</f>
        <v>0.35087719298245612</v>
      </c>
      <c r="L3933" t="s">
        <v>12</v>
      </c>
      <c r="M3933" t="s">
        <v>23</v>
      </c>
    </row>
    <row r="3934" spans="1:13" x14ac:dyDescent="0.3">
      <c r="A3934" s="1">
        <v>45551</v>
      </c>
      <c r="B3934">
        <v>2024</v>
      </c>
      <c r="C3934" t="s">
        <v>36</v>
      </c>
      <c r="D3934" t="s">
        <v>15</v>
      </c>
      <c r="E3934">
        <v>160</v>
      </c>
      <c r="F3934" s="4">
        <v>37.86</v>
      </c>
      <c r="G3934" s="4">
        <v>6057.6</v>
      </c>
      <c r="H3934" s="2">
        <v>0.09</v>
      </c>
      <c r="I3934" t="str" cm="1">
        <f t="array" ref="I39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34">
        <v>0</v>
      </c>
      <c r="K3934" s="14">
        <f>suppliement_sales[[#This Row],[Units Returned]]/suppliement_sales[[#This Row],[Units Sold]] * 10</f>
        <v>0</v>
      </c>
      <c r="L3934" t="s">
        <v>12</v>
      </c>
      <c r="M3934" t="s">
        <v>17</v>
      </c>
    </row>
    <row r="3935" spans="1:13" x14ac:dyDescent="0.3">
      <c r="A3935" s="1">
        <v>45551</v>
      </c>
      <c r="B3935">
        <v>2024</v>
      </c>
      <c r="C3935" t="s">
        <v>37</v>
      </c>
      <c r="D3935" t="s">
        <v>38</v>
      </c>
      <c r="E3935">
        <v>140</v>
      </c>
      <c r="F3935" s="4">
        <v>37.44</v>
      </c>
      <c r="G3935" s="4">
        <v>5241.6000000000004</v>
      </c>
      <c r="H3935" s="2">
        <v>0.23</v>
      </c>
      <c r="I3935" t="str" cm="1">
        <f t="array" ref="I39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35">
        <v>3</v>
      </c>
      <c r="K3935" s="14">
        <f>suppliement_sales[[#This Row],[Units Returned]]/suppliement_sales[[#This Row],[Units Sold]] * 10</f>
        <v>0.2142857142857143</v>
      </c>
      <c r="L3935" t="s">
        <v>12</v>
      </c>
      <c r="M3935" t="s">
        <v>13</v>
      </c>
    </row>
    <row r="3936" spans="1:13" x14ac:dyDescent="0.3">
      <c r="A3936" s="1">
        <v>45551</v>
      </c>
      <c r="B3936">
        <v>2024</v>
      </c>
      <c r="C3936" t="s">
        <v>39</v>
      </c>
      <c r="D3936" t="s">
        <v>28</v>
      </c>
      <c r="E3936">
        <v>124</v>
      </c>
      <c r="F3936" s="4">
        <v>22.26</v>
      </c>
      <c r="G3936" s="4">
        <v>2760.24</v>
      </c>
      <c r="H3936" s="2">
        <v>0.06</v>
      </c>
      <c r="I3936" t="str" cm="1">
        <f t="array" ref="I39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36">
        <v>0</v>
      </c>
      <c r="K3936" s="14">
        <f>suppliement_sales[[#This Row],[Units Returned]]/suppliement_sales[[#This Row],[Units Sold]] * 10</f>
        <v>0</v>
      </c>
      <c r="L3936" t="s">
        <v>30</v>
      </c>
      <c r="M3936" t="s">
        <v>13</v>
      </c>
    </row>
    <row r="3937" spans="1:13" x14ac:dyDescent="0.3">
      <c r="A3937" s="1">
        <v>45551</v>
      </c>
      <c r="B3937">
        <v>2024</v>
      </c>
      <c r="C3937" t="s">
        <v>40</v>
      </c>
      <c r="D3937" t="s">
        <v>41</v>
      </c>
      <c r="E3937">
        <v>146</v>
      </c>
      <c r="F3937" s="4">
        <v>38.909999999999997</v>
      </c>
      <c r="G3937" s="4">
        <v>5680.86</v>
      </c>
      <c r="H3937" s="2">
        <v>0.14000000000000001</v>
      </c>
      <c r="I3937" t="str" cm="1">
        <f t="array" ref="I39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37">
        <v>1</v>
      </c>
      <c r="K3937" s="14">
        <f>suppliement_sales[[#This Row],[Units Returned]]/suppliement_sales[[#This Row],[Units Sold]] * 10</f>
        <v>6.8493150684931503E-2</v>
      </c>
      <c r="L3937" t="s">
        <v>16</v>
      </c>
      <c r="M3937" t="s">
        <v>23</v>
      </c>
    </row>
    <row r="3938" spans="1:13" x14ac:dyDescent="0.3">
      <c r="A3938" s="1">
        <v>45558</v>
      </c>
      <c r="B3938">
        <v>2024</v>
      </c>
      <c r="C3938" t="s">
        <v>10</v>
      </c>
      <c r="D3938" t="s">
        <v>11</v>
      </c>
      <c r="E3938">
        <v>158</v>
      </c>
      <c r="F3938" s="4">
        <v>27.31</v>
      </c>
      <c r="G3938" s="4">
        <v>4314.9799999999996</v>
      </c>
      <c r="H3938" s="2">
        <v>0.02</v>
      </c>
      <c r="I3938" t="str" cm="1">
        <f t="array" ref="I39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38">
        <v>1</v>
      </c>
      <c r="K3938" s="14">
        <f>suppliement_sales[[#This Row],[Units Returned]]/suppliement_sales[[#This Row],[Units Sold]] * 10</f>
        <v>6.3291139240506333E-2</v>
      </c>
      <c r="L3938" t="s">
        <v>12</v>
      </c>
      <c r="M3938" t="s">
        <v>23</v>
      </c>
    </row>
    <row r="3939" spans="1:13" x14ac:dyDescent="0.3">
      <c r="A3939" s="1">
        <v>45558</v>
      </c>
      <c r="B3939">
        <v>2024</v>
      </c>
      <c r="C3939" t="s">
        <v>14</v>
      </c>
      <c r="D3939" t="s">
        <v>15</v>
      </c>
      <c r="E3939">
        <v>134</v>
      </c>
      <c r="F3939" s="4">
        <v>17.8</v>
      </c>
      <c r="G3939" s="4">
        <v>2385.1999999999998</v>
      </c>
      <c r="H3939" s="2">
        <v>0.12</v>
      </c>
      <c r="I3939" t="str" cm="1">
        <f t="array" ref="I39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39">
        <v>0</v>
      </c>
      <c r="K3939" s="14">
        <f>suppliement_sales[[#This Row],[Units Returned]]/suppliement_sales[[#This Row],[Units Sold]] * 10</f>
        <v>0</v>
      </c>
      <c r="L3939" t="s">
        <v>30</v>
      </c>
      <c r="M3939" t="s">
        <v>17</v>
      </c>
    </row>
    <row r="3940" spans="1:13" x14ac:dyDescent="0.3">
      <c r="A3940" s="1">
        <v>45558</v>
      </c>
      <c r="B3940">
        <v>2024</v>
      </c>
      <c r="C3940" t="s">
        <v>18</v>
      </c>
      <c r="D3940" t="s">
        <v>19</v>
      </c>
      <c r="E3940">
        <v>159</v>
      </c>
      <c r="F3940" s="4">
        <v>37.74</v>
      </c>
      <c r="G3940" s="4">
        <v>6000.66</v>
      </c>
      <c r="H3940" s="2">
        <v>0.04</v>
      </c>
      <c r="I3940" t="str" cm="1">
        <f t="array" ref="I39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40">
        <v>0</v>
      </c>
      <c r="K3940" s="14">
        <f>suppliement_sales[[#This Row],[Units Returned]]/suppliement_sales[[#This Row],[Units Sold]] * 10</f>
        <v>0</v>
      </c>
      <c r="L3940" t="s">
        <v>16</v>
      </c>
      <c r="M3940" t="s">
        <v>17</v>
      </c>
    </row>
    <row r="3941" spans="1:13" x14ac:dyDescent="0.3">
      <c r="A3941" s="1">
        <v>45558</v>
      </c>
      <c r="B3941">
        <v>2024</v>
      </c>
      <c r="C3941" t="s">
        <v>20</v>
      </c>
      <c r="D3941" t="s">
        <v>15</v>
      </c>
      <c r="E3941">
        <v>166</v>
      </c>
      <c r="F3941" s="4">
        <v>14.95</v>
      </c>
      <c r="G3941" s="4">
        <v>2481.6999999999998</v>
      </c>
      <c r="H3941" s="2">
        <v>0.17</v>
      </c>
      <c r="I3941" t="str" cm="1">
        <f t="array" ref="I39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41">
        <v>2</v>
      </c>
      <c r="K3941" s="14">
        <f>suppliement_sales[[#This Row],[Units Returned]]/suppliement_sales[[#This Row],[Units Sold]] * 10</f>
        <v>0.12048192771084337</v>
      </c>
      <c r="L3941" t="s">
        <v>30</v>
      </c>
      <c r="M3941" t="s">
        <v>13</v>
      </c>
    </row>
    <row r="3942" spans="1:13" x14ac:dyDescent="0.3">
      <c r="A3942" s="1">
        <v>45558</v>
      </c>
      <c r="B3942">
        <v>2024</v>
      </c>
      <c r="C3942" t="s">
        <v>21</v>
      </c>
      <c r="D3942" t="s">
        <v>22</v>
      </c>
      <c r="E3942">
        <v>149</v>
      </c>
      <c r="F3942" s="4">
        <v>54.35</v>
      </c>
      <c r="G3942" s="4">
        <v>8098.15</v>
      </c>
      <c r="H3942" s="2">
        <v>0.06</v>
      </c>
      <c r="I3942" t="str" cm="1">
        <f t="array" ref="I39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42">
        <v>1</v>
      </c>
      <c r="K3942" s="14">
        <f>suppliement_sales[[#This Row],[Units Returned]]/suppliement_sales[[#This Row],[Units Sold]] * 10</f>
        <v>6.7114093959731544E-2</v>
      </c>
      <c r="L3942" t="s">
        <v>12</v>
      </c>
      <c r="M3942" t="s">
        <v>13</v>
      </c>
    </row>
    <row r="3943" spans="1:13" x14ac:dyDescent="0.3">
      <c r="A3943" s="1">
        <v>45558</v>
      </c>
      <c r="B3943">
        <v>2024</v>
      </c>
      <c r="C3943" t="s">
        <v>24</v>
      </c>
      <c r="D3943" t="s">
        <v>25</v>
      </c>
      <c r="E3943">
        <v>144</v>
      </c>
      <c r="F3943" s="4">
        <v>55.82</v>
      </c>
      <c r="G3943" s="4">
        <v>8038.08</v>
      </c>
      <c r="H3943" s="2">
        <v>0.21</v>
      </c>
      <c r="I3943" t="str" cm="1">
        <f t="array" ref="I394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43">
        <v>2</v>
      </c>
      <c r="K3943" s="14">
        <f>suppliement_sales[[#This Row],[Units Returned]]/suppliement_sales[[#This Row],[Units Sold]] * 10</f>
        <v>0.1388888888888889</v>
      </c>
      <c r="L3943" t="s">
        <v>30</v>
      </c>
      <c r="M3943" t="s">
        <v>23</v>
      </c>
    </row>
    <row r="3944" spans="1:13" x14ac:dyDescent="0.3">
      <c r="A3944" s="1">
        <v>45558</v>
      </c>
      <c r="B3944">
        <v>2024</v>
      </c>
      <c r="C3944" t="s">
        <v>26</v>
      </c>
      <c r="D3944" t="s">
        <v>22</v>
      </c>
      <c r="E3944">
        <v>167</v>
      </c>
      <c r="F3944" s="4">
        <v>57.29</v>
      </c>
      <c r="G3944" s="4">
        <v>9567.43</v>
      </c>
      <c r="H3944" s="2">
        <v>0.13</v>
      </c>
      <c r="I3944" t="str" cm="1">
        <f t="array" ref="I39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44">
        <v>0</v>
      </c>
      <c r="K3944" s="14">
        <f>suppliement_sales[[#This Row],[Units Returned]]/suppliement_sales[[#This Row],[Units Sold]] * 10</f>
        <v>0</v>
      </c>
      <c r="L3944" t="s">
        <v>12</v>
      </c>
      <c r="M3944" t="s">
        <v>13</v>
      </c>
    </row>
    <row r="3945" spans="1:13" x14ac:dyDescent="0.3">
      <c r="A3945" s="1">
        <v>45558</v>
      </c>
      <c r="B3945">
        <v>2024</v>
      </c>
      <c r="C3945" t="s">
        <v>27</v>
      </c>
      <c r="D3945" t="s">
        <v>28</v>
      </c>
      <c r="E3945">
        <v>148</v>
      </c>
      <c r="F3945" s="4">
        <v>30.02</v>
      </c>
      <c r="G3945" s="4">
        <v>4442.96</v>
      </c>
      <c r="H3945" s="2">
        <v>0.23</v>
      </c>
      <c r="I3945" t="str" cm="1">
        <f t="array" ref="I39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45">
        <v>1</v>
      </c>
      <c r="K3945" s="14">
        <f>suppliement_sales[[#This Row],[Units Returned]]/suppliement_sales[[#This Row],[Units Sold]] * 10</f>
        <v>6.7567567567567571E-2</v>
      </c>
      <c r="L3945" t="s">
        <v>16</v>
      </c>
      <c r="M3945" t="s">
        <v>17</v>
      </c>
    </row>
    <row r="3946" spans="1:13" x14ac:dyDescent="0.3">
      <c r="A3946" s="1">
        <v>45558</v>
      </c>
      <c r="B3946">
        <v>2024</v>
      </c>
      <c r="C3946" t="s">
        <v>29</v>
      </c>
      <c r="D3946" t="s">
        <v>11</v>
      </c>
      <c r="E3946">
        <v>150</v>
      </c>
      <c r="F3946" s="4">
        <v>48.05</v>
      </c>
      <c r="G3946" s="4">
        <v>7207.5</v>
      </c>
      <c r="H3946" s="2">
        <v>0.18</v>
      </c>
      <c r="I3946" t="str" cm="1">
        <f t="array" ref="I39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46">
        <v>1</v>
      </c>
      <c r="K3946" s="14">
        <f>suppliement_sales[[#This Row],[Units Returned]]/suppliement_sales[[#This Row],[Units Sold]] * 10</f>
        <v>6.6666666666666666E-2</v>
      </c>
      <c r="L3946" t="s">
        <v>12</v>
      </c>
      <c r="M3946" t="s">
        <v>23</v>
      </c>
    </row>
    <row r="3947" spans="1:13" x14ac:dyDescent="0.3">
      <c r="A3947" s="1">
        <v>45558</v>
      </c>
      <c r="B3947">
        <v>2024</v>
      </c>
      <c r="C3947" t="s">
        <v>31</v>
      </c>
      <c r="D3947" t="s">
        <v>28</v>
      </c>
      <c r="E3947">
        <v>132</v>
      </c>
      <c r="F3947" s="4">
        <v>16.55</v>
      </c>
      <c r="G3947" s="4">
        <v>2184.6</v>
      </c>
      <c r="H3947" s="2">
        <v>7.0000000000000007E-2</v>
      </c>
      <c r="I3947" t="str" cm="1">
        <f t="array" ref="I39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47">
        <v>0</v>
      </c>
      <c r="K3947" s="14">
        <f>suppliement_sales[[#This Row],[Units Returned]]/suppliement_sales[[#This Row],[Units Sold]] * 10</f>
        <v>0</v>
      </c>
      <c r="L3947" t="s">
        <v>12</v>
      </c>
      <c r="M3947" t="s">
        <v>17</v>
      </c>
    </row>
    <row r="3948" spans="1:13" x14ac:dyDescent="0.3">
      <c r="A3948" s="1">
        <v>45558</v>
      </c>
      <c r="B3948">
        <v>2024</v>
      </c>
      <c r="C3948" t="s">
        <v>32</v>
      </c>
      <c r="D3948" t="s">
        <v>33</v>
      </c>
      <c r="E3948">
        <v>161</v>
      </c>
      <c r="F3948" s="4">
        <v>30.7</v>
      </c>
      <c r="G3948" s="4">
        <v>4942.7</v>
      </c>
      <c r="H3948" s="2">
        <v>0.08</v>
      </c>
      <c r="I3948" t="str" cm="1">
        <f t="array" ref="I39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48">
        <v>3</v>
      </c>
      <c r="K3948" s="14">
        <f>suppliement_sales[[#This Row],[Units Returned]]/suppliement_sales[[#This Row],[Units Sold]] * 10</f>
        <v>0.18633540372670809</v>
      </c>
      <c r="L3948" t="s">
        <v>16</v>
      </c>
      <c r="M3948" t="s">
        <v>23</v>
      </c>
    </row>
    <row r="3949" spans="1:13" x14ac:dyDescent="0.3">
      <c r="A3949" s="1">
        <v>45558</v>
      </c>
      <c r="B3949">
        <v>2024</v>
      </c>
      <c r="C3949" t="s">
        <v>34</v>
      </c>
      <c r="D3949" t="s">
        <v>35</v>
      </c>
      <c r="E3949">
        <v>169</v>
      </c>
      <c r="F3949" s="4">
        <v>10.45</v>
      </c>
      <c r="G3949" s="4">
        <v>1766.05</v>
      </c>
      <c r="H3949" s="2">
        <v>0.2</v>
      </c>
      <c r="I3949" t="str" cm="1">
        <f t="array" ref="I39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49">
        <v>1</v>
      </c>
      <c r="K3949" s="14">
        <f>suppliement_sales[[#This Row],[Units Returned]]/suppliement_sales[[#This Row],[Units Sold]] * 10</f>
        <v>5.9171597633136092E-2</v>
      </c>
      <c r="L3949" t="s">
        <v>30</v>
      </c>
      <c r="M3949" t="s">
        <v>23</v>
      </c>
    </row>
    <row r="3950" spans="1:13" x14ac:dyDescent="0.3">
      <c r="A3950" s="1">
        <v>45558</v>
      </c>
      <c r="B3950">
        <v>2024</v>
      </c>
      <c r="C3950" t="s">
        <v>36</v>
      </c>
      <c r="D3950" t="s">
        <v>15</v>
      </c>
      <c r="E3950">
        <v>151</v>
      </c>
      <c r="F3950" s="4">
        <v>55.73</v>
      </c>
      <c r="G3950" s="4">
        <v>8415.23</v>
      </c>
      <c r="H3950" s="2">
        <v>0.14000000000000001</v>
      </c>
      <c r="I3950" t="str" cm="1">
        <f t="array" ref="I39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50">
        <v>1</v>
      </c>
      <c r="K3950" s="14">
        <f>suppliement_sales[[#This Row],[Units Returned]]/suppliement_sales[[#This Row],[Units Sold]] * 10</f>
        <v>6.6225165562913912E-2</v>
      </c>
      <c r="L3950" t="s">
        <v>30</v>
      </c>
      <c r="M3950" t="s">
        <v>17</v>
      </c>
    </row>
    <row r="3951" spans="1:13" x14ac:dyDescent="0.3">
      <c r="A3951" s="1">
        <v>45558</v>
      </c>
      <c r="B3951">
        <v>2024</v>
      </c>
      <c r="C3951" t="s">
        <v>37</v>
      </c>
      <c r="D3951" t="s">
        <v>38</v>
      </c>
      <c r="E3951">
        <v>142</v>
      </c>
      <c r="F3951" s="4">
        <v>49.83</v>
      </c>
      <c r="G3951" s="4">
        <v>7075.86</v>
      </c>
      <c r="H3951" s="2">
        <v>0.11</v>
      </c>
      <c r="I3951" t="str" cm="1">
        <f t="array" ref="I39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51">
        <v>0</v>
      </c>
      <c r="K3951" s="14">
        <f>suppliement_sales[[#This Row],[Units Returned]]/suppliement_sales[[#This Row],[Units Sold]] * 10</f>
        <v>0</v>
      </c>
      <c r="L3951" t="s">
        <v>12</v>
      </c>
      <c r="M3951" t="s">
        <v>13</v>
      </c>
    </row>
    <row r="3952" spans="1:13" x14ac:dyDescent="0.3">
      <c r="A3952" s="1">
        <v>45558</v>
      </c>
      <c r="B3952">
        <v>2024</v>
      </c>
      <c r="C3952" t="s">
        <v>39</v>
      </c>
      <c r="D3952" t="s">
        <v>28</v>
      </c>
      <c r="E3952">
        <v>131</v>
      </c>
      <c r="F3952" s="4">
        <v>33.25</v>
      </c>
      <c r="G3952" s="4">
        <v>4355.75</v>
      </c>
      <c r="H3952" s="2">
        <v>0.16</v>
      </c>
      <c r="I3952" t="str" cm="1">
        <f t="array" ref="I39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52">
        <v>1</v>
      </c>
      <c r="K3952" s="14">
        <f>suppliement_sales[[#This Row],[Units Returned]]/suppliement_sales[[#This Row],[Units Sold]] * 10</f>
        <v>7.6335877862595422E-2</v>
      </c>
      <c r="L3952" t="s">
        <v>16</v>
      </c>
      <c r="M3952" t="s">
        <v>17</v>
      </c>
    </row>
    <row r="3953" spans="1:13" x14ac:dyDescent="0.3">
      <c r="A3953" s="1">
        <v>45558</v>
      </c>
      <c r="B3953">
        <v>2024</v>
      </c>
      <c r="C3953" t="s">
        <v>40</v>
      </c>
      <c r="D3953" t="s">
        <v>41</v>
      </c>
      <c r="E3953">
        <v>135</v>
      </c>
      <c r="F3953" s="4">
        <v>55.34</v>
      </c>
      <c r="G3953" s="4">
        <v>7470.9</v>
      </c>
      <c r="H3953" s="2">
        <v>0.04</v>
      </c>
      <c r="I3953" t="str" cm="1">
        <f t="array" ref="I39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53">
        <v>2</v>
      </c>
      <c r="K3953" s="14">
        <f>suppliement_sales[[#This Row],[Units Returned]]/suppliement_sales[[#This Row],[Units Sold]] * 10</f>
        <v>0.14814814814814814</v>
      </c>
      <c r="L3953" t="s">
        <v>12</v>
      </c>
      <c r="M3953" t="s">
        <v>23</v>
      </c>
    </row>
    <row r="3954" spans="1:13" x14ac:dyDescent="0.3">
      <c r="A3954" s="1">
        <v>45565</v>
      </c>
      <c r="B3954">
        <v>2024</v>
      </c>
      <c r="C3954" t="s">
        <v>10</v>
      </c>
      <c r="D3954" t="s">
        <v>11</v>
      </c>
      <c r="E3954">
        <v>153</v>
      </c>
      <c r="F3954" s="4">
        <v>17.53</v>
      </c>
      <c r="G3954" s="4">
        <v>2682.09</v>
      </c>
      <c r="H3954" s="2">
        <v>0.24</v>
      </c>
      <c r="I3954" t="str" cm="1">
        <f t="array" ref="I395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54">
        <v>2</v>
      </c>
      <c r="K3954" s="14">
        <f>suppliement_sales[[#This Row],[Units Returned]]/suppliement_sales[[#This Row],[Units Sold]] * 10</f>
        <v>0.13071895424836602</v>
      </c>
      <c r="L3954" t="s">
        <v>12</v>
      </c>
      <c r="M3954" t="s">
        <v>23</v>
      </c>
    </row>
    <row r="3955" spans="1:13" x14ac:dyDescent="0.3">
      <c r="A3955" s="1">
        <v>45565</v>
      </c>
      <c r="B3955">
        <v>2024</v>
      </c>
      <c r="C3955" t="s">
        <v>14</v>
      </c>
      <c r="D3955" t="s">
        <v>15</v>
      </c>
      <c r="E3955">
        <v>164</v>
      </c>
      <c r="F3955" s="4">
        <v>46.97</v>
      </c>
      <c r="G3955" s="4">
        <v>7703.08</v>
      </c>
      <c r="H3955" s="2">
        <v>0.2</v>
      </c>
      <c r="I3955" t="str" cm="1">
        <f t="array" ref="I39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55">
        <v>1</v>
      </c>
      <c r="K3955" s="14">
        <f>suppliement_sales[[#This Row],[Units Returned]]/suppliement_sales[[#This Row],[Units Sold]] * 10</f>
        <v>6.097560975609756E-2</v>
      </c>
      <c r="L3955" t="s">
        <v>16</v>
      </c>
      <c r="M3955" t="s">
        <v>13</v>
      </c>
    </row>
    <row r="3956" spans="1:13" x14ac:dyDescent="0.3">
      <c r="A3956" s="1">
        <v>45565</v>
      </c>
      <c r="B3956">
        <v>2024</v>
      </c>
      <c r="C3956" t="s">
        <v>18</v>
      </c>
      <c r="D3956" t="s">
        <v>19</v>
      </c>
      <c r="E3956">
        <v>146</v>
      </c>
      <c r="F3956" s="4">
        <v>14.67</v>
      </c>
      <c r="G3956" s="4">
        <v>2141.8200000000002</v>
      </c>
      <c r="H3956" s="2">
        <v>0.18</v>
      </c>
      <c r="I3956" t="str" cm="1">
        <f t="array" ref="I39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56">
        <v>0</v>
      </c>
      <c r="K3956" s="14">
        <f>suppliement_sales[[#This Row],[Units Returned]]/suppliement_sales[[#This Row],[Units Sold]] * 10</f>
        <v>0</v>
      </c>
      <c r="L3956" t="s">
        <v>30</v>
      </c>
      <c r="M3956" t="s">
        <v>23</v>
      </c>
    </row>
    <row r="3957" spans="1:13" x14ac:dyDescent="0.3">
      <c r="A3957" s="1">
        <v>45565</v>
      </c>
      <c r="B3957">
        <v>2024</v>
      </c>
      <c r="C3957" t="s">
        <v>20</v>
      </c>
      <c r="D3957" t="s">
        <v>15</v>
      </c>
      <c r="E3957">
        <v>138</v>
      </c>
      <c r="F3957" s="4">
        <v>14.92</v>
      </c>
      <c r="G3957" s="4">
        <v>2058.96</v>
      </c>
      <c r="H3957" s="2">
        <v>0.24</v>
      </c>
      <c r="I3957" t="str" cm="1">
        <f t="array" ref="I395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57">
        <v>3</v>
      </c>
      <c r="K3957" s="14">
        <f>suppliement_sales[[#This Row],[Units Returned]]/suppliement_sales[[#This Row],[Units Sold]] * 10</f>
        <v>0.21739130434782608</v>
      </c>
      <c r="L3957" t="s">
        <v>12</v>
      </c>
      <c r="M3957" t="s">
        <v>17</v>
      </c>
    </row>
    <row r="3958" spans="1:13" x14ac:dyDescent="0.3">
      <c r="A3958" s="1">
        <v>45565</v>
      </c>
      <c r="B3958">
        <v>2024</v>
      </c>
      <c r="C3958" t="s">
        <v>21</v>
      </c>
      <c r="D3958" t="s">
        <v>22</v>
      </c>
      <c r="E3958">
        <v>154</v>
      </c>
      <c r="F3958" s="4">
        <v>54.38</v>
      </c>
      <c r="G3958" s="4">
        <v>8374.52</v>
      </c>
      <c r="H3958" s="2">
        <v>0.06</v>
      </c>
      <c r="I3958" t="str" cm="1">
        <f t="array" ref="I39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58">
        <v>3</v>
      </c>
      <c r="K3958" s="14">
        <f>suppliement_sales[[#This Row],[Units Returned]]/suppliement_sales[[#This Row],[Units Sold]] * 10</f>
        <v>0.19480519480519481</v>
      </c>
      <c r="L3958" t="s">
        <v>16</v>
      </c>
      <c r="M3958" t="s">
        <v>17</v>
      </c>
    </row>
    <row r="3959" spans="1:13" x14ac:dyDescent="0.3">
      <c r="A3959" s="1">
        <v>45565</v>
      </c>
      <c r="B3959">
        <v>2024</v>
      </c>
      <c r="C3959" t="s">
        <v>24</v>
      </c>
      <c r="D3959" t="s">
        <v>25</v>
      </c>
      <c r="E3959">
        <v>138</v>
      </c>
      <c r="F3959" s="4">
        <v>37.909999999999997</v>
      </c>
      <c r="G3959" s="4">
        <v>5231.58</v>
      </c>
      <c r="H3959" s="2">
        <v>0.18</v>
      </c>
      <c r="I3959" t="str" cm="1">
        <f t="array" ref="I39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59">
        <v>0</v>
      </c>
      <c r="K3959" s="14">
        <f>suppliement_sales[[#This Row],[Units Returned]]/suppliement_sales[[#This Row],[Units Sold]] * 10</f>
        <v>0</v>
      </c>
      <c r="L3959" t="s">
        <v>16</v>
      </c>
      <c r="M3959" t="s">
        <v>23</v>
      </c>
    </row>
    <row r="3960" spans="1:13" x14ac:dyDescent="0.3">
      <c r="A3960" s="1">
        <v>45565</v>
      </c>
      <c r="B3960">
        <v>2024</v>
      </c>
      <c r="C3960" t="s">
        <v>26</v>
      </c>
      <c r="D3960" t="s">
        <v>22</v>
      </c>
      <c r="E3960">
        <v>142</v>
      </c>
      <c r="F3960" s="4">
        <v>27.87</v>
      </c>
      <c r="G3960" s="4">
        <v>3957.54</v>
      </c>
      <c r="H3960" s="2">
        <v>0.19</v>
      </c>
      <c r="I3960" t="str" cm="1">
        <f t="array" ref="I39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0">
        <v>2</v>
      </c>
      <c r="K3960" s="14">
        <f>suppliement_sales[[#This Row],[Units Returned]]/suppliement_sales[[#This Row],[Units Sold]] * 10</f>
        <v>0.14084507042253522</v>
      </c>
      <c r="L3960" t="s">
        <v>12</v>
      </c>
      <c r="M3960" t="s">
        <v>23</v>
      </c>
    </row>
    <row r="3961" spans="1:13" x14ac:dyDescent="0.3">
      <c r="A3961" s="1">
        <v>45565</v>
      </c>
      <c r="B3961">
        <v>2024</v>
      </c>
      <c r="C3961" t="s">
        <v>27</v>
      </c>
      <c r="D3961" t="s">
        <v>28</v>
      </c>
      <c r="E3961">
        <v>140</v>
      </c>
      <c r="F3961" s="4">
        <v>41.45</v>
      </c>
      <c r="G3961" s="4">
        <v>5803</v>
      </c>
      <c r="H3961" s="2">
        <v>0.11</v>
      </c>
      <c r="I3961" t="str" cm="1">
        <f t="array" ref="I39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1">
        <v>0</v>
      </c>
      <c r="K3961" s="14">
        <f>suppliement_sales[[#This Row],[Units Returned]]/suppliement_sales[[#This Row],[Units Sold]] * 10</f>
        <v>0</v>
      </c>
      <c r="L3961" t="s">
        <v>12</v>
      </c>
      <c r="M3961" t="s">
        <v>17</v>
      </c>
    </row>
    <row r="3962" spans="1:13" x14ac:dyDescent="0.3">
      <c r="A3962" s="1">
        <v>45565</v>
      </c>
      <c r="B3962">
        <v>2024</v>
      </c>
      <c r="C3962" t="s">
        <v>29</v>
      </c>
      <c r="D3962" t="s">
        <v>11</v>
      </c>
      <c r="E3962">
        <v>144</v>
      </c>
      <c r="F3962" s="4">
        <v>15.41</v>
      </c>
      <c r="G3962" s="4">
        <v>2219.04</v>
      </c>
      <c r="H3962" s="2">
        <v>0.14000000000000001</v>
      </c>
      <c r="I3962" t="str" cm="1">
        <f t="array" ref="I396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2">
        <v>2</v>
      </c>
      <c r="K3962" s="14">
        <f>suppliement_sales[[#This Row],[Units Returned]]/suppliement_sales[[#This Row],[Units Sold]] * 10</f>
        <v>0.1388888888888889</v>
      </c>
      <c r="L3962" t="s">
        <v>30</v>
      </c>
      <c r="M3962" t="s">
        <v>23</v>
      </c>
    </row>
    <row r="3963" spans="1:13" x14ac:dyDescent="0.3">
      <c r="A3963" s="1">
        <v>45565</v>
      </c>
      <c r="B3963">
        <v>2024</v>
      </c>
      <c r="C3963" t="s">
        <v>31</v>
      </c>
      <c r="D3963" t="s">
        <v>28</v>
      </c>
      <c r="E3963">
        <v>153</v>
      </c>
      <c r="F3963" s="4">
        <v>16.38</v>
      </c>
      <c r="G3963" s="4">
        <v>2506.14</v>
      </c>
      <c r="H3963" s="2">
        <v>0.11</v>
      </c>
      <c r="I3963" t="str" cm="1">
        <f t="array" ref="I39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3">
        <v>2</v>
      </c>
      <c r="K3963" s="14">
        <f>suppliement_sales[[#This Row],[Units Returned]]/suppliement_sales[[#This Row],[Units Sold]] * 10</f>
        <v>0.13071895424836602</v>
      </c>
      <c r="L3963" t="s">
        <v>16</v>
      </c>
      <c r="M3963" t="s">
        <v>13</v>
      </c>
    </row>
    <row r="3964" spans="1:13" x14ac:dyDescent="0.3">
      <c r="A3964" s="1">
        <v>45565</v>
      </c>
      <c r="B3964">
        <v>2024</v>
      </c>
      <c r="C3964" t="s">
        <v>32</v>
      </c>
      <c r="D3964" t="s">
        <v>33</v>
      </c>
      <c r="E3964">
        <v>156</v>
      </c>
      <c r="F3964" s="4">
        <v>46.45</v>
      </c>
      <c r="G3964" s="4">
        <v>7246.2</v>
      </c>
      <c r="H3964" s="2">
        <v>0.16</v>
      </c>
      <c r="I3964" t="str" cm="1">
        <f t="array" ref="I39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4">
        <v>0</v>
      </c>
      <c r="K3964" s="14">
        <f>suppliement_sales[[#This Row],[Units Returned]]/suppliement_sales[[#This Row],[Units Sold]] * 10</f>
        <v>0</v>
      </c>
      <c r="L3964" t="s">
        <v>12</v>
      </c>
      <c r="M3964" t="s">
        <v>13</v>
      </c>
    </row>
    <row r="3965" spans="1:13" x14ac:dyDescent="0.3">
      <c r="A3965" s="1">
        <v>45565</v>
      </c>
      <c r="B3965">
        <v>2024</v>
      </c>
      <c r="C3965" t="s">
        <v>34</v>
      </c>
      <c r="D3965" t="s">
        <v>35</v>
      </c>
      <c r="E3965">
        <v>157</v>
      </c>
      <c r="F3965" s="4">
        <v>59.67</v>
      </c>
      <c r="G3965" s="4">
        <v>9368.19</v>
      </c>
      <c r="H3965" s="2">
        <v>0.17</v>
      </c>
      <c r="I3965" t="str" cm="1">
        <f t="array" ref="I39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5">
        <v>2</v>
      </c>
      <c r="K3965" s="14">
        <f>suppliement_sales[[#This Row],[Units Returned]]/suppliement_sales[[#This Row],[Units Sold]] * 10</f>
        <v>0.12738853503184713</v>
      </c>
      <c r="L3965" t="s">
        <v>16</v>
      </c>
      <c r="M3965" t="s">
        <v>23</v>
      </c>
    </row>
    <row r="3966" spans="1:13" x14ac:dyDescent="0.3">
      <c r="A3966" s="1">
        <v>45565</v>
      </c>
      <c r="B3966">
        <v>2024</v>
      </c>
      <c r="C3966" t="s">
        <v>36</v>
      </c>
      <c r="D3966" t="s">
        <v>15</v>
      </c>
      <c r="E3966">
        <v>150</v>
      </c>
      <c r="F3966" s="4">
        <v>59.84</v>
      </c>
      <c r="G3966" s="4">
        <v>8976</v>
      </c>
      <c r="H3966" s="2">
        <v>0.19</v>
      </c>
      <c r="I3966" t="str" cm="1">
        <f t="array" ref="I39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6">
        <v>2</v>
      </c>
      <c r="K3966" s="14">
        <f>suppliement_sales[[#This Row],[Units Returned]]/suppliement_sales[[#This Row],[Units Sold]] * 10</f>
        <v>0.13333333333333333</v>
      </c>
      <c r="L3966" t="s">
        <v>16</v>
      </c>
      <c r="M3966" t="s">
        <v>23</v>
      </c>
    </row>
    <row r="3967" spans="1:13" x14ac:dyDescent="0.3">
      <c r="A3967" s="1">
        <v>45565</v>
      </c>
      <c r="B3967">
        <v>2024</v>
      </c>
      <c r="C3967" t="s">
        <v>37</v>
      </c>
      <c r="D3967" t="s">
        <v>38</v>
      </c>
      <c r="E3967">
        <v>129</v>
      </c>
      <c r="F3967" s="4">
        <v>45.43</v>
      </c>
      <c r="G3967" s="4">
        <v>5860.47</v>
      </c>
      <c r="H3967" s="2">
        <v>0.19</v>
      </c>
      <c r="I3967" t="str" cm="1">
        <f t="array" ref="I39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67">
        <v>0</v>
      </c>
      <c r="K3967" s="14">
        <f>suppliement_sales[[#This Row],[Units Returned]]/suppliement_sales[[#This Row],[Units Sold]] * 10</f>
        <v>0</v>
      </c>
      <c r="L3967" t="s">
        <v>30</v>
      </c>
      <c r="M3967" t="s">
        <v>17</v>
      </c>
    </row>
    <row r="3968" spans="1:13" x14ac:dyDescent="0.3">
      <c r="A3968" s="1">
        <v>45565</v>
      </c>
      <c r="B3968">
        <v>2024</v>
      </c>
      <c r="C3968" t="s">
        <v>39</v>
      </c>
      <c r="D3968" t="s">
        <v>28</v>
      </c>
      <c r="E3968">
        <v>155</v>
      </c>
      <c r="F3968" s="4">
        <v>48.01</v>
      </c>
      <c r="G3968" s="4">
        <v>7441.55</v>
      </c>
      <c r="H3968" s="2">
        <v>0.06</v>
      </c>
      <c r="I3968" t="str" cm="1">
        <f t="array" ref="I39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68">
        <v>2</v>
      </c>
      <c r="K3968" s="14">
        <f>suppliement_sales[[#This Row],[Units Returned]]/suppliement_sales[[#This Row],[Units Sold]] * 10</f>
        <v>0.12903225806451613</v>
      </c>
      <c r="L3968" t="s">
        <v>30</v>
      </c>
      <c r="M3968" t="s">
        <v>23</v>
      </c>
    </row>
    <row r="3969" spans="1:13" x14ac:dyDescent="0.3">
      <c r="A3969" s="1">
        <v>45565</v>
      </c>
      <c r="B3969">
        <v>2024</v>
      </c>
      <c r="C3969" t="s">
        <v>40</v>
      </c>
      <c r="D3969" t="s">
        <v>41</v>
      </c>
      <c r="E3969">
        <v>142</v>
      </c>
      <c r="F3969" s="4">
        <v>41.67</v>
      </c>
      <c r="G3969" s="4">
        <v>5917.14</v>
      </c>
      <c r="H3969" s="2">
        <v>0.03</v>
      </c>
      <c r="I3969" t="str" cm="1">
        <f t="array" ref="I39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69">
        <v>2</v>
      </c>
      <c r="K3969" s="14">
        <f>suppliement_sales[[#This Row],[Units Returned]]/suppliement_sales[[#This Row],[Units Sold]] * 10</f>
        <v>0.14084507042253522</v>
      </c>
      <c r="L3969" t="s">
        <v>30</v>
      </c>
      <c r="M3969" t="s">
        <v>23</v>
      </c>
    </row>
    <row r="3970" spans="1:13" x14ac:dyDescent="0.3">
      <c r="A3970" s="1">
        <v>45572</v>
      </c>
      <c r="B3970">
        <v>2024</v>
      </c>
      <c r="C3970" t="s">
        <v>10</v>
      </c>
      <c r="D3970" t="s">
        <v>11</v>
      </c>
      <c r="E3970">
        <v>140</v>
      </c>
      <c r="F3970" s="4">
        <v>27.68</v>
      </c>
      <c r="G3970" s="4">
        <v>3875.2</v>
      </c>
      <c r="H3970" s="2">
        <v>0.23</v>
      </c>
      <c r="I3970" t="str" cm="1">
        <f t="array" ref="I397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70">
        <v>2</v>
      </c>
      <c r="K3970" s="14">
        <f>suppliement_sales[[#This Row],[Units Returned]]/suppliement_sales[[#This Row],[Units Sold]] * 10</f>
        <v>0.14285714285714285</v>
      </c>
      <c r="L3970" t="s">
        <v>12</v>
      </c>
      <c r="M3970" t="s">
        <v>17</v>
      </c>
    </row>
    <row r="3971" spans="1:13" x14ac:dyDescent="0.3">
      <c r="A3971" s="1">
        <v>45572</v>
      </c>
      <c r="B3971">
        <v>2024</v>
      </c>
      <c r="C3971" t="s">
        <v>14</v>
      </c>
      <c r="D3971" t="s">
        <v>15</v>
      </c>
      <c r="E3971">
        <v>128</v>
      </c>
      <c r="F3971" s="4">
        <v>26.87</v>
      </c>
      <c r="G3971" s="4">
        <v>3439.36</v>
      </c>
      <c r="H3971" s="2">
        <v>0.2</v>
      </c>
      <c r="I3971" t="str" cm="1">
        <f t="array" ref="I39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71">
        <v>1</v>
      </c>
      <c r="K3971" s="14">
        <f>suppliement_sales[[#This Row],[Units Returned]]/suppliement_sales[[#This Row],[Units Sold]] * 10</f>
        <v>7.8125E-2</v>
      </c>
      <c r="L3971" t="s">
        <v>30</v>
      </c>
      <c r="M3971" t="s">
        <v>23</v>
      </c>
    </row>
    <row r="3972" spans="1:13" x14ac:dyDescent="0.3">
      <c r="A3972" s="1">
        <v>45572</v>
      </c>
      <c r="B3972">
        <v>2024</v>
      </c>
      <c r="C3972" t="s">
        <v>18</v>
      </c>
      <c r="D3972" t="s">
        <v>19</v>
      </c>
      <c r="E3972">
        <v>157</v>
      </c>
      <c r="F3972" s="4">
        <v>58.78</v>
      </c>
      <c r="G3972" s="4">
        <v>9228.4599999999991</v>
      </c>
      <c r="H3972" s="2">
        <v>0.23</v>
      </c>
      <c r="I3972" t="str" cm="1">
        <f t="array" ref="I39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72">
        <v>1</v>
      </c>
      <c r="K3972" s="14">
        <f>suppliement_sales[[#This Row],[Units Returned]]/suppliement_sales[[#This Row],[Units Sold]] * 10</f>
        <v>6.3694267515923567E-2</v>
      </c>
      <c r="L3972" t="s">
        <v>30</v>
      </c>
      <c r="M3972" t="s">
        <v>23</v>
      </c>
    </row>
    <row r="3973" spans="1:13" x14ac:dyDescent="0.3">
      <c r="A3973" s="1">
        <v>45572</v>
      </c>
      <c r="B3973">
        <v>2024</v>
      </c>
      <c r="C3973" t="s">
        <v>20</v>
      </c>
      <c r="D3973" t="s">
        <v>15</v>
      </c>
      <c r="E3973">
        <v>158</v>
      </c>
      <c r="F3973" s="4">
        <v>54.94</v>
      </c>
      <c r="G3973" s="4">
        <v>8680.52</v>
      </c>
      <c r="H3973" s="2">
        <v>0.02</v>
      </c>
      <c r="I3973" t="str" cm="1">
        <f t="array" ref="I39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73">
        <v>1</v>
      </c>
      <c r="K3973" s="14">
        <f>suppliement_sales[[#This Row],[Units Returned]]/suppliement_sales[[#This Row],[Units Sold]] * 10</f>
        <v>6.3291139240506333E-2</v>
      </c>
      <c r="L3973" t="s">
        <v>30</v>
      </c>
      <c r="M3973" t="s">
        <v>23</v>
      </c>
    </row>
    <row r="3974" spans="1:13" x14ac:dyDescent="0.3">
      <c r="A3974" s="1">
        <v>45572</v>
      </c>
      <c r="B3974">
        <v>2024</v>
      </c>
      <c r="C3974" t="s">
        <v>21</v>
      </c>
      <c r="D3974" t="s">
        <v>22</v>
      </c>
      <c r="E3974">
        <v>143</v>
      </c>
      <c r="F3974" s="4">
        <v>18.46</v>
      </c>
      <c r="G3974" s="4">
        <v>2639.78</v>
      </c>
      <c r="H3974" s="2">
        <v>0.12</v>
      </c>
      <c r="I3974" t="str" cm="1">
        <f t="array" ref="I39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74">
        <v>2</v>
      </c>
      <c r="K3974" s="14">
        <f>suppliement_sales[[#This Row],[Units Returned]]/suppliement_sales[[#This Row],[Units Sold]] * 10</f>
        <v>0.13986013986013987</v>
      </c>
      <c r="L3974" t="s">
        <v>16</v>
      </c>
      <c r="M3974" t="s">
        <v>17</v>
      </c>
    </row>
    <row r="3975" spans="1:13" x14ac:dyDescent="0.3">
      <c r="A3975" s="1">
        <v>45572</v>
      </c>
      <c r="B3975">
        <v>2024</v>
      </c>
      <c r="C3975" t="s">
        <v>24</v>
      </c>
      <c r="D3975" t="s">
        <v>25</v>
      </c>
      <c r="E3975">
        <v>150</v>
      </c>
      <c r="F3975" s="4">
        <v>13.32</v>
      </c>
      <c r="G3975" s="4">
        <v>1998</v>
      </c>
      <c r="H3975" s="2">
        <v>0.22</v>
      </c>
      <c r="I3975" t="str" cm="1">
        <f t="array" ref="I39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75">
        <v>4</v>
      </c>
      <c r="K3975" s="14">
        <f>suppliement_sales[[#This Row],[Units Returned]]/suppliement_sales[[#This Row],[Units Sold]] * 10</f>
        <v>0.26666666666666666</v>
      </c>
      <c r="L3975" t="s">
        <v>16</v>
      </c>
      <c r="M3975" t="s">
        <v>13</v>
      </c>
    </row>
    <row r="3976" spans="1:13" x14ac:dyDescent="0.3">
      <c r="A3976" s="1">
        <v>45572</v>
      </c>
      <c r="B3976">
        <v>2024</v>
      </c>
      <c r="C3976" t="s">
        <v>26</v>
      </c>
      <c r="D3976" t="s">
        <v>22</v>
      </c>
      <c r="E3976">
        <v>154</v>
      </c>
      <c r="F3976" s="4">
        <v>16.57</v>
      </c>
      <c r="G3976" s="4">
        <v>2551.7800000000002</v>
      </c>
      <c r="H3976" s="2">
        <v>0.2</v>
      </c>
      <c r="I3976" t="str" cm="1">
        <f t="array" ref="I39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76">
        <v>0</v>
      </c>
      <c r="K3976" s="14">
        <f>suppliement_sales[[#This Row],[Units Returned]]/suppliement_sales[[#This Row],[Units Sold]] * 10</f>
        <v>0</v>
      </c>
      <c r="L3976" t="s">
        <v>12</v>
      </c>
      <c r="M3976" t="s">
        <v>17</v>
      </c>
    </row>
    <row r="3977" spans="1:13" x14ac:dyDescent="0.3">
      <c r="A3977" s="1">
        <v>45572</v>
      </c>
      <c r="B3977">
        <v>2024</v>
      </c>
      <c r="C3977" t="s">
        <v>27</v>
      </c>
      <c r="D3977" t="s">
        <v>28</v>
      </c>
      <c r="E3977">
        <v>147</v>
      </c>
      <c r="F3977" s="4">
        <v>39.28</v>
      </c>
      <c r="G3977" s="4">
        <v>5774.16</v>
      </c>
      <c r="H3977" s="2">
        <v>0.08</v>
      </c>
      <c r="I3977" t="str" cm="1">
        <f t="array" ref="I39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77">
        <v>2</v>
      </c>
      <c r="K3977" s="14">
        <f>suppliement_sales[[#This Row],[Units Returned]]/suppliement_sales[[#This Row],[Units Sold]] * 10</f>
        <v>0.13605442176870747</v>
      </c>
      <c r="L3977" t="s">
        <v>16</v>
      </c>
      <c r="M3977" t="s">
        <v>23</v>
      </c>
    </row>
    <row r="3978" spans="1:13" x14ac:dyDescent="0.3">
      <c r="A3978" s="1">
        <v>45572</v>
      </c>
      <c r="B3978">
        <v>2024</v>
      </c>
      <c r="C3978" t="s">
        <v>29</v>
      </c>
      <c r="D3978" t="s">
        <v>11</v>
      </c>
      <c r="E3978">
        <v>145</v>
      </c>
      <c r="F3978" s="4">
        <v>41.69</v>
      </c>
      <c r="G3978" s="4">
        <v>6045.05</v>
      </c>
      <c r="H3978" s="2">
        <v>0.05</v>
      </c>
      <c r="I3978" t="str" cm="1">
        <f t="array" ref="I39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78">
        <v>1</v>
      </c>
      <c r="K3978" s="14">
        <f>suppliement_sales[[#This Row],[Units Returned]]/suppliement_sales[[#This Row],[Units Sold]] * 10</f>
        <v>6.8965517241379309E-2</v>
      </c>
      <c r="L3978" t="s">
        <v>16</v>
      </c>
      <c r="M3978" t="s">
        <v>13</v>
      </c>
    </row>
    <row r="3979" spans="1:13" x14ac:dyDescent="0.3">
      <c r="A3979" s="1">
        <v>45572</v>
      </c>
      <c r="B3979">
        <v>2024</v>
      </c>
      <c r="C3979" t="s">
        <v>31</v>
      </c>
      <c r="D3979" t="s">
        <v>28</v>
      </c>
      <c r="E3979">
        <v>164</v>
      </c>
      <c r="F3979" s="4">
        <v>36.79</v>
      </c>
      <c r="G3979" s="4">
        <v>6033.56</v>
      </c>
      <c r="H3979" s="2">
        <v>0.16</v>
      </c>
      <c r="I3979" t="str" cm="1">
        <f t="array" ref="I39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79">
        <v>1</v>
      </c>
      <c r="K3979" s="14">
        <f>suppliement_sales[[#This Row],[Units Returned]]/suppliement_sales[[#This Row],[Units Sold]] * 10</f>
        <v>6.097560975609756E-2</v>
      </c>
      <c r="L3979" t="s">
        <v>30</v>
      </c>
      <c r="M3979" t="s">
        <v>17</v>
      </c>
    </row>
    <row r="3980" spans="1:13" x14ac:dyDescent="0.3">
      <c r="A3980" s="1">
        <v>45572</v>
      </c>
      <c r="B3980">
        <v>2024</v>
      </c>
      <c r="C3980" t="s">
        <v>32</v>
      </c>
      <c r="D3980" t="s">
        <v>33</v>
      </c>
      <c r="E3980">
        <v>142</v>
      </c>
      <c r="F3980" s="4">
        <v>20.74</v>
      </c>
      <c r="G3980" s="4">
        <v>2945.08</v>
      </c>
      <c r="H3980" s="2">
        <v>7.0000000000000007E-2</v>
      </c>
      <c r="I3980" t="str" cm="1">
        <f t="array" ref="I39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80">
        <v>0</v>
      </c>
      <c r="K3980" s="14">
        <f>suppliement_sales[[#This Row],[Units Returned]]/suppliement_sales[[#This Row],[Units Sold]] * 10</f>
        <v>0</v>
      </c>
      <c r="L3980" t="s">
        <v>12</v>
      </c>
      <c r="M3980" t="s">
        <v>17</v>
      </c>
    </row>
    <row r="3981" spans="1:13" x14ac:dyDescent="0.3">
      <c r="A3981" s="1">
        <v>45572</v>
      </c>
      <c r="B3981">
        <v>2024</v>
      </c>
      <c r="C3981" t="s">
        <v>34</v>
      </c>
      <c r="D3981" t="s">
        <v>35</v>
      </c>
      <c r="E3981">
        <v>143</v>
      </c>
      <c r="F3981" s="4">
        <v>58.09</v>
      </c>
      <c r="G3981" s="4">
        <v>8306.8700000000008</v>
      </c>
      <c r="H3981" s="2">
        <v>0.15</v>
      </c>
      <c r="I3981" t="str" cm="1">
        <f t="array" ref="I39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81">
        <v>2</v>
      </c>
      <c r="K3981" s="14">
        <f>suppliement_sales[[#This Row],[Units Returned]]/suppliement_sales[[#This Row],[Units Sold]] * 10</f>
        <v>0.13986013986013987</v>
      </c>
      <c r="L3981" t="s">
        <v>12</v>
      </c>
      <c r="M3981" t="s">
        <v>17</v>
      </c>
    </row>
    <row r="3982" spans="1:13" x14ac:dyDescent="0.3">
      <c r="A3982" s="1">
        <v>45572</v>
      </c>
      <c r="B3982">
        <v>2024</v>
      </c>
      <c r="C3982" t="s">
        <v>36</v>
      </c>
      <c r="D3982" t="s">
        <v>15</v>
      </c>
      <c r="E3982">
        <v>121</v>
      </c>
      <c r="F3982" s="4">
        <v>50.73</v>
      </c>
      <c r="G3982" s="4">
        <v>6138.33</v>
      </c>
      <c r="H3982" s="2">
        <v>0.16</v>
      </c>
      <c r="I3982" t="str" cm="1">
        <f t="array" ref="I39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82">
        <v>0</v>
      </c>
      <c r="K3982" s="14">
        <f>suppliement_sales[[#This Row],[Units Returned]]/suppliement_sales[[#This Row],[Units Sold]] * 10</f>
        <v>0</v>
      </c>
      <c r="L3982" t="s">
        <v>16</v>
      </c>
      <c r="M3982" t="s">
        <v>13</v>
      </c>
    </row>
    <row r="3983" spans="1:13" x14ac:dyDescent="0.3">
      <c r="A3983" s="1">
        <v>45572</v>
      </c>
      <c r="B3983">
        <v>2024</v>
      </c>
      <c r="C3983" t="s">
        <v>37</v>
      </c>
      <c r="D3983" t="s">
        <v>38</v>
      </c>
      <c r="E3983">
        <v>147</v>
      </c>
      <c r="F3983" s="4">
        <v>52.18</v>
      </c>
      <c r="G3983" s="4">
        <v>7670.46</v>
      </c>
      <c r="H3983" s="2">
        <v>0.02</v>
      </c>
      <c r="I3983" t="str" cm="1">
        <f t="array" ref="I39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83">
        <v>2</v>
      </c>
      <c r="K3983" s="14">
        <f>suppliement_sales[[#This Row],[Units Returned]]/suppliement_sales[[#This Row],[Units Sold]] * 10</f>
        <v>0.13605442176870747</v>
      </c>
      <c r="L3983" t="s">
        <v>30</v>
      </c>
      <c r="M3983" t="s">
        <v>23</v>
      </c>
    </row>
    <row r="3984" spans="1:13" x14ac:dyDescent="0.3">
      <c r="A3984" s="1">
        <v>45572</v>
      </c>
      <c r="B3984">
        <v>2024</v>
      </c>
      <c r="C3984" t="s">
        <v>39</v>
      </c>
      <c r="D3984" t="s">
        <v>28</v>
      </c>
      <c r="E3984">
        <v>162</v>
      </c>
      <c r="F3984" s="4">
        <v>45.48</v>
      </c>
      <c r="G3984" s="4">
        <v>7367.76</v>
      </c>
      <c r="H3984" s="2">
        <v>0.19</v>
      </c>
      <c r="I3984" t="str" cm="1">
        <f t="array" ref="I39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84">
        <v>2</v>
      </c>
      <c r="K3984" s="14">
        <f>suppliement_sales[[#This Row],[Units Returned]]/suppliement_sales[[#This Row],[Units Sold]] * 10</f>
        <v>0.12345679012345678</v>
      </c>
      <c r="L3984" t="s">
        <v>30</v>
      </c>
      <c r="M3984" t="s">
        <v>13</v>
      </c>
    </row>
    <row r="3985" spans="1:13" x14ac:dyDescent="0.3">
      <c r="A3985" s="1">
        <v>45572</v>
      </c>
      <c r="B3985">
        <v>2024</v>
      </c>
      <c r="C3985" t="s">
        <v>40</v>
      </c>
      <c r="D3985" t="s">
        <v>41</v>
      </c>
      <c r="E3985">
        <v>131</v>
      </c>
      <c r="F3985" s="4">
        <v>49.82</v>
      </c>
      <c r="G3985" s="4">
        <v>6526.42</v>
      </c>
      <c r="H3985" s="2">
        <v>0.06</v>
      </c>
      <c r="I3985" t="str" cm="1">
        <f t="array" ref="I39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85">
        <v>0</v>
      </c>
      <c r="K3985" s="14">
        <f>suppliement_sales[[#This Row],[Units Returned]]/suppliement_sales[[#This Row],[Units Sold]] * 10</f>
        <v>0</v>
      </c>
      <c r="L3985" t="s">
        <v>16</v>
      </c>
      <c r="M3985" t="s">
        <v>13</v>
      </c>
    </row>
    <row r="3986" spans="1:13" x14ac:dyDescent="0.3">
      <c r="A3986" s="1">
        <v>45579</v>
      </c>
      <c r="B3986">
        <v>2024</v>
      </c>
      <c r="C3986" t="s">
        <v>10</v>
      </c>
      <c r="D3986" t="s">
        <v>11</v>
      </c>
      <c r="E3986">
        <v>146</v>
      </c>
      <c r="F3986" s="4">
        <v>16.329999999999998</v>
      </c>
      <c r="G3986" s="4">
        <v>2384.1799999999998</v>
      </c>
      <c r="H3986" s="2">
        <v>0.17</v>
      </c>
      <c r="I3986" t="str" cm="1">
        <f t="array" ref="I39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86">
        <v>0</v>
      </c>
      <c r="K3986" s="14">
        <f>suppliement_sales[[#This Row],[Units Returned]]/suppliement_sales[[#This Row],[Units Sold]] * 10</f>
        <v>0</v>
      </c>
      <c r="L3986" t="s">
        <v>16</v>
      </c>
      <c r="M3986" t="s">
        <v>23</v>
      </c>
    </row>
    <row r="3987" spans="1:13" x14ac:dyDescent="0.3">
      <c r="A3987" s="1">
        <v>45579</v>
      </c>
      <c r="B3987">
        <v>2024</v>
      </c>
      <c r="C3987" t="s">
        <v>14</v>
      </c>
      <c r="D3987" t="s">
        <v>15</v>
      </c>
      <c r="E3987">
        <v>132</v>
      </c>
      <c r="F3987" s="4">
        <v>14.18</v>
      </c>
      <c r="G3987" s="4">
        <v>1871.76</v>
      </c>
      <c r="H3987" s="2">
        <v>0.21</v>
      </c>
      <c r="I3987" t="str" cm="1">
        <f t="array" ref="I398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87">
        <v>3</v>
      </c>
      <c r="K3987" s="14">
        <f>suppliement_sales[[#This Row],[Units Returned]]/suppliement_sales[[#This Row],[Units Sold]] * 10</f>
        <v>0.22727272727272729</v>
      </c>
      <c r="L3987" t="s">
        <v>16</v>
      </c>
      <c r="M3987" t="s">
        <v>13</v>
      </c>
    </row>
    <row r="3988" spans="1:13" x14ac:dyDescent="0.3">
      <c r="A3988" s="1">
        <v>45579</v>
      </c>
      <c r="B3988">
        <v>2024</v>
      </c>
      <c r="C3988" t="s">
        <v>18</v>
      </c>
      <c r="D3988" t="s">
        <v>19</v>
      </c>
      <c r="E3988">
        <v>160</v>
      </c>
      <c r="F3988" s="4">
        <v>36.159999999999997</v>
      </c>
      <c r="G3988" s="4">
        <v>5785.6</v>
      </c>
      <c r="H3988" s="2">
        <v>0.05</v>
      </c>
      <c r="I3988" t="str" cm="1">
        <f t="array" ref="I39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88">
        <v>1</v>
      </c>
      <c r="K3988" s="14">
        <f>suppliement_sales[[#This Row],[Units Returned]]/suppliement_sales[[#This Row],[Units Sold]] * 10</f>
        <v>6.25E-2</v>
      </c>
      <c r="L3988" t="s">
        <v>30</v>
      </c>
      <c r="M3988" t="s">
        <v>23</v>
      </c>
    </row>
    <row r="3989" spans="1:13" x14ac:dyDescent="0.3">
      <c r="A3989" s="1">
        <v>45579</v>
      </c>
      <c r="B3989">
        <v>2024</v>
      </c>
      <c r="C3989" t="s">
        <v>20</v>
      </c>
      <c r="D3989" t="s">
        <v>15</v>
      </c>
      <c r="E3989">
        <v>150</v>
      </c>
      <c r="F3989" s="4">
        <v>14.73</v>
      </c>
      <c r="G3989" s="4">
        <v>2209.5</v>
      </c>
      <c r="H3989" s="2">
        <v>7.0000000000000007E-2</v>
      </c>
      <c r="I3989" t="str" cm="1">
        <f t="array" ref="I39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89">
        <v>3</v>
      </c>
      <c r="K3989" s="14">
        <f>suppliement_sales[[#This Row],[Units Returned]]/suppliement_sales[[#This Row],[Units Sold]] * 10</f>
        <v>0.2</v>
      </c>
      <c r="L3989" t="s">
        <v>12</v>
      </c>
      <c r="M3989" t="s">
        <v>23</v>
      </c>
    </row>
    <row r="3990" spans="1:13" x14ac:dyDescent="0.3">
      <c r="A3990" s="1">
        <v>45579</v>
      </c>
      <c r="B3990">
        <v>2024</v>
      </c>
      <c r="C3990" t="s">
        <v>21</v>
      </c>
      <c r="D3990" t="s">
        <v>22</v>
      </c>
      <c r="E3990">
        <v>147</v>
      </c>
      <c r="F3990" s="4">
        <v>59.57</v>
      </c>
      <c r="G3990" s="4">
        <v>8756.7900000000009</v>
      </c>
      <c r="H3990" s="2">
        <v>0.13</v>
      </c>
      <c r="I3990" t="str" cm="1">
        <f t="array" ref="I399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90">
        <v>1</v>
      </c>
      <c r="K3990" s="14">
        <f>suppliement_sales[[#This Row],[Units Returned]]/suppliement_sales[[#This Row],[Units Sold]] * 10</f>
        <v>6.8027210884353734E-2</v>
      </c>
      <c r="L3990" t="s">
        <v>12</v>
      </c>
      <c r="M3990" t="s">
        <v>13</v>
      </c>
    </row>
    <row r="3991" spans="1:13" x14ac:dyDescent="0.3">
      <c r="A3991" s="1">
        <v>45579</v>
      </c>
      <c r="B3991">
        <v>2024</v>
      </c>
      <c r="C3991" t="s">
        <v>24</v>
      </c>
      <c r="D3991" t="s">
        <v>25</v>
      </c>
      <c r="E3991">
        <v>161</v>
      </c>
      <c r="F3991" s="4">
        <v>22.6</v>
      </c>
      <c r="G3991" s="4">
        <v>3638.6</v>
      </c>
      <c r="H3991" s="2">
        <v>0.2</v>
      </c>
      <c r="I3991" t="str" cm="1">
        <f t="array" ref="I39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91">
        <v>1</v>
      </c>
      <c r="K3991" s="14">
        <f>suppliement_sales[[#This Row],[Units Returned]]/suppliement_sales[[#This Row],[Units Sold]] * 10</f>
        <v>6.2111801242236017E-2</v>
      </c>
      <c r="L3991" t="s">
        <v>16</v>
      </c>
      <c r="M3991" t="s">
        <v>13</v>
      </c>
    </row>
    <row r="3992" spans="1:13" x14ac:dyDescent="0.3">
      <c r="A3992" s="1">
        <v>45579</v>
      </c>
      <c r="B3992">
        <v>2024</v>
      </c>
      <c r="C3992" t="s">
        <v>26</v>
      </c>
      <c r="D3992" t="s">
        <v>22</v>
      </c>
      <c r="E3992">
        <v>138</v>
      </c>
      <c r="F3992" s="4">
        <v>46.64</v>
      </c>
      <c r="G3992" s="4">
        <v>6436.32</v>
      </c>
      <c r="H3992" s="2">
        <v>0.03</v>
      </c>
      <c r="I3992" t="str" cm="1">
        <f t="array" ref="I39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92">
        <v>1</v>
      </c>
      <c r="K3992" s="14">
        <f>suppliement_sales[[#This Row],[Units Returned]]/suppliement_sales[[#This Row],[Units Sold]] * 10</f>
        <v>7.2463768115942032E-2</v>
      </c>
      <c r="L3992" t="s">
        <v>12</v>
      </c>
      <c r="M3992" t="s">
        <v>23</v>
      </c>
    </row>
    <row r="3993" spans="1:13" x14ac:dyDescent="0.3">
      <c r="A3993" s="1">
        <v>45579</v>
      </c>
      <c r="B3993">
        <v>2024</v>
      </c>
      <c r="C3993" t="s">
        <v>27</v>
      </c>
      <c r="D3993" t="s">
        <v>28</v>
      </c>
      <c r="E3993">
        <v>139</v>
      </c>
      <c r="F3993" s="4">
        <v>48.17</v>
      </c>
      <c r="G3993" s="4">
        <v>6695.63</v>
      </c>
      <c r="H3993" s="2">
        <v>0.18</v>
      </c>
      <c r="I3993" t="str" cm="1">
        <f t="array" ref="I39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93">
        <v>2</v>
      </c>
      <c r="K3993" s="14">
        <f>suppliement_sales[[#This Row],[Units Returned]]/suppliement_sales[[#This Row],[Units Sold]] * 10</f>
        <v>0.14388489208633093</v>
      </c>
      <c r="L3993" t="s">
        <v>30</v>
      </c>
      <c r="M3993" t="s">
        <v>17</v>
      </c>
    </row>
    <row r="3994" spans="1:13" x14ac:dyDescent="0.3">
      <c r="A3994" s="1">
        <v>45579</v>
      </c>
      <c r="B3994">
        <v>2024</v>
      </c>
      <c r="C3994" t="s">
        <v>29</v>
      </c>
      <c r="D3994" t="s">
        <v>11</v>
      </c>
      <c r="E3994">
        <v>139</v>
      </c>
      <c r="F3994" s="4">
        <v>17.32</v>
      </c>
      <c r="G3994" s="4">
        <v>2407.48</v>
      </c>
      <c r="H3994" s="2">
        <v>0.1</v>
      </c>
      <c r="I3994" t="str" cm="1">
        <f t="array" ref="I39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94">
        <v>0</v>
      </c>
      <c r="K3994" s="14">
        <f>suppliement_sales[[#This Row],[Units Returned]]/suppliement_sales[[#This Row],[Units Sold]] * 10</f>
        <v>0</v>
      </c>
      <c r="L3994" t="s">
        <v>12</v>
      </c>
      <c r="M3994" t="s">
        <v>13</v>
      </c>
    </row>
    <row r="3995" spans="1:13" x14ac:dyDescent="0.3">
      <c r="A3995" s="1">
        <v>45579</v>
      </c>
      <c r="B3995">
        <v>2024</v>
      </c>
      <c r="C3995" t="s">
        <v>31</v>
      </c>
      <c r="D3995" t="s">
        <v>28</v>
      </c>
      <c r="E3995">
        <v>159</v>
      </c>
      <c r="F3995" s="4">
        <v>38.71</v>
      </c>
      <c r="G3995" s="4">
        <v>6154.89</v>
      </c>
      <c r="H3995" s="2">
        <v>0.02</v>
      </c>
      <c r="I3995" t="str" cm="1">
        <f t="array" ref="I39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95">
        <v>3</v>
      </c>
      <c r="K3995" s="14">
        <f>suppliement_sales[[#This Row],[Units Returned]]/suppliement_sales[[#This Row],[Units Sold]] * 10</f>
        <v>0.18867924528301885</v>
      </c>
      <c r="L3995" t="s">
        <v>12</v>
      </c>
      <c r="M3995" t="s">
        <v>23</v>
      </c>
    </row>
    <row r="3996" spans="1:13" x14ac:dyDescent="0.3">
      <c r="A3996" s="1">
        <v>45579</v>
      </c>
      <c r="B3996">
        <v>2024</v>
      </c>
      <c r="C3996" t="s">
        <v>32</v>
      </c>
      <c r="D3996" t="s">
        <v>33</v>
      </c>
      <c r="E3996">
        <v>185</v>
      </c>
      <c r="F3996" s="4">
        <v>45.23</v>
      </c>
      <c r="G3996" s="4">
        <v>8367.5499999999993</v>
      </c>
      <c r="H3996" s="2">
        <v>0.21</v>
      </c>
      <c r="I3996" t="str" cm="1">
        <f t="array" ref="I39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3996">
        <v>2</v>
      </c>
      <c r="K3996" s="14">
        <f>suppliement_sales[[#This Row],[Units Returned]]/suppliement_sales[[#This Row],[Units Sold]] * 10</f>
        <v>0.10810810810810811</v>
      </c>
      <c r="L3996" t="s">
        <v>12</v>
      </c>
      <c r="M3996" t="s">
        <v>17</v>
      </c>
    </row>
    <row r="3997" spans="1:13" x14ac:dyDescent="0.3">
      <c r="A3997" s="1">
        <v>45579</v>
      </c>
      <c r="B3997">
        <v>2024</v>
      </c>
      <c r="C3997" t="s">
        <v>34</v>
      </c>
      <c r="D3997" t="s">
        <v>35</v>
      </c>
      <c r="E3997">
        <v>143</v>
      </c>
      <c r="F3997" s="4">
        <v>35.61</v>
      </c>
      <c r="G3997" s="4">
        <v>5092.2299999999996</v>
      </c>
      <c r="H3997" s="2">
        <v>0.1</v>
      </c>
      <c r="I3997" t="str" cm="1">
        <f t="array" ref="I39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97">
        <v>3</v>
      </c>
      <c r="K3997" s="14">
        <f>suppliement_sales[[#This Row],[Units Returned]]/suppliement_sales[[#This Row],[Units Sold]] * 10</f>
        <v>0.20979020979020979</v>
      </c>
      <c r="L3997" t="s">
        <v>12</v>
      </c>
      <c r="M3997" t="s">
        <v>23</v>
      </c>
    </row>
    <row r="3998" spans="1:13" x14ac:dyDescent="0.3">
      <c r="A3998" s="1">
        <v>45579</v>
      </c>
      <c r="B3998">
        <v>2024</v>
      </c>
      <c r="C3998" t="s">
        <v>36</v>
      </c>
      <c r="D3998" t="s">
        <v>15</v>
      </c>
      <c r="E3998">
        <v>159</v>
      </c>
      <c r="F3998" s="4">
        <v>39.28</v>
      </c>
      <c r="G3998" s="4">
        <v>6245.52</v>
      </c>
      <c r="H3998" s="2">
        <v>0.17</v>
      </c>
      <c r="I3998" t="str" cm="1">
        <f t="array" ref="I39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3998">
        <v>0</v>
      </c>
      <c r="K3998" s="14">
        <f>suppliement_sales[[#This Row],[Units Returned]]/suppliement_sales[[#This Row],[Units Sold]] * 10</f>
        <v>0</v>
      </c>
      <c r="L3998" t="s">
        <v>30</v>
      </c>
      <c r="M3998" t="s">
        <v>13</v>
      </c>
    </row>
    <row r="3999" spans="1:13" x14ac:dyDescent="0.3">
      <c r="A3999" s="1">
        <v>45579</v>
      </c>
      <c r="B3999">
        <v>2024</v>
      </c>
      <c r="C3999" t="s">
        <v>37</v>
      </c>
      <c r="D3999" t="s">
        <v>38</v>
      </c>
      <c r="E3999">
        <v>145</v>
      </c>
      <c r="F3999" s="4">
        <v>38.36</v>
      </c>
      <c r="G3999" s="4">
        <v>5562.2</v>
      </c>
      <c r="H3999" s="2">
        <v>0.05</v>
      </c>
      <c r="I3999" t="str" cm="1">
        <f t="array" ref="I39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3999">
        <v>0</v>
      </c>
      <c r="K3999" s="14">
        <f>suppliement_sales[[#This Row],[Units Returned]]/suppliement_sales[[#This Row],[Units Sold]] * 10</f>
        <v>0</v>
      </c>
      <c r="L3999" t="s">
        <v>30</v>
      </c>
      <c r="M3999" t="s">
        <v>23</v>
      </c>
    </row>
    <row r="4000" spans="1:13" x14ac:dyDescent="0.3">
      <c r="A4000" s="1">
        <v>45579</v>
      </c>
      <c r="B4000">
        <v>2024</v>
      </c>
      <c r="C4000" t="s">
        <v>39</v>
      </c>
      <c r="D4000" t="s">
        <v>28</v>
      </c>
      <c r="E4000">
        <v>151</v>
      </c>
      <c r="F4000" s="4">
        <v>26.72</v>
      </c>
      <c r="G4000" s="4">
        <v>4034.72</v>
      </c>
      <c r="H4000" s="2">
        <v>0.16</v>
      </c>
      <c r="I4000" t="str" cm="1">
        <f t="array" ref="I40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00">
        <v>0</v>
      </c>
      <c r="K4000" s="14">
        <f>suppliement_sales[[#This Row],[Units Returned]]/suppliement_sales[[#This Row],[Units Sold]] * 10</f>
        <v>0</v>
      </c>
      <c r="L4000" t="s">
        <v>30</v>
      </c>
      <c r="M4000" t="s">
        <v>17</v>
      </c>
    </row>
    <row r="4001" spans="1:13" x14ac:dyDescent="0.3">
      <c r="A4001" s="1">
        <v>45579</v>
      </c>
      <c r="B4001">
        <v>2024</v>
      </c>
      <c r="C4001" t="s">
        <v>40</v>
      </c>
      <c r="D4001" t="s">
        <v>41</v>
      </c>
      <c r="E4001">
        <v>135</v>
      </c>
      <c r="F4001" s="4">
        <v>13.09</v>
      </c>
      <c r="G4001" s="4">
        <v>1767.15</v>
      </c>
      <c r="H4001" s="2">
        <v>0.22</v>
      </c>
      <c r="I4001" t="str" cm="1">
        <f t="array" ref="I40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01">
        <v>0</v>
      </c>
      <c r="K4001" s="14">
        <f>suppliement_sales[[#This Row],[Units Returned]]/suppliement_sales[[#This Row],[Units Sold]] * 10</f>
        <v>0</v>
      </c>
      <c r="L4001" t="s">
        <v>30</v>
      </c>
      <c r="M4001" t="s">
        <v>17</v>
      </c>
    </row>
    <row r="4002" spans="1:13" x14ac:dyDescent="0.3">
      <c r="A4002" s="1">
        <v>45586</v>
      </c>
      <c r="B4002">
        <v>2024</v>
      </c>
      <c r="C4002" t="s">
        <v>10</v>
      </c>
      <c r="D4002" t="s">
        <v>11</v>
      </c>
      <c r="E4002">
        <v>156</v>
      </c>
      <c r="F4002" s="4">
        <v>29.99</v>
      </c>
      <c r="G4002" s="4">
        <v>4678.4399999999996</v>
      </c>
      <c r="H4002" s="2">
        <v>0.19</v>
      </c>
      <c r="I4002" t="str" cm="1">
        <f t="array" ref="I40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02">
        <v>1</v>
      </c>
      <c r="K4002" s="14">
        <f>suppliement_sales[[#This Row],[Units Returned]]/suppliement_sales[[#This Row],[Units Sold]] * 10</f>
        <v>6.4102564102564097E-2</v>
      </c>
      <c r="L4002" t="s">
        <v>30</v>
      </c>
      <c r="M4002" t="s">
        <v>13</v>
      </c>
    </row>
    <row r="4003" spans="1:13" x14ac:dyDescent="0.3">
      <c r="A4003" s="1">
        <v>45586</v>
      </c>
      <c r="B4003">
        <v>2024</v>
      </c>
      <c r="C4003" t="s">
        <v>14</v>
      </c>
      <c r="D4003" t="s">
        <v>15</v>
      </c>
      <c r="E4003">
        <v>158</v>
      </c>
      <c r="F4003" s="4">
        <v>39.65</v>
      </c>
      <c r="G4003" s="4">
        <v>6264.7</v>
      </c>
      <c r="H4003" s="2">
        <v>0.19</v>
      </c>
      <c r="I4003" t="str" cm="1">
        <f t="array" ref="I40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03">
        <v>2</v>
      </c>
      <c r="K4003" s="14">
        <f>suppliement_sales[[#This Row],[Units Returned]]/suppliement_sales[[#This Row],[Units Sold]] * 10</f>
        <v>0.12658227848101267</v>
      </c>
      <c r="L4003" t="s">
        <v>16</v>
      </c>
      <c r="M4003" t="s">
        <v>23</v>
      </c>
    </row>
    <row r="4004" spans="1:13" x14ac:dyDescent="0.3">
      <c r="A4004" s="1">
        <v>45586</v>
      </c>
      <c r="B4004">
        <v>2024</v>
      </c>
      <c r="C4004" t="s">
        <v>18</v>
      </c>
      <c r="D4004" t="s">
        <v>19</v>
      </c>
      <c r="E4004">
        <v>154</v>
      </c>
      <c r="F4004" s="4">
        <v>57.45</v>
      </c>
      <c r="G4004" s="4">
        <v>8847.2999999999993</v>
      </c>
      <c r="H4004" s="2">
        <v>0.09</v>
      </c>
      <c r="I4004" t="str" cm="1">
        <f t="array" ref="I40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04">
        <v>2</v>
      </c>
      <c r="K4004" s="14">
        <f>suppliement_sales[[#This Row],[Units Returned]]/suppliement_sales[[#This Row],[Units Sold]] * 10</f>
        <v>0.12987012987012989</v>
      </c>
      <c r="L4004" t="s">
        <v>16</v>
      </c>
      <c r="M4004" t="s">
        <v>13</v>
      </c>
    </row>
    <row r="4005" spans="1:13" x14ac:dyDescent="0.3">
      <c r="A4005" s="1">
        <v>45586</v>
      </c>
      <c r="B4005">
        <v>2024</v>
      </c>
      <c r="C4005" t="s">
        <v>20</v>
      </c>
      <c r="D4005" t="s">
        <v>15</v>
      </c>
      <c r="E4005">
        <v>130</v>
      </c>
      <c r="F4005" s="4">
        <v>30.6</v>
      </c>
      <c r="G4005" s="4">
        <v>3978</v>
      </c>
      <c r="H4005" s="2">
        <v>0.21</v>
      </c>
      <c r="I4005" t="str" cm="1">
        <f t="array" ref="I400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05">
        <v>1</v>
      </c>
      <c r="K4005" s="14">
        <f>suppliement_sales[[#This Row],[Units Returned]]/suppliement_sales[[#This Row],[Units Sold]] * 10</f>
        <v>7.6923076923076927E-2</v>
      </c>
      <c r="L4005" t="s">
        <v>16</v>
      </c>
      <c r="M4005" t="s">
        <v>13</v>
      </c>
    </row>
    <row r="4006" spans="1:13" x14ac:dyDescent="0.3">
      <c r="A4006" s="1">
        <v>45586</v>
      </c>
      <c r="B4006">
        <v>2024</v>
      </c>
      <c r="C4006" t="s">
        <v>21</v>
      </c>
      <c r="D4006" t="s">
        <v>22</v>
      </c>
      <c r="E4006">
        <v>159</v>
      </c>
      <c r="F4006" s="4">
        <v>33.22</v>
      </c>
      <c r="G4006" s="4">
        <v>5281.98</v>
      </c>
      <c r="H4006" s="2">
        <v>0.23</v>
      </c>
      <c r="I4006" t="str" cm="1">
        <f t="array" ref="I40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06">
        <v>1</v>
      </c>
      <c r="K4006" s="14">
        <f>suppliement_sales[[#This Row],[Units Returned]]/suppliement_sales[[#This Row],[Units Sold]] * 10</f>
        <v>6.2893081761006289E-2</v>
      </c>
      <c r="L4006" t="s">
        <v>30</v>
      </c>
      <c r="M4006" t="s">
        <v>23</v>
      </c>
    </row>
    <row r="4007" spans="1:13" x14ac:dyDescent="0.3">
      <c r="A4007" s="1">
        <v>45586</v>
      </c>
      <c r="B4007">
        <v>2024</v>
      </c>
      <c r="C4007" t="s">
        <v>24</v>
      </c>
      <c r="D4007" t="s">
        <v>25</v>
      </c>
      <c r="E4007">
        <v>157</v>
      </c>
      <c r="F4007" s="4">
        <v>33</v>
      </c>
      <c r="G4007" s="4">
        <v>5181</v>
      </c>
      <c r="H4007" s="2">
        <v>0.17</v>
      </c>
      <c r="I4007" t="str" cm="1">
        <f t="array" ref="I40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07">
        <v>1</v>
      </c>
      <c r="K4007" s="14">
        <f>suppliement_sales[[#This Row],[Units Returned]]/suppliement_sales[[#This Row],[Units Sold]] * 10</f>
        <v>6.3694267515923567E-2</v>
      </c>
      <c r="L4007" t="s">
        <v>16</v>
      </c>
      <c r="M4007" t="s">
        <v>23</v>
      </c>
    </row>
    <row r="4008" spans="1:13" x14ac:dyDescent="0.3">
      <c r="A4008" s="1">
        <v>45586</v>
      </c>
      <c r="B4008">
        <v>2024</v>
      </c>
      <c r="C4008" t="s">
        <v>26</v>
      </c>
      <c r="D4008" t="s">
        <v>22</v>
      </c>
      <c r="E4008">
        <v>159</v>
      </c>
      <c r="F4008" s="4">
        <v>29.79</v>
      </c>
      <c r="G4008" s="4">
        <v>4736.6099999999997</v>
      </c>
      <c r="H4008" s="2">
        <v>0.16</v>
      </c>
      <c r="I4008" t="str" cm="1">
        <f t="array" ref="I40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08">
        <v>3</v>
      </c>
      <c r="K4008" s="14">
        <f>suppliement_sales[[#This Row],[Units Returned]]/suppliement_sales[[#This Row],[Units Sold]] * 10</f>
        <v>0.18867924528301885</v>
      </c>
      <c r="L4008" t="s">
        <v>12</v>
      </c>
      <c r="M4008" t="s">
        <v>17</v>
      </c>
    </row>
    <row r="4009" spans="1:13" x14ac:dyDescent="0.3">
      <c r="A4009" s="1">
        <v>45586</v>
      </c>
      <c r="B4009">
        <v>2024</v>
      </c>
      <c r="C4009" t="s">
        <v>27</v>
      </c>
      <c r="D4009" t="s">
        <v>28</v>
      </c>
      <c r="E4009">
        <v>161</v>
      </c>
      <c r="F4009" s="4">
        <v>27.95</v>
      </c>
      <c r="G4009" s="4">
        <v>4499.95</v>
      </c>
      <c r="H4009" s="2">
        <v>0.03</v>
      </c>
      <c r="I4009" t="str" cm="1">
        <f t="array" ref="I40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09">
        <v>1</v>
      </c>
      <c r="K4009" s="14">
        <f>suppliement_sales[[#This Row],[Units Returned]]/suppliement_sales[[#This Row],[Units Sold]] * 10</f>
        <v>6.2111801242236017E-2</v>
      </c>
      <c r="L4009" t="s">
        <v>16</v>
      </c>
      <c r="M4009" t="s">
        <v>17</v>
      </c>
    </row>
    <row r="4010" spans="1:13" x14ac:dyDescent="0.3">
      <c r="A4010" s="1">
        <v>45586</v>
      </c>
      <c r="B4010">
        <v>2024</v>
      </c>
      <c r="C4010" t="s">
        <v>29</v>
      </c>
      <c r="D4010" t="s">
        <v>11</v>
      </c>
      <c r="E4010">
        <v>178</v>
      </c>
      <c r="F4010" s="4">
        <v>36.840000000000003</v>
      </c>
      <c r="G4010" s="4">
        <v>6557.52</v>
      </c>
      <c r="H4010" s="2">
        <v>0.16</v>
      </c>
      <c r="I4010" t="str" cm="1">
        <f t="array" ref="I401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10">
        <v>2</v>
      </c>
      <c r="K4010" s="14">
        <f>suppliement_sales[[#This Row],[Units Returned]]/suppliement_sales[[#This Row],[Units Sold]] * 10</f>
        <v>0.11235955056179775</v>
      </c>
      <c r="L4010" t="s">
        <v>12</v>
      </c>
      <c r="M4010" t="s">
        <v>23</v>
      </c>
    </row>
    <row r="4011" spans="1:13" x14ac:dyDescent="0.3">
      <c r="A4011" s="1">
        <v>45586</v>
      </c>
      <c r="B4011">
        <v>2024</v>
      </c>
      <c r="C4011" t="s">
        <v>31</v>
      </c>
      <c r="D4011" t="s">
        <v>28</v>
      </c>
      <c r="E4011">
        <v>155</v>
      </c>
      <c r="F4011" s="4">
        <v>27.97</v>
      </c>
      <c r="G4011" s="4">
        <v>4335.3500000000004</v>
      </c>
      <c r="H4011" s="2">
        <v>0.04</v>
      </c>
      <c r="I4011" t="str" cm="1">
        <f t="array" ref="I40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11">
        <v>0</v>
      </c>
      <c r="K4011" s="14">
        <f>suppliement_sales[[#This Row],[Units Returned]]/suppliement_sales[[#This Row],[Units Sold]] * 10</f>
        <v>0</v>
      </c>
      <c r="L4011" t="s">
        <v>30</v>
      </c>
      <c r="M4011" t="s">
        <v>13</v>
      </c>
    </row>
    <row r="4012" spans="1:13" x14ac:dyDescent="0.3">
      <c r="A4012" s="1">
        <v>45586</v>
      </c>
      <c r="B4012">
        <v>2024</v>
      </c>
      <c r="C4012" t="s">
        <v>32</v>
      </c>
      <c r="D4012" t="s">
        <v>33</v>
      </c>
      <c r="E4012">
        <v>130</v>
      </c>
      <c r="F4012" s="4">
        <v>41.41</v>
      </c>
      <c r="G4012" s="4">
        <v>5383.3</v>
      </c>
      <c r="H4012" s="2">
        <v>0.22</v>
      </c>
      <c r="I4012" t="str" cm="1">
        <f t="array" ref="I401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12">
        <v>2</v>
      </c>
      <c r="K4012" s="14">
        <f>suppliement_sales[[#This Row],[Units Returned]]/suppliement_sales[[#This Row],[Units Sold]] * 10</f>
        <v>0.15384615384615385</v>
      </c>
      <c r="L4012" t="s">
        <v>30</v>
      </c>
      <c r="M4012" t="s">
        <v>23</v>
      </c>
    </row>
    <row r="4013" spans="1:13" x14ac:dyDescent="0.3">
      <c r="A4013" s="1">
        <v>45586</v>
      </c>
      <c r="B4013">
        <v>2024</v>
      </c>
      <c r="C4013" t="s">
        <v>34</v>
      </c>
      <c r="D4013" t="s">
        <v>35</v>
      </c>
      <c r="E4013">
        <v>141</v>
      </c>
      <c r="F4013" s="4">
        <v>19.649999999999999</v>
      </c>
      <c r="G4013" s="4">
        <v>2770.65</v>
      </c>
      <c r="H4013" s="2">
        <v>0.24</v>
      </c>
      <c r="I4013" t="str" cm="1">
        <f t="array" ref="I401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13">
        <v>1</v>
      </c>
      <c r="K4013" s="14">
        <f>suppliement_sales[[#This Row],[Units Returned]]/suppliement_sales[[#This Row],[Units Sold]] * 10</f>
        <v>7.0921985815602828E-2</v>
      </c>
      <c r="L4013" t="s">
        <v>12</v>
      </c>
      <c r="M4013" t="s">
        <v>17</v>
      </c>
    </row>
    <row r="4014" spans="1:13" x14ac:dyDescent="0.3">
      <c r="A4014" s="1">
        <v>45586</v>
      </c>
      <c r="B4014">
        <v>2024</v>
      </c>
      <c r="C4014" t="s">
        <v>36</v>
      </c>
      <c r="D4014" t="s">
        <v>15</v>
      </c>
      <c r="E4014">
        <v>137</v>
      </c>
      <c r="F4014" s="4">
        <v>29.76</v>
      </c>
      <c r="G4014" s="4">
        <v>4077.12</v>
      </c>
      <c r="H4014" s="2">
        <v>0.22</v>
      </c>
      <c r="I4014" t="str" cm="1">
        <f t="array" ref="I40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14">
        <v>1</v>
      </c>
      <c r="K4014" s="14">
        <f>suppliement_sales[[#This Row],[Units Returned]]/suppliement_sales[[#This Row],[Units Sold]] * 10</f>
        <v>7.2992700729927001E-2</v>
      </c>
      <c r="L4014" t="s">
        <v>16</v>
      </c>
      <c r="M4014" t="s">
        <v>17</v>
      </c>
    </row>
    <row r="4015" spans="1:13" x14ac:dyDescent="0.3">
      <c r="A4015" s="1">
        <v>45586</v>
      </c>
      <c r="B4015">
        <v>2024</v>
      </c>
      <c r="C4015" t="s">
        <v>37</v>
      </c>
      <c r="D4015" t="s">
        <v>38</v>
      </c>
      <c r="E4015">
        <v>146</v>
      </c>
      <c r="F4015" s="4">
        <v>54.63</v>
      </c>
      <c r="G4015" s="4">
        <v>7975.98</v>
      </c>
      <c r="H4015" s="2">
        <v>0.22</v>
      </c>
      <c r="I4015" t="str" cm="1">
        <f t="array" ref="I40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15">
        <v>2</v>
      </c>
      <c r="K4015" s="14">
        <f>suppliement_sales[[#This Row],[Units Returned]]/suppliement_sales[[#This Row],[Units Sold]] * 10</f>
        <v>0.13698630136986301</v>
      </c>
      <c r="L4015" t="s">
        <v>12</v>
      </c>
      <c r="M4015" t="s">
        <v>13</v>
      </c>
    </row>
    <row r="4016" spans="1:13" x14ac:dyDescent="0.3">
      <c r="A4016" s="1">
        <v>45586</v>
      </c>
      <c r="B4016">
        <v>2024</v>
      </c>
      <c r="C4016" t="s">
        <v>39</v>
      </c>
      <c r="D4016" t="s">
        <v>28</v>
      </c>
      <c r="E4016">
        <v>139</v>
      </c>
      <c r="F4016" s="4">
        <v>58.78</v>
      </c>
      <c r="G4016" s="4">
        <v>8170.42</v>
      </c>
      <c r="H4016" s="2">
        <v>0.15</v>
      </c>
      <c r="I4016" t="str" cm="1">
        <f t="array" ref="I401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16">
        <v>2</v>
      </c>
      <c r="K4016" s="14">
        <f>suppliement_sales[[#This Row],[Units Returned]]/suppliement_sales[[#This Row],[Units Sold]] * 10</f>
        <v>0.14388489208633093</v>
      </c>
      <c r="L4016" t="s">
        <v>12</v>
      </c>
      <c r="M4016" t="s">
        <v>23</v>
      </c>
    </row>
    <row r="4017" spans="1:13" x14ac:dyDescent="0.3">
      <c r="A4017" s="1">
        <v>45586</v>
      </c>
      <c r="B4017">
        <v>2024</v>
      </c>
      <c r="C4017" t="s">
        <v>40</v>
      </c>
      <c r="D4017" t="s">
        <v>41</v>
      </c>
      <c r="E4017">
        <v>148</v>
      </c>
      <c r="F4017" s="4">
        <v>31.45</v>
      </c>
      <c r="G4017" s="4">
        <v>4654.6000000000004</v>
      </c>
      <c r="H4017" s="2">
        <v>0.18</v>
      </c>
      <c r="I4017" t="str" cm="1">
        <f t="array" ref="I40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17">
        <v>3</v>
      </c>
      <c r="K4017" s="14">
        <f>suppliement_sales[[#This Row],[Units Returned]]/suppliement_sales[[#This Row],[Units Sold]] * 10</f>
        <v>0.20270270270270271</v>
      </c>
      <c r="L4017" t="s">
        <v>12</v>
      </c>
      <c r="M4017" t="s">
        <v>23</v>
      </c>
    </row>
    <row r="4018" spans="1:13" x14ac:dyDescent="0.3">
      <c r="A4018" s="1">
        <v>45593</v>
      </c>
      <c r="B4018">
        <v>2024</v>
      </c>
      <c r="C4018" t="s">
        <v>10</v>
      </c>
      <c r="D4018" t="s">
        <v>11</v>
      </c>
      <c r="E4018">
        <v>150</v>
      </c>
      <c r="F4018" s="4">
        <v>27.01</v>
      </c>
      <c r="G4018" s="4">
        <v>4051.5</v>
      </c>
      <c r="H4018" s="2">
        <v>0.04</v>
      </c>
      <c r="I4018" t="str" cm="1">
        <f t="array" ref="I40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18">
        <v>4</v>
      </c>
      <c r="K4018" s="14">
        <f>suppliement_sales[[#This Row],[Units Returned]]/suppliement_sales[[#This Row],[Units Sold]] * 10</f>
        <v>0.26666666666666666</v>
      </c>
      <c r="L4018" t="s">
        <v>16</v>
      </c>
      <c r="M4018" t="s">
        <v>17</v>
      </c>
    </row>
    <row r="4019" spans="1:13" x14ac:dyDescent="0.3">
      <c r="A4019" s="1">
        <v>45593</v>
      </c>
      <c r="B4019">
        <v>2024</v>
      </c>
      <c r="C4019" t="s">
        <v>14</v>
      </c>
      <c r="D4019" t="s">
        <v>15</v>
      </c>
      <c r="E4019">
        <v>143</v>
      </c>
      <c r="F4019" s="4">
        <v>45.77</v>
      </c>
      <c r="G4019" s="4">
        <v>6545.11</v>
      </c>
      <c r="H4019" s="2">
        <v>0.2</v>
      </c>
      <c r="I4019" t="str" cm="1">
        <f t="array" ref="I40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19">
        <v>3</v>
      </c>
      <c r="K4019" s="14">
        <f>suppliement_sales[[#This Row],[Units Returned]]/suppliement_sales[[#This Row],[Units Sold]] * 10</f>
        <v>0.20979020979020979</v>
      </c>
      <c r="L4019" t="s">
        <v>30</v>
      </c>
      <c r="M4019" t="s">
        <v>13</v>
      </c>
    </row>
    <row r="4020" spans="1:13" x14ac:dyDescent="0.3">
      <c r="A4020" s="1">
        <v>45593</v>
      </c>
      <c r="B4020">
        <v>2024</v>
      </c>
      <c r="C4020" t="s">
        <v>18</v>
      </c>
      <c r="D4020" t="s">
        <v>19</v>
      </c>
      <c r="E4020">
        <v>154</v>
      </c>
      <c r="F4020" s="4">
        <v>18.38</v>
      </c>
      <c r="G4020" s="4">
        <v>2830.52</v>
      </c>
      <c r="H4020" s="2">
        <v>0.16</v>
      </c>
      <c r="I4020" t="str" cm="1">
        <f t="array" ref="I402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20">
        <v>2</v>
      </c>
      <c r="K4020" s="14">
        <f>suppliement_sales[[#This Row],[Units Returned]]/suppliement_sales[[#This Row],[Units Sold]] * 10</f>
        <v>0.12987012987012989</v>
      </c>
      <c r="L4020" t="s">
        <v>12</v>
      </c>
      <c r="M4020" t="s">
        <v>23</v>
      </c>
    </row>
    <row r="4021" spans="1:13" x14ac:dyDescent="0.3">
      <c r="A4021" s="1">
        <v>45593</v>
      </c>
      <c r="B4021">
        <v>2024</v>
      </c>
      <c r="C4021" t="s">
        <v>20</v>
      </c>
      <c r="D4021" t="s">
        <v>15</v>
      </c>
      <c r="E4021">
        <v>141</v>
      </c>
      <c r="F4021" s="4">
        <v>48.92</v>
      </c>
      <c r="G4021" s="4">
        <v>6897.72</v>
      </c>
      <c r="H4021" s="2">
        <v>0.21</v>
      </c>
      <c r="I4021" t="str" cm="1">
        <f t="array" ref="I402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21">
        <v>1</v>
      </c>
      <c r="K4021" s="14">
        <f>suppliement_sales[[#This Row],[Units Returned]]/suppliement_sales[[#This Row],[Units Sold]] * 10</f>
        <v>7.0921985815602828E-2</v>
      </c>
      <c r="L4021" t="s">
        <v>30</v>
      </c>
      <c r="M4021" t="s">
        <v>23</v>
      </c>
    </row>
    <row r="4022" spans="1:13" x14ac:dyDescent="0.3">
      <c r="A4022" s="1">
        <v>45593</v>
      </c>
      <c r="B4022">
        <v>2024</v>
      </c>
      <c r="C4022" t="s">
        <v>21</v>
      </c>
      <c r="D4022" t="s">
        <v>22</v>
      </c>
      <c r="E4022">
        <v>157</v>
      </c>
      <c r="F4022" s="4">
        <v>46.95</v>
      </c>
      <c r="G4022" s="4">
        <v>7371.15</v>
      </c>
      <c r="H4022" s="2">
        <v>0.12</v>
      </c>
      <c r="I4022" t="str" cm="1">
        <f t="array" ref="I40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22">
        <v>2</v>
      </c>
      <c r="K4022" s="14">
        <f>suppliement_sales[[#This Row],[Units Returned]]/suppliement_sales[[#This Row],[Units Sold]] * 10</f>
        <v>0.12738853503184713</v>
      </c>
      <c r="L4022" t="s">
        <v>30</v>
      </c>
      <c r="M4022" t="s">
        <v>13</v>
      </c>
    </row>
    <row r="4023" spans="1:13" x14ac:dyDescent="0.3">
      <c r="A4023" s="1">
        <v>45593</v>
      </c>
      <c r="B4023">
        <v>2024</v>
      </c>
      <c r="C4023" t="s">
        <v>24</v>
      </c>
      <c r="D4023" t="s">
        <v>25</v>
      </c>
      <c r="E4023">
        <v>147</v>
      </c>
      <c r="F4023" s="4">
        <v>18.899999999999999</v>
      </c>
      <c r="G4023" s="4">
        <v>2778.3</v>
      </c>
      <c r="H4023" s="2">
        <v>0.02</v>
      </c>
      <c r="I4023" t="str" cm="1">
        <f t="array" ref="I40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23">
        <v>2</v>
      </c>
      <c r="K4023" s="14">
        <f>suppliement_sales[[#This Row],[Units Returned]]/suppliement_sales[[#This Row],[Units Sold]] * 10</f>
        <v>0.13605442176870747</v>
      </c>
      <c r="L4023" t="s">
        <v>16</v>
      </c>
      <c r="M4023" t="s">
        <v>13</v>
      </c>
    </row>
    <row r="4024" spans="1:13" x14ac:dyDescent="0.3">
      <c r="A4024" s="1">
        <v>45593</v>
      </c>
      <c r="B4024">
        <v>2024</v>
      </c>
      <c r="C4024" t="s">
        <v>26</v>
      </c>
      <c r="D4024" t="s">
        <v>22</v>
      </c>
      <c r="E4024">
        <v>164</v>
      </c>
      <c r="F4024" s="4">
        <v>13.31</v>
      </c>
      <c r="G4024" s="4">
        <v>2182.84</v>
      </c>
      <c r="H4024" s="2">
        <v>0.11</v>
      </c>
      <c r="I4024" t="str" cm="1">
        <f t="array" ref="I402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24">
        <v>2</v>
      </c>
      <c r="K4024" s="14">
        <f>suppliement_sales[[#This Row],[Units Returned]]/suppliement_sales[[#This Row],[Units Sold]] * 10</f>
        <v>0.12195121951219512</v>
      </c>
      <c r="L4024" t="s">
        <v>12</v>
      </c>
      <c r="M4024" t="s">
        <v>17</v>
      </c>
    </row>
    <row r="4025" spans="1:13" x14ac:dyDescent="0.3">
      <c r="A4025" s="1">
        <v>45593</v>
      </c>
      <c r="B4025">
        <v>2024</v>
      </c>
      <c r="C4025" t="s">
        <v>27</v>
      </c>
      <c r="D4025" t="s">
        <v>28</v>
      </c>
      <c r="E4025">
        <v>136</v>
      </c>
      <c r="F4025" s="4">
        <v>21.6</v>
      </c>
      <c r="G4025" s="4">
        <v>2937.6</v>
      </c>
      <c r="H4025" s="2">
        <v>0.1</v>
      </c>
      <c r="I4025" t="str" cm="1">
        <f t="array" ref="I402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25">
        <v>0</v>
      </c>
      <c r="K4025" s="14">
        <f>suppliement_sales[[#This Row],[Units Returned]]/suppliement_sales[[#This Row],[Units Sold]] * 10</f>
        <v>0</v>
      </c>
      <c r="L4025" t="s">
        <v>16</v>
      </c>
      <c r="M4025" t="s">
        <v>17</v>
      </c>
    </row>
    <row r="4026" spans="1:13" x14ac:dyDescent="0.3">
      <c r="A4026" s="1">
        <v>45593</v>
      </c>
      <c r="B4026">
        <v>2024</v>
      </c>
      <c r="C4026" t="s">
        <v>29</v>
      </c>
      <c r="D4026" t="s">
        <v>11</v>
      </c>
      <c r="E4026">
        <v>145</v>
      </c>
      <c r="F4026" s="4">
        <v>40.549999999999997</v>
      </c>
      <c r="G4026" s="4">
        <v>5879.75</v>
      </c>
      <c r="H4026" s="2">
        <v>0.02</v>
      </c>
      <c r="I4026" t="str" cm="1">
        <f t="array" ref="I40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26">
        <v>2</v>
      </c>
      <c r="K4026" s="14">
        <f>suppliement_sales[[#This Row],[Units Returned]]/suppliement_sales[[#This Row],[Units Sold]] * 10</f>
        <v>0.13793103448275862</v>
      </c>
      <c r="L4026" t="s">
        <v>30</v>
      </c>
      <c r="M4026" t="s">
        <v>23</v>
      </c>
    </row>
    <row r="4027" spans="1:13" x14ac:dyDescent="0.3">
      <c r="A4027" s="1">
        <v>45593</v>
      </c>
      <c r="B4027">
        <v>2024</v>
      </c>
      <c r="C4027" t="s">
        <v>31</v>
      </c>
      <c r="D4027" t="s">
        <v>28</v>
      </c>
      <c r="E4027">
        <v>149</v>
      </c>
      <c r="F4027" s="4">
        <v>24.47</v>
      </c>
      <c r="G4027" s="4">
        <v>3646.03</v>
      </c>
      <c r="H4027" s="2">
        <v>0.18</v>
      </c>
      <c r="I4027" t="str" cm="1">
        <f t="array" ref="I40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27">
        <v>2</v>
      </c>
      <c r="K4027" s="14">
        <f>suppliement_sales[[#This Row],[Units Returned]]/suppliement_sales[[#This Row],[Units Sold]] * 10</f>
        <v>0.13422818791946309</v>
      </c>
      <c r="L4027" t="s">
        <v>12</v>
      </c>
      <c r="M4027" t="s">
        <v>17</v>
      </c>
    </row>
    <row r="4028" spans="1:13" x14ac:dyDescent="0.3">
      <c r="A4028" s="1">
        <v>45593</v>
      </c>
      <c r="B4028">
        <v>2024</v>
      </c>
      <c r="C4028" t="s">
        <v>32</v>
      </c>
      <c r="D4028" t="s">
        <v>33</v>
      </c>
      <c r="E4028">
        <v>150</v>
      </c>
      <c r="F4028" s="4">
        <v>17.29</v>
      </c>
      <c r="G4028" s="4">
        <v>2593.5</v>
      </c>
      <c r="H4028" s="2">
        <v>0.06</v>
      </c>
      <c r="I4028" t="str" cm="1">
        <f t="array" ref="I40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28">
        <v>2</v>
      </c>
      <c r="K4028" s="14">
        <f>suppliement_sales[[#This Row],[Units Returned]]/suppliement_sales[[#This Row],[Units Sold]] * 10</f>
        <v>0.13333333333333333</v>
      </c>
      <c r="L4028" t="s">
        <v>30</v>
      </c>
      <c r="M4028" t="s">
        <v>23</v>
      </c>
    </row>
    <row r="4029" spans="1:13" x14ac:dyDescent="0.3">
      <c r="A4029" s="1">
        <v>45593</v>
      </c>
      <c r="B4029">
        <v>2024</v>
      </c>
      <c r="C4029" t="s">
        <v>34</v>
      </c>
      <c r="D4029" t="s">
        <v>35</v>
      </c>
      <c r="E4029">
        <v>143</v>
      </c>
      <c r="F4029" s="4">
        <v>28.7</v>
      </c>
      <c r="G4029" s="4">
        <v>4104.1000000000004</v>
      </c>
      <c r="H4029" s="2">
        <v>0.16</v>
      </c>
      <c r="I4029" t="str" cm="1">
        <f t="array" ref="I40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29">
        <v>1</v>
      </c>
      <c r="K4029" s="14">
        <f>suppliement_sales[[#This Row],[Units Returned]]/suppliement_sales[[#This Row],[Units Sold]] * 10</f>
        <v>6.9930069930069935E-2</v>
      </c>
      <c r="L4029" t="s">
        <v>30</v>
      </c>
      <c r="M4029" t="s">
        <v>17</v>
      </c>
    </row>
    <row r="4030" spans="1:13" x14ac:dyDescent="0.3">
      <c r="A4030" s="1">
        <v>45593</v>
      </c>
      <c r="B4030">
        <v>2024</v>
      </c>
      <c r="C4030" t="s">
        <v>36</v>
      </c>
      <c r="D4030" t="s">
        <v>15</v>
      </c>
      <c r="E4030">
        <v>147</v>
      </c>
      <c r="F4030" s="4">
        <v>14.71</v>
      </c>
      <c r="G4030" s="4">
        <v>2162.37</v>
      </c>
      <c r="H4030" s="2">
        <v>0.06</v>
      </c>
      <c r="I4030" t="str" cm="1">
        <f t="array" ref="I40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30">
        <v>0</v>
      </c>
      <c r="K4030" s="14">
        <f>suppliement_sales[[#This Row],[Units Returned]]/suppliement_sales[[#This Row],[Units Sold]] * 10</f>
        <v>0</v>
      </c>
      <c r="L4030" t="s">
        <v>30</v>
      </c>
      <c r="M4030" t="s">
        <v>23</v>
      </c>
    </row>
    <row r="4031" spans="1:13" x14ac:dyDescent="0.3">
      <c r="A4031" s="1">
        <v>45593</v>
      </c>
      <c r="B4031">
        <v>2024</v>
      </c>
      <c r="C4031" t="s">
        <v>37</v>
      </c>
      <c r="D4031" t="s">
        <v>38</v>
      </c>
      <c r="E4031">
        <v>174</v>
      </c>
      <c r="F4031" s="4">
        <v>12.1</v>
      </c>
      <c r="G4031" s="4">
        <v>2105.4</v>
      </c>
      <c r="H4031" s="2">
        <v>0.03</v>
      </c>
      <c r="I4031" t="str" cm="1">
        <f t="array" ref="I40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31">
        <v>0</v>
      </c>
      <c r="K4031" s="14">
        <f>suppliement_sales[[#This Row],[Units Returned]]/suppliement_sales[[#This Row],[Units Sold]] * 10</f>
        <v>0</v>
      </c>
      <c r="L4031" t="s">
        <v>30</v>
      </c>
      <c r="M4031" t="s">
        <v>13</v>
      </c>
    </row>
    <row r="4032" spans="1:13" x14ac:dyDescent="0.3">
      <c r="A4032" s="1">
        <v>45593</v>
      </c>
      <c r="B4032">
        <v>2024</v>
      </c>
      <c r="C4032" t="s">
        <v>39</v>
      </c>
      <c r="D4032" t="s">
        <v>28</v>
      </c>
      <c r="E4032">
        <v>153</v>
      </c>
      <c r="F4032" s="4">
        <v>34.93</v>
      </c>
      <c r="G4032" s="4">
        <v>5344.29</v>
      </c>
      <c r="H4032" s="2">
        <v>0.09</v>
      </c>
      <c r="I4032" t="str" cm="1">
        <f t="array" ref="I40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32">
        <v>3</v>
      </c>
      <c r="K4032" s="14">
        <f>suppliement_sales[[#This Row],[Units Returned]]/suppliement_sales[[#This Row],[Units Sold]] * 10</f>
        <v>0.19607843137254902</v>
      </c>
      <c r="L4032" t="s">
        <v>12</v>
      </c>
      <c r="M4032" t="s">
        <v>17</v>
      </c>
    </row>
    <row r="4033" spans="1:13" x14ac:dyDescent="0.3">
      <c r="A4033" s="1">
        <v>45593</v>
      </c>
      <c r="B4033">
        <v>2024</v>
      </c>
      <c r="C4033" t="s">
        <v>40</v>
      </c>
      <c r="D4033" t="s">
        <v>41</v>
      </c>
      <c r="E4033">
        <v>143</v>
      </c>
      <c r="F4033" s="4">
        <v>46.06</v>
      </c>
      <c r="G4033" s="4">
        <v>6586.58</v>
      </c>
      <c r="H4033" s="2">
        <v>0.11</v>
      </c>
      <c r="I4033" t="str" cm="1">
        <f t="array" ref="I40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33">
        <v>2</v>
      </c>
      <c r="K4033" s="14">
        <f>suppliement_sales[[#This Row],[Units Returned]]/suppliement_sales[[#This Row],[Units Sold]] * 10</f>
        <v>0.13986013986013987</v>
      </c>
      <c r="L4033" t="s">
        <v>12</v>
      </c>
      <c r="M4033" t="s">
        <v>17</v>
      </c>
    </row>
    <row r="4034" spans="1:13" x14ac:dyDescent="0.3">
      <c r="A4034" s="1">
        <v>45600</v>
      </c>
      <c r="B4034">
        <v>2024</v>
      </c>
      <c r="C4034" t="s">
        <v>10</v>
      </c>
      <c r="D4034" t="s">
        <v>11</v>
      </c>
      <c r="E4034">
        <v>156</v>
      </c>
      <c r="F4034" s="4">
        <v>35.200000000000003</v>
      </c>
      <c r="G4034" s="4">
        <v>5491.2</v>
      </c>
      <c r="H4034" s="2">
        <v>0.24</v>
      </c>
      <c r="I4034" t="str" cm="1">
        <f t="array" ref="I403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34">
        <v>2</v>
      </c>
      <c r="K4034" s="14">
        <f>suppliement_sales[[#This Row],[Units Returned]]/suppliement_sales[[#This Row],[Units Sold]] * 10</f>
        <v>0.12820512820512819</v>
      </c>
      <c r="L4034" t="s">
        <v>16</v>
      </c>
      <c r="M4034" t="s">
        <v>17</v>
      </c>
    </row>
    <row r="4035" spans="1:13" x14ac:dyDescent="0.3">
      <c r="A4035" s="1">
        <v>45600</v>
      </c>
      <c r="B4035">
        <v>2024</v>
      </c>
      <c r="C4035" t="s">
        <v>14</v>
      </c>
      <c r="D4035" t="s">
        <v>15</v>
      </c>
      <c r="E4035">
        <v>169</v>
      </c>
      <c r="F4035" s="4">
        <v>34.159999999999997</v>
      </c>
      <c r="G4035" s="4">
        <v>5773.04</v>
      </c>
      <c r="H4035" s="2">
        <v>0.23</v>
      </c>
      <c r="I4035" t="str" cm="1">
        <f t="array" ref="I40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35">
        <v>1</v>
      </c>
      <c r="K4035" s="14">
        <f>suppliement_sales[[#This Row],[Units Returned]]/suppliement_sales[[#This Row],[Units Sold]] * 10</f>
        <v>5.9171597633136092E-2</v>
      </c>
      <c r="L4035" t="s">
        <v>12</v>
      </c>
      <c r="M4035" t="s">
        <v>13</v>
      </c>
    </row>
    <row r="4036" spans="1:13" x14ac:dyDescent="0.3">
      <c r="A4036" s="1">
        <v>45600</v>
      </c>
      <c r="B4036">
        <v>2024</v>
      </c>
      <c r="C4036" t="s">
        <v>18</v>
      </c>
      <c r="D4036" t="s">
        <v>19</v>
      </c>
      <c r="E4036">
        <v>186</v>
      </c>
      <c r="F4036" s="4">
        <v>55.13</v>
      </c>
      <c r="G4036" s="4">
        <v>10254.18</v>
      </c>
      <c r="H4036" s="2">
        <v>0.11</v>
      </c>
      <c r="I4036" t="str" cm="1">
        <f t="array" ref="I40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36">
        <v>0</v>
      </c>
      <c r="K4036" s="14">
        <f>suppliement_sales[[#This Row],[Units Returned]]/suppliement_sales[[#This Row],[Units Sold]] * 10</f>
        <v>0</v>
      </c>
      <c r="L4036" t="s">
        <v>12</v>
      </c>
      <c r="M4036" t="s">
        <v>17</v>
      </c>
    </row>
    <row r="4037" spans="1:13" x14ac:dyDescent="0.3">
      <c r="A4037" s="1">
        <v>45600</v>
      </c>
      <c r="B4037">
        <v>2024</v>
      </c>
      <c r="C4037" t="s">
        <v>20</v>
      </c>
      <c r="D4037" t="s">
        <v>15</v>
      </c>
      <c r="E4037">
        <v>167</v>
      </c>
      <c r="F4037" s="4">
        <v>11.11</v>
      </c>
      <c r="G4037" s="4">
        <v>1855.37</v>
      </c>
      <c r="H4037" s="2">
        <v>0.03</v>
      </c>
      <c r="I4037" t="str" cm="1">
        <f t="array" ref="I40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37">
        <v>2</v>
      </c>
      <c r="K4037" s="14">
        <f>suppliement_sales[[#This Row],[Units Returned]]/suppliement_sales[[#This Row],[Units Sold]] * 10</f>
        <v>0.11976047904191617</v>
      </c>
      <c r="L4037" t="s">
        <v>30</v>
      </c>
      <c r="M4037" t="s">
        <v>23</v>
      </c>
    </row>
    <row r="4038" spans="1:13" x14ac:dyDescent="0.3">
      <c r="A4038" s="1">
        <v>45600</v>
      </c>
      <c r="B4038">
        <v>2024</v>
      </c>
      <c r="C4038" t="s">
        <v>21</v>
      </c>
      <c r="D4038" t="s">
        <v>22</v>
      </c>
      <c r="E4038">
        <v>149</v>
      </c>
      <c r="F4038" s="4">
        <v>47.25</v>
      </c>
      <c r="G4038" s="4">
        <v>7040.25</v>
      </c>
      <c r="H4038" s="2">
        <v>0.03</v>
      </c>
      <c r="I4038" t="str" cm="1">
        <f t="array" ref="I40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38">
        <v>1</v>
      </c>
      <c r="K4038" s="14">
        <f>suppliement_sales[[#This Row],[Units Returned]]/suppliement_sales[[#This Row],[Units Sold]] * 10</f>
        <v>6.7114093959731544E-2</v>
      </c>
      <c r="L4038" t="s">
        <v>16</v>
      </c>
      <c r="M4038" t="s">
        <v>23</v>
      </c>
    </row>
    <row r="4039" spans="1:13" x14ac:dyDescent="0.3">
      <c r="A4039" s="1">
        <v>45600</v>
      </c>
      <c r="B4039">
        <v>2024</v>
      </c>
      <c r="C4039" t="s">
        <v>24</v>
      </c>
      <c r="D4039" t="s">
        <v>25</v>
      </c>
      <c r="E4039">
        <v>138</v>
      </c>
      <c r="F4039" s="4">
        <v>53.66</v>
      </c>
      <c r="G4039" s="4">
        <v>7405.08</v>
      </c>
      <c r="H4039" s="2">
        <v>0.13</v>
      </c>
      <c r="I4039" t="str" cm="1">
        <f t="array" ref="I40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39">
        <v>0</v>
      </c>
      <c r="K4039" s="14">
        <f>suppliement_sales[[#This Row],[Units Returned]]/suppliement_sales[[#This Row],[Units Sold]] * 10</f>
        <v>0</v>
      </c>
      <c r="L4039" t="s">
        <v>12</v>
      </c>
      <c r="M4039" t="s">
        <v>17</v>
      </c>
    </row>
    <row r="4040" spans="1:13" x14ac:dyDescent="0.3">
      <c r="A4040" s="1">
        <v>45600</v>
      </c>
      <c r="B4040">
        <v>2024</v>
      </c>
      <c r="C4040" t="s">
        <v>26</v>
      </c>
      <c r="D4040" t="s">
        <v>22</v>
      </c>
      <c r="E4040">
        <v>152</v>
      </c>
      <c r="F4040" s="4">
        <v>16.61</v>
      </c>
      <c r="G4040" s="4">
        <v>2524.7199999999998</v>
      </c>
      <c r="H4040" s="2">
        <v>0.02</v>
      </c>
      <c r="I4040" t="str" cm="1">
        <f t="array" ref="I40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0">
        <v>0</v>
      </c>
      <c r="K4040" s="14">
        <f>suppliement_sales[[#This Row],[Units Returned]]/suppliement_sales[[#This Row],[Units Sold]] * 10</f>
        <v>0</v>
      </c>
      <c r="L4040" t="s">
        <v>12</v>
      </c>
      <c r="M4040" t="s">
        <v>13</v>
      </c>
    </row>
    <row r="4041" spans="1:13" x14ac:dyDescent="0.3">
      <c r="A4041" s="1">
        <v>45600</v>
      </c>
      <c r="B4041">
        <v>2024</v>
      </c>
      <c r="C4041" t="s">
        <v>27</v>
      </c>
      <c r="D4041" t="s">
        <v>28</v>
      </c>
      <c r="E4041">
        <v>159</v>
      </c>
      <c r="F4041" s="4">
        <v>37.03</v>
      </c>
      <c r="G4041" s="4">
        <v>5887.77</v>
      </c>
      <c r="H4041" s="2">
        <v>0.06</v>
      </c>
      <c r="I4041" t="str" cm="1">
        <f t="array" ref="I40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1">
        <v>1</v>
      </c>
      <c r="K4041" s="14">
        <f>suppliement_sales[[#This Row],[Units Returned]]/suppliement_sales[[#This Row],[Units Sold]] * 10</f>
        <v>6.2893081761006289E-2</v>
      </c>
      <c r="L4041" t="s">
        <v>12</v>
      </c>
      <c r="M4041" t="s">
        <v>13</v>
      </c>
    </row>
    <row r="4042" spans="1:13" x14ac:dyDescent="0.3">
      <c r="A4042" s="1">
        <v>45600</v>
      </c>
      <c r="B4042">
        <v>2024</v>
      </c>
      <c r="C4042" t="s">
        <v>29</v>
      </c>
      <c r="D4042" t="s">
        <v>11</v>
      </c>
      <c r="E4042">
        <v>185</v>
      </c>
      <c r="F4042" s="4">
        <v>55.08</v>
      </c>
      <c r="G4042" s="4">
        <v>10189.799999999999</v>
      </c>
      <c r="H4042" s="2">
        <v>0.15</v>
      </c>
      <c r="I4042" t="str" cm="1">
        <f t="array" ref="I40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42">
        <v>0</v>
      </c>
      <c r="K4042" s="14">
        <f>suppliement_sales[[#This Row],[Units Returned]]/suppliement_sales[[#This Row],[Units Sold]] * 10</f>
        <v>0</v>
      </c>
      <c r="L4042" t="s">
        <v>12</v>
      </c>
      <c r="M4042" t="s">
        <v>17</v>
      </c>
    </row>
    <row r="4043" spans="1:13" x14ac:dyDescent="0.3">
      <c r="A4043" s="1">
        <v>45600</v>
      </c>
      <c r="B4043">
        <v>2024</v>
      </c>
      <c r="C4043" t="s">
        <v>31</v>
      </c>
      <c r="D4043" t="s">
        <v>28</v>
      </c>
      <c r="E4043">
        <v>149</v>
      </c>
      <c r="F4043" s="4">
        <v>30.93</v>
      </c>
      <c r="G4043" s="4">
        <v>4608.57</v>
      </c>
      <c r="H4043" s="2">
        <v>0.22</v>
      </c>
      <c r="I4043" t="str" cm="1">
        <f t="array" ref="I404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43">
        <v>1</v>
      </c>
      <c r="K4043" s="14">
        <f>suppliement_sales[[#This Row],[Units Returned]]/suppliement_sales[[#This Row],[Units Sold]] * 10</f>
        <v>6.7114093959731544E-2</v>
      </c>
      <c r="L4043" t="s">
        <v>12</v>
      </c>
      <c r="M4043" t="s">
        <v>13</v>
      </c>
    </row>
    <row r="4044" spans="1:13" x14ac:dyDescent="0.3">
      <c r="A4044" s="1">
        <v>45600</v>
      </c>
      <c r="B4044">
        <v>2024</v>
      </c>
      <c r="C4044" t="s">
        <v>32</v>
      </c>
      <c r="D4044" t="s">
        <v>33</v>
      </c>
      <c r="E4044">
        <v>152</v>
      </c>
      <c r="F4044" s="4">
        <v>56.03</v>
      </c>
      <c r="G4044" s="4">
        <v>8516.56</v>
      </c>
      <c r="H4044" s="2">
        <v>0.12</v>
      </c>
      <c r="I4044" t="str" cm="1">
        <f t="array" ref="I40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44">
        <v>2</v>
      </c>
      <c r="K4044" s="14">
        <f>suppliement_sales[[#This Row],[Units Returned]]/suppliement_sales[[#This Row],[Units Sold]] * 10</f>
        <v>0.13157894736842105</v>
      </c>
      <c r="L4044" t="s">
        <v>30</v>
      </c>
      <c r="M4044" t="s">
        <v>23</v>
      </c>
    </row>
    <row r="4045" spans="1:13" x14ac:dyDescent="0.3">
      <c r="A4045" s="1">
        <v>45600</v>
      </c>
      <c r="B4045">
        <v>2024</v>
      </c>
      <c r="C4045" t="s">
        <v>34</v>
      </c>
      <c r="D4045" t="s">
        <v>35</v>
      </c>
      <c r="E4045">
        <v>142</v>
      </c>
      <c r="F4045" s="4">
        <v>23.98</v>
      </c>
      <c r="G4045" s="4">
        <v>3405.16</v>
      </c>
      <c r="H4045" s="2">
        <v>0.08</v>
      </c>
      <c r="I4045" t="str" cm="1">
        <f t="array" ref="I40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5">
        <v>4</v>
      </c>
      <c r="K4045" s="14">
        <f>suppliement_sales[[#This Row],[Units Returned]]/suppliement_sales[[#This Row],[Units Sold]] * 10</f>
        <v>0.28169014084507044</v>
      </c>
      <c r="L4045" t="s">
        <v>30</v>
      </c>
      <c r="M4045" t="s">
        <v>17</v>
      </c>
    </row>
    <row r="4046" spans="1:13" x14ac:dyDescent="0.3">
      <c r="A4046" s="1">
        <v>45600</v>
      </c>
      <c r="B4046">
        <v>2024</v>
      </c>
      <c r="C4046" t="s">
        <v>36</v>
      </c>
      <c r="D4046" t="s">
        <v>15</v>
      </c>
      <c r="E4046">
        <v>156</v>
      </c>
      <c r="F4046" s="4">
        <v>59.4</v>
      </c>
      <c r="G4046" s="4">
        <v>9266.4</v>
      </c>
      <c r="H4046" s="2">
        <v>0.04</v>
      </c>
      <c r="I4046" t="str" cm="1">
        <f t="array" ref="I404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6">
        <v>1</v>
      </c>
      <c r="K4046" s="14">
        <f>suppliement_sales[[#This Row],[Units Returned]]/suppliement_sales[[#This Row],[Units Sold]] * 10</f>
        <v>6.4102564102564097E-2</v>
      </c>
      <c r="L4046" t="s">
        <v>12</v>
      </c>
      <c r="M4046" t="s">
        <v>23</v>
      </c>
    </row>
    <row r="4047" spans="1:13" x14ac:dyDescent="0.3">
      <c r="A4047" s="1">
        <v>45600</v>
      </c>
      <c r="B4047">
        <v>2024</v>
      </c>
      <c r="C4047" t="s">
        <v>37</v>
      </c>
      <c r="D4047" t="s">
        <v>38</v>
      </c>
      <c r="E4047">
        <v>155</v>
      </c>
      <c r="F4047" s="4">
        <v>45.85</v>
      </c>
      <c r="G4047" s="4">
        <v>7106.75</v>
      </c>
      <c r="H4047" s="2">
        <v>0.02</v>
      </c>
      <c r="I4047" t="str" cm="1">
        <f t="array" ref="I40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7">
        <v>0</v>
      </c>
      <c r="K4047" s="14">
        <f>suppliement_sales[[#This Row],[Units Returned]]/suppliement_sales[[#This Row],[Units Sold]] * 10</f>
        <v>0</v>
      </c>
      <c r="L4047" t="s">
        <v>12</v>
      </c>
      <c r="M4047" t="s">
        <v>13</v>
      </c>
    </row>
    <row r="4048" spans="1:13" x14ac:dyDescent="0.3">
      <c r="A4048" s="1">
        <v>45600</v>
      </c>
      <c r="B4048">
        <v>2024</v>
      </c>
      <c r="C4048" t="s">
        <v>39</v>
      </c>
      <c r="D4048" t="s">
        <v>28</v>
      </c>
      <c r="E4048">
        <v>157</v>
      </c>
      <c r="F4048" s="4">
        <v>37.770000000000003</v>
      </c>
      <c r="G4048" s="4">
        <v>5929.89</v>
      </c>
      <c r="H4048" s="2">
        <v>7.0000000000000007E-2</v>
      </c>
      <c r="I4048" t="str" cm="1">
        <f t="array" ref="I40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8">
        <v>2</v>
      </c>
      <c r="K4048" s="14">
        <f>suppliement_sales[[#This Row],[Units Returned]]/suppliement_sales[[#This Row],[Units Sold]] * 10</f>
        <v>0.12738853503184713</v>
      </c>
      <c r="L4048" t="s">
        <v>30</v>
      </c>
      <c r="M4048" t="s">
        <v>13</v>
      </c>
    </row>
    <row r="4049" spans="1:13" x14ac:dyDescent="0.3">
      <c r="A4049" s="1">
        <v>45600</v>
      </c>
      <c r="B4049">
        <v>2024</v>
      </c>
      <c r="C4049" t="s">
        <v>40</v>
      </c>
      <c r="D4049" t="s">
        <v>41</v>
      </c>
      <c r="E4049">
        <v>147</v>
      </c>
      <c r="F4049" s="4">
        <v>44.48</v>
      </c>
      <c r="G4049" s="4">
        <v>6538.56</v>
      </c>
      <c r="H4049" s="2">
        <v>0.03</v>
      </c>
      <c r="I4049" t="str" cm="1">
        <f t="array" ref="I404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49">
        <v>0</v>
      </c>
      <c r="K4049" s="14">
        <f>suppliement_sales[[#This Row],[Units Returned]]/suppliement_sales[[#This Row],[Units Sold]] * 10</f>
        <v>0</v>
      </c>
      <c r="L4049" t="s">
        <v>12</v>
      </c>
      <c r="M4049" t="s">
        <v>17</v>
      </c>
    </row>
    <row r="4050" spans="1:13" x14ac:dyDescent="0.3">
      <c r="A4050" s="1">
        <v>45607</v>
      </c>
      <c r="B4050">
        <v>2024</v>
      </c>
      <c r="C4050" t="s">
        <v>10</v>
      </c>
      <c r="D4050" t="s">
        <v>11</v>
      </c>
      <c r="E4050">
        <v>163</v>
      </c>
      <c r="F4050" s="4">
        <v>41.55</v>
      </c>
      <c r="G4050" s="4">
        <v>6772.65</v>
      </c>
      <c r="H4050" s="2">
        <v>0.1</v>
      </c>
      <c r="I4050" t="str" cm="1">
        <f t="array" ref="I405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50">
        <v>1</v>
      </c>
      <c r="K4050" s="14">
        <f>suppliement_sales[[#This Row],[Units Returned]]/suppliement_sales[[#This Row],[Units Sold]] * 10</f>
        <v>6.1349693251533742E-2</v>
      </c>
      <c r="L4050" t="s">
        <v>30</v>
      </c>
      <c r="M4050" t="s">
        <v>17</v>
      </c>
    </row>
    <row r="4051" spans="1:13" x14ac:dyDescent="0.3">
      <c r="A4051" s="1">
        <v>45607</v>
      </c>
      <c r="B4051">
        <v>2024</v>
      </c>
      <c r="C4051" t="s">
        <v>14</v>
      </c>
      <c r="D4051" t="s">
        <v>15</v>
      </c>
      <c r="E4051">
        <v>157</v>
      </c>
      <c r="F4051" s="4">
        <v>35.51</v>
      </c>
      <c r="G4051" s="4">
        <v>5575.07</v>
      </c>
      <c r="H4051" s="2">
        <v>0.24</v>
      </c>
      <c r="I4051" t="str" cm="1">
        <f t="array" ref="I405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51">
        <v>4</v>
      </c>
      <c r="K4051" s="14">
        <f>suppliement_sales[[#This Row],[Units Returned]]/suppliement_sales[[#This Row],[Units Sold]] * 10</f>
        <v>0.25477707006369427</v>
      </c>
      <c r="L4051" t="s">
        <v>16</v>
      </c>
      <c r="M4051" t="s">
        <v>23</v>
      </c>
    </row>
    <row r="4052" spans="1:13" x14ac:dyDescent="0.3">
      <c r="A4052" s="1">
        <v>45607</v>
      </c>
      <c r="B4052">
        <v>2024</v>
      </c>
      <c r="C4052" t="s">
        <v>18</v>
      </c>
      <c r="D4052" t="s">
        <v>19</v>
      </c>
      <c r="E4052">
        <v>147</v>
      </c>
      <c r="F4052" s="4">
        <v>37.159999999999997</v>
      </c>
      <c r="G4052" s="4">
        <v>5462.52</v>
      </c>
      <c r="H4052" s="2">
        <v>0.13</v>
      </c>
      <c r="I4052" t="str" cm="1">
        <f t="array" ref="I40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52">
        <v>0</v>
      </c>
      <c r="K4052" s="14">
        <f>suppliement_sales[[#This Row],[Units Returned]]/suppliement_sales[[#This Row],[Units Sold]] * 10</f>
        <v>0</v>
      </c>
      <c r="L4052" t="s">
        <v>30</v>
      </c>
      <c r="M4052" t="s">
        <v>17</v>
      </c>
    </row>
    <row r="4053" spans="1:13" x14ac:dyDescent="0.3">
      <c r="A4053" s="1">
        <v>45607</v>
      </c>
      <c r="B4053">
        <v>2024</v>
      </c>
      <c r="C4053" t="s">
        <v>20</v>
      </c>
      <c r="D4053" t="s">
        <v>15</v>
      </c>
      <c r="E4053">
        <v>153</v>
      </c>
      <c r="F4053" s="4">
        <v>49.01</v>
      </c>
      <c r="G4053" s="4">
        <v>7498.53</v>
      </c>
      <c r="H4053" s="2">
        <v>0.2</v>
      </c>
      <c r="I4053" t="str" cm="1">
        <f t="array" ref="I40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53">
        <v>0</v>
      </c>
      <c r="K4053" s="14">
        <f>suppliement_sales[[#This Row],[Units Returned]]/suppliement_sales[[#This Row],[Units Sold]] * 10</f>
        <v>0</v>
      </c>
      <c r="L4053" t="s">
        <v>12</v>
      </c>
      <c r="M4053" t="s">
        <v>17</v>
      </c>
    </row>
    <row r="4054" spans="1:13" x14ac:dyDescent="0.3">
      <c r="A4054" s="1">
        <v>45607</v>
      </c>
      <c r="B4054">
        <v>2024</v>
      </c>
      <c r="C4054" t="s">
        <v>21</v>
      </c>
      <c r="D4054" t="s">
        <v>22</v>
      </c>
      <c r="E4054">
        <v>145</v>
      </c>
      <c r="F4054" s="4">
        <v>25.8</v>
      </c>
      <c r="G4054" s="4">
        <v>3741</v>
      </c>
      <c r="H4054" s="2">
        <v>0.14000000000000001</v>
      </c>
      <c r="I4054" t="str" cm="1">
        <f t="array" ref="I405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54">
        <v>1</v>
      </c>
      <c r="K4054" s="14">
        <f>suppliement_sales[[#This Row],[Units Returned]]/suppliement_sales[[#This Row],[Units Sold]] * 10</f>
        <v>6.8965517241379309E-2</v>
      </c>
      <c r="L4054" t="s">
        <v>12</v>
      </c>
      <c r="M4054" t="s">
        <v>13</v>
      </c>
    </row>
    <row r="4055" spans="1:13" x14ac:dyDescent="0.3">
      <c r="A4055" s="1">
        <v>45607</v>
      </c>
      <c r="B4055">
        <v>2024</v>
      </c>
      <c r="C4055" t="s">
        <v>24</v>
      </c>
      <c r="D4055" t="s">
        <v>25</v>
      </c>
      <c r="E4055">
        <v>152</v>
      </c>
      <c r="F4055" s="4">
        <v>24.33</v>
      </c>
      <c r="G4055" s="4">
        <v>3698.16</v>
      </c>
      <c r="H4055" s="2">
        <v>0.02</v>
      </c>
      <c r="I4055" t="str" cm="1">
        <f t="array" ref="I40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55">
        <v>3</v>
      </c>
      <c r="K4055" s="14">
        <f>suppliement_sales[[#This Row],[Units Returned]]/suppliement_sales[[#This Row],[Units Sold]] * 10</f>
        <v>0.19736842105263158</v>
      </c>
      <c r="L4055" t="s">
        <v>12</v>
      </c>
      <c r="M4055" t="s">
        <v>13</v>
      </c>
    </row>
    <row r="4056" spans="1:13" x14ac:dyDescent="0.3">
      <c r="A4056" s="1">
        <v>45607</v>
      </c>
      <c r="B4056">
        <v>2024</v>
      </c>
      <c r="C4056" t="s">
        <v>26</v>
      </c>
      <c r="D4056" t="s">
        <v>22</v>
      </c>
      <c r="E4056">
        <v>158</v>
      </c>
      <c r="F4056" s="4">
        <v>21.33</v>
      </c>
      <c r="G4056" s="4">
        <v>3370.14</v>
      </c>
      <c r="H4056" s="2">
        <v>0.24</v>
      </c>
      <c r="I4056" t="str" cm="1">
        <f t="array" ref="I405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56">
        <v>3</v>
      </c>
      <c r="K4056" s="14">
        <f>suppliement_sales[[#This Row],[Units Returned]]/suppliement_sales[[#This Row],[Units Sold]] * 10</f>
        <v>0.189873417721519</v>
      </c>
      <c r="L4056" t="s">
        <v>16</v>
      </c>
      <c r="M4056" t="s">
        <v>17</v>
      </c>
    </row>
    <row r="4057" spans="1:13" x14ac:dyDescent="0.3">
      <c r="A4057" s="1">
        <v>45607</v>
      </c>
      <c r="B4057">
        <v>2024</v>
      </c>
      <c r="C4057" t="s">
        <v>27</v>
      </c>
      <c r="D4057" t="s">
        <v>28</v>
      </c>
      <c r="E4057">
        <v>152</v>
      </c>
      <c r="F4057" s="4">
        <v>10.72</v>
      </c>
      <c r="G4057" s="4">
        <v>1629.44</v>
      </c>
      <c r="H4057" s="2">
        <v>0.01</v>
      </c>
      <c r="I4057" t="str" cm="1">
        <f t="array" ref="I40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57">
        <v>2</v>
      </c>
      <c r="K4057" s="14">
        <f>suppliement_sales[[#This Row],[Units Returned]]/suppliement_sales[[#This Row],[Units Sold]] * 10</f>
        <v>0.13157894736842105</v>
      </c>
      <c r="L4057" t="s">
        <v>16</v>
      </c>
      <c r="M4057" t="s">
        <v>13</v>
      </c>
    </row>
    <row r="4058" spans="1:13" x14ac:dyDescent="0.3">
      <c r="A4058" s="1">
        <v>45607</v>
      </c>
      <c r="B4058">
        <v>2024</v>
      </c>
      <c r="C4058" t="s">
        <v>29</v>
      </c>
      <c r="D4058" t="s">
        <v>11</v>
      </c>
      <c r="E4058">
        <v>137</v>
      </c>
      <c r="F4058" s="4">
        <v>17.75</v>
      </c>
      <c r="G4058" s="4">
        <v>2431.75</v>
      </c>
      <c r="H4058" s="2">
        <v>0.14000000000000001</v>
      </c>
      <c r="I4058" t="str" cm="1">
        <f t="array" ref="I40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58">
        <v>0</v>
      </c>
      <c r="K4058" s="14">
        <f>suppliement_sales[[#This Row],[Units Returned]]/suppliement_sales[[#This Row],[Units Sold]] * 10</f>
        <v>0</v>
      </c>
      <c r="L4058" t="s">
        <v>16</v>
      </c>
      <c r="M4058" t="s">
        <v>13</v>
      </c>
    </row>
    <row r="4059" spans="1:13" x14ac:dyDescent="0.3">
      <c r="A4059" s="1">
        <v>45607</v>
      </c>
      <c r="B4059">
        <v>2024</v>
      </c>
      <c r="C4059" t="s">
        <v>31</v>
      </c>
      <c r="D4059" t="s">
        <v>28</v>
      </c>
      <c r="E4059">
        <v>160</v>
      </c>
      <c r="F4059" s="4">
        <v>14.31</v>
      </c>
      <c r="G4059" s="4">
        <v>2289.6</v>
      </c>
      <c r="H4059" s="2">
        <v>0.21</v>
      </c>
      <c r="I4059" t="str" cm="1">
        <f t="array" ref="I40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59">
        <v>2</v>
      </c>
      <c r="K4059" s="14">
        <f>suppliement_sales[[#This Row],[Units Returned]]/suppliement_sales[[#This Row],[Units Sold]] * 10</f>
        <v>0.125</v>
      </c>
      <c r="L4059" t="s">
        <v>12</v>
      </c>
      <c r="M4059" t="s">
        <v>17</v>
      </c>
    </row>
    <row r="4060" spans="1:13" x14ac:dyDescent="0.3">
      <c r="A4060" s="1">
        <v>45607</v>
      </c>
      <c r="B4060">
        <v>2024</v>
      </c>
      <c r="C4060" t="s">
        <v>32</v>
      </c>
      <c r="D4060" t="s">
        <v>33</v>
      </c>
      <c r="E4060">
        <v>171</v>
      </c>
      <c r="F4060" s="4">
        <v>56.03</v>
      </c>
      <c r="G4060" s="4">
        <v>9581.1299999999992</v>
      </c>
      <c r="H4060" s="2">
        <v>0.02</v>
      </c>
      <c r="I4060" t="str" cm="1">
        <f t="array" ref="I40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60">
        <v>0</v>
      </c>
      <c r="K4060" s="14">
        <f>suppliement_sales[[#This Row],[Units Returned]]/suppliement_sales[[#This Row],[Units Sold]] * 10</f>
        <v>0</v>
      </c>
      <c r="L4060" t="s">
        <v>12</v>
      </c>
      <c r="M4060" t="s">
        <v>13</v>
      </c>
    </row>
    <row r="4061" spans="1:13" x14ac:dyDescent="0.3">
      <c r="A4061" s="1">
        <v>45607</v>
      </c>
      <c r="B4061">
        <v>2024</v>
      </c>
      <c r="C4061" t="s">
        <v>34</v>
      </c>
      <c r="D4061" t="s">
        <v>35</v>
      </c>
      <c r="E4061">
        <v>140</v>
      </c>
      <c r="F4061" s="4">
        <v>23.21</v>
      </c>
      <c r="G4061" s="4">
        <v>3249.4</v>
      </c>
      <c r="H4061" s="2">
        <v>0.18</v>
      </c>
      <c r="I4061" t="str" cm="1">
        <f t="array" ref="I40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61">
        <v>3</v>
      </c>
      <c r="K4061" s="14">
        <f>suppliement_sales[[#This Row],[Units Returned]]/suppliement_sales[[#This Row],[Units Sold]] * 10</f>
        <v>0.2142857142857143</v>
      </c>
      <c r="L4061" t="s">
        <v>30</v>
      </c>
      <c r="M4061" t="s">
        <v>23</v>
      </c>
    </row>
    <row r="4062" spans="1:13" x14ac:dyDescent="0.3">
      <c r="A4062" s="1">
        <v>45607</v>
      </c>
      <c r="B4062">
        <v>2024</v>
      </c>
      <c r="C4062" t="s">
        <v>36</v>
      </c>
      <c r="D4062" t="s">
        <v>15</v>
      </c>
      <c r="E4062">
        <v>161</v>
      </c>
      <c r="F4062" s="4">
        <v>30.08</v>
      </c>
      <c r="G4062" s="4">
        <v>4842.88</v>
      </c>
      <c r="H4062" s="2">
        <v>0.1</v>
      </c>
      <c r="I4062" t="str" cm="1">
        <f t="array" ref="I40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62">
        <v>1</v>
      </c>
      <c r="K4062" s="14">
        <f>suppliement_sales[[#This Row],[Units Returned]]/suppliement_sales[[#This Row],[Units Sold]] * 10</f>
        <v>6.2111801242236017E-2</v>
      </c>
      <c r="L4062" t="s">
        <v>16</v>
      </c>
      <c r="M4062" t="s">
        <v>13</v>
      </c>
    </row>
    <row r="4063" spans="1:13" x14ac:dyDescent="0.3">
      <c r="A4063" s="1">
        <v>45607</v>
      </c>
      <c r="B4063">
        <v>2024</v>
      </c>
      <c r="C4063" t="s">
        <v>37</v>
      </c>
      <c r="D4063" t="s">
        <v>38</v>
      </c>
      <c r="E4063">
        <v>136</v>
      </c>
      <c r="F4063" s="4">
        <v>35.54</v>
      </c>
      <c r="G4063" s="4">
        <v>4833.4399999999996</v>
      </c>
      <c r="H4063" s="2">
        <v>0.13</v>
      </c>
      <c r="I4063" t="str" cm="1">
        <f t="array" ref="I40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63">
        <v>2</v>
      </c>
      <c r="K4063" s="14">
        <f>suppliement_sales[[#This Row],[Units Returned]]/suppliement_sales[[#This Row],[Units Sold]] * 10</f>
        <v>0.14705882352941177</v>
      </c>
      <c r="L4063" t="s">
        <v>12</v>
      </c>
      <c r="M4063" t="s">
        <v>17</v>
      </c>
    </row>
    <row r="4064" spans="1:13" x14ac:dyDescent="0.3">
      <c r="A4064" s="1">
        <v>45607</v>
      </c>
      <c r="B4064">
        <v>2024</v>
      </c>
      <c r="C4064" t="s">
        <v>39</v>
      </c>
      <c r="D4064" t="s">
        <v>28</v>
      </c>
      <c r="E4064">
        <v>151</v>
      </c>
      <c r="F4064" s="4">
        <v>43.16</v>
      </c>
      <c r="G4064" s="4">
        <v>6517.16</v>
      </c>
      <c r="H4064" s="2">
        <v>0.2</v>
      </c>
      <c r="I4064" t="str" cm="1">
        <f t="array" ref="I40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64">
        <v>1</v>
      </c>
      <c r="K4064" s="14">
        <f>suppliement_sales[[#This Row],[Units Returned]]/suppliement_sales[[#This Row],[Units Sold]] * 10</f>
        <v>6.6225165562913912E-2</v>
      </c>
      <c r="L4064" t="s">
        <v>12</v>
      </c>
      <c r="M4064" t="s">
        <v>13</v>
      </c>
    </row>
    <row r="4065" spans="1:13" x14ac:dyDescent="0.3">
      <c r="A4065" s="1">
        <v>45607</v>
      </c>
      <c r="B4065">
        <v>2024</v>
      </c>
      <c r="C4065" t="s">
        <v>40</v>
      </c>
      <c r="D4065" t="s">
        <v>41</v>
      </c>
      <c r="E4065">
        <v>155</v>
      </c>
      <c r="F4065" s="4">
        <v>27.1</v>
      </c>
      <c r="G4065" s="4">
        <v>4200.5</v>
      </c>
      <c r="H4065" s="2">
        <v>0.23</v>
      </c>
      <c r="I4065" t="str" cm="1">
        <f t="array" ref="I406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65">
        <v>3</v>
      </c>
      <c r="K4065" s="14">
        <f>suppliement_sales[[#This Row],[Units Returned]]/suppliement_sales[[#This Row],[Units Sold]] * 10</f>
        <v>0.19354838709677419</v>
      </c>
      <c r="L4065" t="s">
        <v>12</v>
      </c>
      <c r="M4065" t="s">
        <v>13</v>
      </c>
    </row>
    <row r="4066" spans="1:13" x14ac:dyDescent="0.3">
      <c r="A4066" s="1">
        <v>45614</v>
      </c>
      <c r="B4066">
        <v>2024</v>
      </c>
      <c r="C4066" t="s">
        <v>10</v>
      </c>
      <c r="D4066" t="s">
        <v>11</v>
      </c>
      <c r="E4066">
        <v>153</v>
      </c>
      <c r="F4066" s="4">
        <v>52.7</v>
      </c>
      <c r="G4066" s="4">
        <v>8063.1</v>
      </c>
      <c r="H4066" s="2">
        <v>0.24</v>
      </c>
      <c r="I4066" t="str" cm="1">
        <f t="array" ref="I406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66">
        <v>1</v>
      </c>
      <c r="K4066" s="14">
        <f>suppliement_sales[[#This Row],[Units Returned]]/suppliement_sales[[#This Row],[Units Sold]] * 10</f>
        <v>6.535947712418301E-2</v>
      </c>
      <c r="L4066" t="s">
        <v>30</v>
      </c>
      <c r="M4066" t="s">
        <v>23</v>
      </c>
    </row>
    <row r="4067" spans="1:13" x14ac:dyDescent="0.3">
      <c r="A4067" s="1">
        <v>45614</v>
      </c>
      <c r="B4067">
        <v>2024</v>
      </c>
      <c r="C4067" t="s">
        <v>14</v>
      </c>
      <c r="D4067" t="s">
        <v>15</v>
      </c>
      <c r="E4067">
        <v>152</v>
      </c>
      <c r="F4067" s="4">
        <v>13.6</v>
      </c>
      <c r="G4067" s="4">
        <v>2067.1999999999998</v>
      </c>
      <c r="H4067" s="2">
        <v>0.11</v>
      </c>
      <c r="I4067" t="str" cm="1">
        <f t="array" ref="I40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67">
        <v>2</v>
      </c>
      <c r="K4067" s="14">
        <f>suppliement_sales[[#This Row],[Units Returned]]/suppliement_sales[[#This Row],[Units Sold]] * 10</f>
        <v>0.13157894736842105</v>
      </c>
      <c r="L4067" t="s">
        <v>30</v>
      </c>
      <c r="M4067" t="s">
        <v>23</v>
      </c>
    </row>
    <row r="4068" spans="1:13" x14ac:dyDescent="0.3">
      <c r="A4068" s="1">
        <v>45614</v>
      </c>
      <c r="B4068">
        <v>2024</v>
      </c>
      <c r="C4068" t="s">
        <v>18</v>
      </c>
      <c r="D4068" t="s">
        <v>19</v>
      </c>
      <c r="E4068">
        <v>123</v>
      </c>
      <c r="F4068" s="4">
        <v>15.37</v>
      </c>
      <c r="G4068" s="4">
        <v>1890.51</v>
      </c>
      <c r="H4068" s="2">
        <v>0.05</v>
      </c>
      <c r="I4068" t="str" cm="1">
        <f t="array" ref="I40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68">
        <v>3</v>
      </c>
      <c r="K4068" s="14">
        <f>suppliement_sales[[#This Row],[Units Returned]]/suppliement_sales[[#This Row],[Units Sold]] * 10</f>
        <v>0.24390243902439024</v>
      </c>
      <c r="L4068" t="s">
        <v>16</v>
      </c>
      <c r="M4068" t="s">
        <v>17</v>
      </c>
    </row>
    <row r="4069" spans="1:13" x14ac:dyDescent="0.3">
      <c r="A4069" s="1">
        <v>45614</v>
      </c>
      <c r="B4069">
        <v>2024</v>
      </c>
      <c r="C4069" t="s">
        <v>20</v>
      </c>
      <c r="D4069" t="s">
        <v>15</v>
      </c>
      <c r="E4069">
        <v>150</v>
      </c>
      <c r="F4069" s="4">
        <v>13.22</v>
      </c>
      <c r="G4069" s="4">
        <v>1983</v>
      </c>
      <c r="H4069" s="2">
        <v>0.1</v>
      </c>
      <c r="I4069" t="str" cm="1">
        <f t="array" ref="I40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69">
        <v>2</v>
      </c>
      <c r="K4069" s="14">
        <f>suppliement_sales[[#This Row],[Units Returned]]/suppliement_sales[[#This Row],[Units Sold]] * 10</f>
        <v>0.13333333333333333</v>
      </c>
      <c r="L4069" t="s">
        <v>12</v>
      </c>
      <c r="M4069" t="s">
        <v>23</v>
      </c>
    </row>
    <row r="4070" spans="1:13" x14ac:dyDescent="0.3">
      <c r="A4070" s="1">
        <v>45614</v>
      </c>
      <c r="B4070">
        <v>2024</v>
      </c>
      <c r="C4070" t="s">
        <v>21</v>
      </c>
      <c r="D4070" t="s">
        <v>22</v>
      </c>
      <c r="E4070">
        <v>134</v>
      </c>
      <c r="F4070" s="4">
        <v>13.23</v>
      </c>
      <c r="G4070" s="4">
        <v>1772.82</v>
      </c>
      <c r="H4070" s="2">
        <v>0.16</v>
      </c>
      <c r="I4070" t="str" cm="1">
        <f t="array" ref="I40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70">
        <v>4</v>
      </c>
      <c r="K4070" s="14">
        <f>suppliement_sales[[#This Row],[Units Returned]]/suppliement_sales[[#This Row],[Units Sold]] * 10</f>
        <v>0.29850746268656714</v>
      </c>
      <c r="L4070" t="s">
        <v>30</v>
      </c>
      <c r="M4070" t="s">
        <v>23</v>
      </c>
    </row>
    <row r="4071" spans="1:13" x14ac:dyDescent="0.3">
      <c r="A4071" s="1">
        <v>45614</v>
      </c>
      <c r="B4071">
        <v>2024</v>
      </c>
      <c r="C4071" t="s">
        <v>24</v>
      </c>
      <c r="D4071" t="s">
        <v>25</v>
      </c>
      <c r="E4071">
        <v>164</v>
      </c>
      <c r="F4071" s="4">
        <v>38.86</v>
      </c>
      <c r="G4071" s="4">
        <v>6373.04</v>
      </c>
      <c r="H4071" s="2">
        <v>0.13</v>
      </c>
      <c r="I4071" t="str" cm="1">
        <f t="array" ref="I40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71">
        <v>1</v>
      </c>
      <c r="K4071" s="14">
        <f>suppliement_sales[[#This Row],[Units Returned]]/suppliement_sales[[#This Row],[Units Sold]] * 10</f>
        <v>6.097560975609756E-2</v>
      </c>
      <c r="L4071" t="s">
        <v>30</v>
      </c>
      <c r="M4071" t="s">
        <v>23</v>
      </c>
    </row>
    <row r="4072" spans="1:13" x14ac:dyDescent="0.3">
      <c r="A4072" s="1">
        <v>45614</v>
      </c>
      <c r="B4072">
        <v>2024</v>
      </c>
      <c r="C4072" t="s">
        <v>26</v>
      </c>
      <c r="D4072" t="s">
        <v>22</v>
      </c>
      <c r="E4072">
        <v>163</v>
      </c>
      <c r="F4072" s="4">
        <v>12.81</v>
      </c>
      <c r="G4072" s="4">
        <v>2088.0300000000002</v>
      </c>
      <c r="H4072" s="2">
        <v>0.24</v>
      </c>
      <c r="I4072" t="str" cm="1">
        <f t="array" ref="I40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72">
        <v>0</v>
      </c>
      <c r="K4072" s="14">
        <f>suppliement_sales[[#This Row],[Units Returned]]/suppliement_sales[[#This Row],[Units Sold]] * 10</f>
        <v>0</v>
      </c>
      <c r="L4072" t="s">
        <v>16</v>
      </c>
      <c r="M4072" t="s">
        <v>23</v>
      </c>
    </row>
    <row r="4073" spans="1:13" x14ac:dyDescent="0.3">
      <c r="A4073" s="1">
        <v>45614</v>
      </c>
      <c r="B4073">
        <v>2024</v>
      </c>
      <c r="C4073" t="s">
        <v>27</v>
      </c>
      <c r="D4073" t="s">
        <v>28</v>
      </c>
      <c r="E4073">
        <v>144</v>
      </c>
      <c r="F4073" s="4">
        <v>50.89</v>
      </c>
      <c r="G4073" s="4">
        <v>7328.16</v>
      </c>
      <c r="H4073" s="2">
        <v>0.06</v>
      </c>
      <c r="I4073" t="str" cm="1">
        <f t="array" ref="I40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73">
        <v>2</v>
      </c>
      <c r="K4073" s="14">
        <f>suppliement_sales[[#This Row],[Units Returned]]/suppliement_sales[[#This Row],[Units Sold]] * 10</f>
        <v>0.1388888888888889</v>
      </c>
      <c r="L4073" t="s">
        <v>16</v>
      </c>
      <c r="M4073" t="s">
        <v>17</v>
      </c>
    </row>
    <row r="4074" spans="1:13" x14ac:dyDescent="0.3">
      <c r="A4074" s="1">
        <v>45614</v>
      </c>
      <c r="B4074">
        <v>2024</v>
      </c>
      <c r="C4074" t="s">
        <v>29</v>
      </c>
      <c r="D4074" t="s">
        <v>11</v>
      </c>
      <c r="E4074">
        <v>162</v>
      </c>
      <c r="F4074" s="4">
        <v>12.1</v>
      </c>
      <c r="G4074" s="4">
        <v>1960.2</v>
      </c>
      <c r="H4074" s="2">
        <v>0.05</v>
      </c>
      <c r="I4074" t="str" cm="1">
        <f t="array" ref="I40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74">
        <v>1</v>
      </c>
      <c r="K4074" s="14">
        <f>suppliement_sales[[#This Row],[Units Returned]]/suppliement_sales[[#This Row],[Units Sold]] * 10</f>
        <v>6.1728395061728392E-2</v>
      </c>
      <c r="L4074" t="s">
        <v>12</v>
      </c>
      <c r="M4074" t="s">
        <v>23</v>
      </c>
    </row>
    <row r="4075" spans="1:13" x14ac:dyDescent="0.3">
      <c r="A4075" s="1">
        <v>45614</v>
      </c>
      <c r="B4075">
        <v>2024</v>
      </c>
      <c r="C4075" t="s">
        <v>31</v>
      </c>
      <c r="D4075" t="s">
        <v>28</v>
      </c>
      <c r="E4075">
        <v>126</v>
      </c>
      <c r="F4075" s="4">
        <v>29</v>
      </c>
      <c r="G4075" s="4">
        <v>3654</v>
      </c>
      <c r="H4075" s="2">
        <v>0.22</v>
      </c>
      <c r="I4075" t="str" cm="1">
        <f t="array" ref="I40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75">
        <v>0</v>
      </c>
      <c r="K4075" s="14">
        <f>suppliement_sales[[#This Row],[Units Returned]]/suppliement_sales[[#This Row],[Units Sold]] * 10</f>
        <v>0</v>
      </c>
      <c r="L4075" t="s">
        <v>30</v>
      </c>
      <c r="M4075" t="s">
        <v>17</v>
      </c>
    </row>
    <row r="4076" spans="1:13" x14ac:dyDescent="0.3">
      <c r="A4076" s="1">
        <v>45614</v>
      </c>
      <c r="B4076">
        <v>2024</v>
      </c>
      <c r="C4076" t="s">
        <v>32</v>
      </c>
      <c r="D4076" t="s">
        <v>33</v>
      </c>
      <c r="E4076">
        <v>148</v>
      </c>
      <c r="F4076" s="4">
        <v>53.87</v>
      </c>
      <c r="G4076" s="4">
        <v>7972.76</v>
      </c>
      <c r="H4076" s="2">
        <v>0.13</v>
      </c>
      <c r="I4076" t="str" cm="1">
        <f t="array" ref="I40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76">
        <v>1</v>
      </c>
      <c r="K4076" s="14">
        <f>suppliement_sales[[#This Row],[Units Returned]]/suppliement_sales[[#This Row],[Units Sold]] * 10</f>
        <v>6.7567567567567571E-2</v>
      </c>
      <c r="L4076" t="s">
        <v>16</v>
      </c>
      <c r="M4076" t="s">
        <v>17</v>
      </c>
    </row>
    <row r="4077" spans="1:13" x14ac:dyDescent="0.3">
      <c r="A4077" s="1">
        <v>45614</v>
      </c>
      <c r="B4077">
        <v>2024</v>
      </c>
      <c r="C4077" t="s">
        <v>34</v>
      </c>
      <c r="D4077" t="s">
        <v>35</v>
      </c>
      <c r="E4077">
        <v>166</v>
      </c>
      <c r="F4077" s="4">
        <v>13.97</v>
      </c>
      <c r="G4077" s="4">
        <v>2319.02</v>
      </c>
      <c r="H4077" s="2">
        <v>0.11</v>
      </c>
      <c r="I4077" t="str" cm="1">
        <f t="array" ref="I40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77">
        <v>3</v>
      </c>
      <c r="K4077" s="14">
        <f>suppliement_sales[[#This Row],[Units Returned]]/suppliement_sales[[#This Row],[Units Sold]] * 10</f>
        <v>0.18072289156626506</v>
      </c>
      <c r="L4077" t="s">
        <v>12</v>
      </c>
      <c r="M4077" t="s">
        <v>23</v>
      </c>
    </row>
    <row r="4078" spans="1:13" x14ac:dyDescent="0.3">
      <c r="A4078" s="1">
        <v>45614</v>
      </c>
      <c r="B4078">
        <v>2024</v>
      </c>
      <c r="C4078" t="s">
        <v>36</v>
      </c>
      <c r="D4078" t="s">
        <v>15</v>
      </c>
      <c r="E4078">
        <v>153</v>
      </c>
      <c r="F4078" s="4">
        <v>24.32</v>
      </c>
      <c r="G4078" s="4">
        <v>3720.96</v>
      </c>
      <c r="H4078" s="2">
        <v>7.0000000000000007E-2</v>
      </c>
      <c r="I4078" t="str" cm="1">
        <f t="array" ref="I407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78">
        <v>1</v>
      </c>
      <c r="K4078" s="14">
        <f>suppliement_sales[[#This Row],[Units Returned]]/suppliement_sales[[#This Row],[Units Sold]] * 10</f>
        <v>6.535947712418301E-2</v>
      </c>
      <c r="L4078" t="s">
        <v>16</v>
      </c>
      <c r="M4078" t="s">
        <v>13</v>
      </c>
    </row>
    <row r="4079" spans="1:13" x14ac:dyDescent="0.3">
      <c r="A4079" s="1">
        <v>45614</v>
      </c>
      <c r="B4079">
        <v>2024</v>
      </c>
      <c r="C4079" t="s">
        <v>37</v>
      </c>
      <c r="D4079" t="s">
        <v>38</v>
      </c>
      <c r="E4079">
        <v>145</v>
      </c>
      <c r="F4079" s="4">
        <v>42.09</v>
      </c>
      <c r="G4079" s="4">
        <v>6103.05</v>
      </c>
      <c r="H4079" s="2">
        <v>0.19</v>
      </c>
      <c r="I4079" t="str" cm="1">
        <f t="array" ref="I407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79">
        <v>2</v>
      </c>
      <c r="K4079" s="14">
        <f>suppliement_sales[[#This Row],[Units Returned]]/suppliement_sales[[#This Row],[Units Sold]] * 10</f>
        <v>0.13793103448275862</v>
      </c>
      <c r="L4079" t="s">
        <v>12</v>
      </c>
      <c r="M4079" t="s">
        <v>23</v>
      </c>
    </row>
    <row r="4080" spans="1:13" x14ac:dyDescent="0.3">
      <c r="A4080" s="1">
        <v>45614</v>
      </c>
      <c r="B4080">
        <v>2024</v>
      </c>
      <c r="C4080" t="s">
        <v>39</v>
      </c>
      <c r="D4080" t="s">
        <v>28</v>
      </c>
      <c r="E4080">
        <v>171</v>
      </c>
      <c r="F4080" s="4">
        <v>59.23</v>
      </c>
      <c r="G4080" s="4">
        <v>10128.33</v>
      </c>
      <c r="H4080" s="2">
        <v>0.05</v>
      </c>
      <c r="I4080" t="str" cm="1">
        <f t="array" ref="I408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80">
        <v>2</v>
      </c>
      <c r="K4080" s="14">
        <f>suppliement_sales[[#This Row],[Units Returned]]/suppliement_sales[[#This Row],[Units Sold]] * 10</f>
        <v>0.11695906432748537</v>
      </c>
      <c r="L4080" t="s">
        <v>12</v>
      </c>
      <c r="M4080" t="s">
        <v>17</v>
      </c>
    </row>
    <row r="4081" spans="1:13" x14ac:dyDescent="0.3">
      <c r="A4081" s="1">
        <v>45614</v>
      </c>
      <c r="B4081">
        <v>2024</v>
      </c>
      <c r="C4081" t="s">
        <v>40</v>
      </c>
      <c r="D4081" t="s">
        <v>41</v>
      </c>
      <c r="E4081">
        <v>151</v>
      </c>
      <c r="F4081" s="4">
        <v>33.840000000000003</v>
      </c>
      <c r="G4081" s="4">
        <v>5109.84</v>
      </c>
      <c r="H4081" s="2">
        <v>0.2</v>
      </c>
      <c r="I4081" t="str" cm="1">
        <f t="array" ref="I408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81">
        <v>3</v>
      </c>
      <c r="K4081" s="14">
        <f>suppliement_sales[[#This Row],[Units Returned]]/suppliement_sales[[#This Row],[Units Sold]] * 10</f>
        <v>0.19867549668874174</v>
      </c>
      <c r="L4081" t="s">
        <v>30</v>
      </c>
      <c r="M4081" t="s">
        <v>17</v>
      </c>
    </row>
    <row r="4082" spans="1:13" x14ac:dyDescent="0.3">
      <c r="A4082" s="1">
        <v>45621</v>
      </c>
      <c r="B4082">
        <v>2024</v>
      </c>
      <c r="C4082" t="s">
        <v>10</v>
      </c>
      <c r="D4082" t="s">
        <v>11</v>
      </c>
      <c r="E4082">
        <v>159</v>
      </c>
      <c r="F4082" s="4">
        <v>13.36</v>
      </c>
      <c r="G4082" s="4">
        <v>2124.2399999999998</v>
      </c>
      <c r="H4082" s="2">
        <v>0.05</v>
      </c>
      <c r="I4082" t="str" cm="1">
        <f t="array" ref="I40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82">
        <v>4</v>
      </c>
      <c r="K4082" s="14">
        <f>suppliement_sales[[#This Row],[Units Returned]]/suppliement_sales[[#This Row],[Units Sold]] * 10</f>
        <v>0.25157232704402516</v>
      </c>
      <c r="L4082" t="s">
        <v>16</v>
      </c>
      <c r="M4082" t="s">
        <v>13</v>
      </c>
    </row>
    <row r="4083" spans="1:13" x14ac:dyDescent="0.3">
      <c r="A4083" s="1">
        <v>45621</v>
      </c>
      <c r="B4083">
        <v>2024</v>
      </c>
      <c r="C4083" t="s">
        <v>14</v>
      </c>
      <c r="D4083" t="s">
        <v>15</v>
      </c>
      <c r="E4083">
        <v>157</v>
      </c>
      <c r="F4083" s="4">
        <v>28.35</v>
      </c>
      <c r="G4083" s="4">
        <v>4450.95</v>
      </c>
      <c r="H4083" s="2">
        <v>0.01</v>
      </c>
      <c r="I4083" t="str" cm="1">
        <f t="array" ref="I408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83">
        <v>1</v>
      </c>
      <c r="K4083" s="14">
        <f>suppliement_sales[[#This Row],[Units Returned]]/suppliement_sales[[#This Row],[Units Sold]] * 10</f>
        <v>6.3694267515923567E-2</v>
      </c>
      <c r="L4083" t="s">
        <v>12</v>
      </c>
      <c r="M4083" t="s">
        <v>23</v>
      </c>
    </row>
    <row r="4084" spans="1:13" x14ac:dyDescent="0.3">
      <c r="A4084" s="1">
        <v>45621</v>
      </c>
      <c r="B4084">
        <v>2024</v>
      </c>
      <c r="C4084" t="s">
        <v>18</v>
      </c>
      <c r="D4084" t="s">
        <v>19</v>
      </c>
      <c r="E4084">
        <v>150</v>
      </c>
      <c r="F4084" s="4">
        <v>18.66</v>
      </c>
      <c r="G4084" s="4">
        <v>2799</v>
      </c>
      <c r="H4084" s="2">
        <v>0.13</v>
      </c>
      <c r="I4084" t="str" cm="1">
        <f t="array" ref="I40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84">
        <v>2</v>
      </c>
      <c r="K4084" s="14">
        <f>suppliement_sales[[#This Row],[Units Returned]]/suppliement_sales[[#This Row],[Units Sold]] * 10</f>
        <v>0.13333333333333333</v>
      </c>
      <c r="L4084" t="s">
        <v>16</v>
      </c>
      <c r="M4084" t="s">
        <v>13</v>
      </c>
    </row>
    <row r="4085" spans="1:13" x14ac:dyDescent="0.3">
      <c r="A4085" s="1">
        <v>45621</v>
      </c>
      <c r="B4085">
        <v>2024</v>
      </c>
      <c r="C4085" t="s">
        <v>20</v>
      </c>
      <c r="D4085" t="s">
        <v>15</v>
      </c>
      <c r="E4085">
        <v>140</v>
      </c>
      <c r="F4085" s="4">
        <v>55.02</v>
      </c>
      <c r="G4085" s="4">
        <v>7702.8</v>
      </c>
      <c r="H4085" s="2">
        <v>0.12</v>
      </c>
      <c r="I4085" t="str" cm="1">
        <f t="array" ref="I40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85">
        <v>3</v>
      </c>
      <c r="K4085" s="14">
        <f>suppliement_sales[[#This Row],[Units Returned]]/suppliement_sales[[#This Row],[Units Sold]] * 10</f>
        <v>0.2142857142857143</v>
      </c>
      <c r="L4085" t="s">
        <v>12</v>
      </c>
      <c r="M4085" t="s">
        <v>17</v>
      </c>
    </row>
    <row r="4086" spans="1:13" x14ac:dyDescent="0.3">
      <c r="A4086" s="1">
        <v>45621</v>
      </c>
      <c r="B4086">
        <v>2024</v>
      </c>
      <c r="C4086" t="s">
        <v>21</v>
      </c>
      <c r="D4086" t="s">
        <v>22</v>
      </c>
      <c r="E4086">
        <v>172</v>
      </c>
      <c r="F4086" s="4">
        <v>14.79</v>
      </c>
      <c r="G4086" s="4">
        <v>2543.88</v>
      </c>
      <c r="H4086" s="2">
        <v>0.12</v>
      </c>
      <c r="I4086" t="str" cm="1">
        <f t="array" ref="I408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86">
        <v>2</v>
      </c>
      <c r="K4086" s="14">
        <f>suppliement_sales[[#This Row],[Units Returned]]/suppliement_sales[[#This Row],[Units Sold]] * 10</f>
        <v>0.11627906976744186</v>
      </c>
      <c r="L4086" t="s">
        <v>30</v>
      </c>
      <c r="M4086" t="s">
        <v>23</v>
      </c>
    </row>
    <row r="4087" spans="1:13" x14ac:dyDescent="0.3">
      <c r="A4087" s="1">
        <v>45621</v>
      </c>
      <c r="B4087">
        <v>2024</v>
      </c>
      <c r="C4087" t="s">
        <v>24</v>
      </c>
      <c r="D4087" t="s">
        <v>25</v>
      </c>
      <c r="E4087">
        <v>147</v>
      </c>
      <c r="F4087" s="4">
        <v>42.05</v>
      </c>
      <c r="G4087" s="4">
        <v>6181.35</v>
      </c>
      <c r="H4087" s="2">
        <v>0</v>
      </c>
      <c r="I4087" t="str" cm="1">
        <f t="array" ref="I408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087">
        <v>4</v>
      </c>
      <c r="K4087" s="14">
        <f>suppliement_sales[[#This Row],[Units Returned]]/suppliement_sales[[#This Row],[Units Sold]] * 10</f>
        <v>0.27210884353741494</v>
      </c>
      <c r="L4087" t="s">
        <v>12</v>
      </c>
      <c r="M4087" t="s">
        <v>23</v>
      </c>
    </row>
    <row r="4088" spans="1:13" x14ac:dyDescent="0.3">
      <c r="A4088" s="1">
        <v>45621</v>
      </c>
      <c r="B4088">
        <v>2024</v>
      </c>
      <c r="C4088" t="s">
        <v>26</v>
      </c>
      <c r="D4088" t="s">
        <v>22</v>
      </c>
      <c r="E4088">
        <v>140</v>
      </c>
      <c r="F4088" s="4">
        <v>15.45</v>
      </c>
      <c r="G4088" s="4">
        <v>2163</v>
      </c>
      <c r="H4088" s="2">
        <v>0.06</v>
      </c>
      <c r="I4088" t="str" cm="1">
        <f t="array" ref="I408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88">
        <v>0</v>
      </c>
      <c r="K4088" s="14">
        <f>suppliement_sales[[#This Row],[Units Returned]]/suppliement_sales[[#This Row],[Units Sold]] * 10</f>
        <v>0</v>
      </c>
      <c r="L4088" t="s">
        <v>30</v>
      </c>
      <c r="M4088" t="s">
        <v>23</v>
      </c>
    </row>
    <row r="4089" spans="1:13" x14ac:dyDescent="0.3">
      <c r="A4089" s="1">
        <v>45621</v>
      </c>
      <c r="B4089">
        <v>2024</v>
      </c>
      <c r="C4089" t="s">
        <v>27</v>
      </c>
      <c r="D4089" t="s">
        <v>28</v>
      </c>
      <c r="E4089">
        <v>155</v>
      </c>
      <c r="F4089" s="4">
        <v>43.61</v>
      </c>
      <c r="G4089" s="4">
        <v>6759.55</v>
      </c>
      <c r="H4089" s="2">
        <v>0.09</v>
      </c>
      <c r="I4089" t="str" cm="1">
        <f t="array" ref="I40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89">
        <v>4</v>
      </c>
      <c r="K4089" s="14">
        <f>suppliement_sales[[#This Row],[Units Returned]]/suppliement_sales[[#This Row],[Units Sold]] * 10</f>
        <v>0.25806451612903225</v>
      </c>
      <c r="L4089" t="s">
        <v>16</v>
      </c>
      <c r="M4089" t="s">
        <v>23</v>
      </c>
    </row>
    <row r="4090" spans="1:13" x14ac:dyDescent="0.3">
      <c r="A4090" s="1">
        <v>45621</v>
      </c>
      <c r="B4090">
        <v>2024</v>
      </c>
      <c r="C4090" t="s">
        <v>29</v>
      </c>
      <c r="D4090" t="s">
        <v>11</v>
      </c>
      <c r="E4090">
        <v>168</v>
      </c>
      <c r="F4090" s="4">
        <v>38.67</v>
      </c>
      <c r="G4090" s="4">
        <v>6496.56</v>
      </c>
      <c r="H4090" s="2">
        <v>0.24</v>
      </c>
      <c r="I4090" t="str" cm="1">
        <f t="array" ref="I409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90">
        <v>5</v>
      </c>
      <c r="K4090" s="14">
        <f>suppliement_sales[[#This Row],[Units Returned]]/suppliement_sales[[#This Row],[Units Sold]] * 10</f>
        <v>0.29761904761904762</v>
      </c>
      <c r="L4090" t="s">
        <v>30</v>
      </c>
      <c r="M4090" t="s">
        <v>13</v>
      </c>
    </row>
    <row r="4091" spans="1:13" x14ac:dyDescent="0.3">
      <c r="A4091" s="1">
        <v>45621</v>
      </c>
      <c r="B4091">
        <v>2024</v>
      </c>
      <c r="C4091" t="s">
        <v>31</v>
      </c>
      <c r="D4091" t="s">
        <v>28</v>
      </c>
      <c r="E4091">
        <v>148</v>
      </c>
      <c r="F4091" s="4">
        <v>25.1</v>
      </c>
      <c r="G4091" s="4">
        <v>3714.8</v>
      </c>
      <c r="H4091" s="2">
        <v>0.09</v>
      </c>
      <c r="I4091" t="str" cm="1">
        <f t="array" ref="I409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91">
        <v>0</v>
      </c>
      <c r="K4091" s="14">
        <f>suppliement_sales[[#This Row],[Units Returned]]/suppliement_sales[[#This Row],[Units Sold]] * 10</f>
        <v>0</v>
      </c>
      <c r="L4091" t="s">
        <v>30</v>
      </c>
      <c r="M4091" t="s">
        <v>17</v>
      </c>
    </row>
    <row r="4092" spans="1:13" x14ac:dyDescent="0.3">
      <c r="A4092" s="1">
        <v>45621</v>
      </c>
      <c r="B4092">
        <v>2024</v>
      </c>
      <c r="C4092" t="s">
        <v>32</v>
      </c>
      <c r="D4092" t="s">
        <v>33</v>
      </c>
      <c r="E4092">
        <v>139</v>
      </c>
      <c r="F4092" s="4">
        <v>35.54</v>
      </c>
      <c r="G4092" s="4">
        <v>4940.0600000000004</v>
      </c>
      <c r="H4092" s="2">
        <v>0.06</v>
      </c>
      <c r="I4092" t="str" cm="1">
        <f t="array" ref="I40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92">
        <v>1</v>
      </c>
      <c r="K4092" s="14">
        <f>suppliement_sales[[#This Row],[Units Returned]]/suppliement_sales[[#This Row],[Units Sold]] * 10</f>
        <v>7.1942446043165464E-2</v>
      </c>
      <c r="L4092" t="s">
        <v>30</v>
      </c>
      <c r="M4092" t="s">
        <v>17</v>
      </c>
    </row>
    <row r="4093" spans="1:13" x14ac:dyDescent="0.3">
      <c r="A4093" s="1">
        <v>45621</v>
      </c>
      <c r="B4093">
        <v>2024</v>
      </c>
      <c r="C4093" t="s">
        <v>34</v>
      </c>
      <c r="D4093" t="s">
        <v>35</v>
      </c>
      <c r="E4093">
        <v>165</v>
      </c>
      <c r="F4093" s="4">
        <v>55.7</v>
      </c>
      <c r="G4093" s="4">
        <v>9190.5</v>
      </c>
      <c r="H4093" s="2">
        <v>0.09</v>
      </c>
      <c r="I4093" t="str" cm="1">
        <f t="array" ref="I40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93">
        <v>2</v>
      </c>
      <c r="K4093" s="14">
        <f>suppliement_sales[[#This Row],[Units Returned]]/suppliement_sales[[#This Row],[Units Sold]] * 10</f>
        <v>0.12121212121212122</v>
      </c>
      <c r="L4093" t="s">
        <v>12</v>
      </c>
      <c r="M4093" t="s">
        <v>23</v>
      </c>
    </row>
    <row r="4094" spans="1:13" x14ac:dyDescent="0.3">
      <c r="A4094" s="1">
        <v>45621</v>
      </c>
      <c r="B4094">
        <v>2024</v>
      </c>
      <c r="C4094" t="s">
        <v>36</v>
      </c>
      <c r="D4094" t="s">
        <v>15</v>
      </c>
      <c r="E4094">
        <v>185</v>
      </c>
      <c r="F4094" s="4">
        <v>43.99</v>
      </c>
      <c r="G4094" s="4">
        <v>8138.15</v>
      </c>
      <c r="H4094" s="2">
        <v>7.0000000000000007E-2</v>
      </c>
      <c r="I4094" t="str" cm="1">
        <f t="array" ref="I409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94">
        <v>1</v>
      </c>
      <c r="K4094" s="14">
        <f>suppliement_sales[[#This Row],[Units Returned]]/suppliement_sales[[#This Row],[Units Sold]] * 10</f>
        <v>5.4054054054054057E-2</v>
      </c>
      <c r="L4094" t="s">
        <v>12</v>
      </c>
      <c r="M4094" t="s">
        <v>17</v>
      </c>
    </row>
    <row r="4095" spans="1:13" x14ac:dyDescent="0.3">
      <c r="A4095" s="1">
        <v>45621</v>
      </c>
      <c r="B4095">
        <v>2024</v>
      </c>
      <c r="C4095" t="s">
        <v>37</v>
      </c>
      <c r="D4095" t="s">
        <v>38</v>
      </c>
      <c r="E4095">
        <v>148</v>
      </c>
      <c r="F4095" s="4">
        <v>55.72</v>
      </c>
      <c r="G4095" s="4">
        <v>8246.56</v>
      </c>
      <c r="H4095" s="2">
        <v>0.06</v>
      </c>
      <c r="I4095" t="str" cm="1">
        <f t="array" ref="I40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095">
        <v>1</v>
      </c>
      <c r="K4095" s="14">
        <f>suppliement_sales[[#This Row],[Units Returned]]/suppliement_sales[[#This Row],[Units Sold]] * 10</f>
        <v>6.7567567567567571E-2</v>
      </c>
      <c r="L4095" t="s">
        <v>30</v>
      </c>
      <c r="M4095" t="s">
        <v>13</v>
      </c>
    </row>
    <row r="4096" spans="1:13" x14ac:dyDescent="0.3">
      <c r="A4096" s="1">
        <v>45621</v>
      </c>
      <c r="B4096">
        <v>2024</v>
      </c>
      <c r="C4096" t="s">
        <v>39</v>
      </c>
      <c r="D4096" t="s">
        <v>28</v>
      </c>
      <c r="E4096">
        <v>155</v>
      </c>
      <c r="F4096" s="4">
        <v>14.8</v>
      </c>
      <c r="G4096" s="4">
        <v>2294</v>
      </c>
      <c r="H4096" s="2">
        <v>0.25</v>
      </c>
      <c r="I4096" t="str" cm="1">
        <f t="array" ref="I409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096">
        <v>2</v>
      </c>
      <c r="K4096" s="14">
        <f>suppliement_sales[[#This Row],[Units Returned]]/suppliement_sales[[#This Row],[Units Sold]] * 10</f>
        <v>0.12903225806451613</v>
      </c>
      <c r="L4096" t="s">
        <v>16</v>
      </c>
      <c r="M4096" t="s">
        <v>17</v>
      </c>
    </row>
    <row r="4097" spans="1:13" x14ac:dyDescent="0.3">
      <c r="A4097" s="1">
        <v>45621</v>
      </c>
      <c r="B4097">
        <v>2024</v>
      </c>
      <c r="C4097" t="s">
        <v>40</v>
      </c>
      <c r="D4097" t="s">
        <v>41</v>
      </c>
      <c r="E4097">
        <v>148</v>
      </c>
      <c r="F4097" s="4">
        <v>14.38</v>
      </c>
      <c r="G4097" s="4">
        <v>2128.2399999999998</v>
      </c>
      <c r="H4097" s="2">
        <v>0.12</v>
      </c>
      <c r="I4097" t="str" cm="1">
        <f t="array" ref="I409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97">
        <v>3</v>
      </c>
      <c r="K4097" s="14">
        <f>suppliement_sales[[#This Row],[Units Returned]]/suppliement_sales[[#This Row],[Units Sold]] * 10</f>
        <v>0.20270270270270271</v>
      </c>
      <c r="L4097" t="s">
        <v>30</v>
      </c>
      <c r="M4097" t="s">
        <v>13</v>
      </c>
    </row>
    <row r="4098" spans="1:13" x14ac:dyDescent="0.3">
      <c r="A4098" s="1">
        <v>45628</v>
      </c>
      <c r="B4098">
        <v>2024</v>
      </c>
      <c r="C4098" t="s">
        <v>10</v>
      </c>
      <c r="D4098" t="s">
        <v>11</v>
      </c>
      <c r="E4098">
        <v>168</v>
      </c>
      <c r="F4098" s="4">
        <v>36.57</v>
      </c>
      <c r="G4098" s="4">
        <v>6143.76</v>
      </c>
      <c r="H4098" s="2">
        <v>0.17</v>
      </c>
      <c r="I4098" t="str" cm="1">
        <f t="array" ref="I409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098">
        <v>1</v>
      </c>
      <c r="K4098" s="14">
        <f>suppliement_sales[[#This Row],[Units Returned]]/suppliement_sales[[#This Row],[Units Sold]] * 10</f>
        <v>5.9523809523809521E-2</v>
      </c>
      <c r="L4098" t="s">
        <v>12</v>
      </c>
      <c r="M4098" t="s">
        <v>23</v>
      </c>
    </row>
    <row r="4099" spans="1:13" x14ac:dyDescent="0.3">
      <c r="A4099" s="1">
        <v>45628</v>
      </c>
      <c r="B4099">
        <v>2024</v>
      </c>
      <c r="C4099" t="s">
        <v>14</v>
      </c>
      <c r="D4099" t="s">
        <v>15</v>
      </c>
      <c r="E4099">
        <v>126</v>
      </c>
      <c r="F4099" s="4">
        <v>40.08</v>
      </c>
      <c r="G4099" s="4">
        <v>5050.08</v>
      </c>
      <c r="H4099" s="2">
        <v>0</v>
      </c>
      <c r="I4099" t="str" cm="1">
        <f t="array" ref="I4099">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099">
        <v>0</v>
      </c>
      <c r="K4099" s="14">
        <f>suppliement_sales[[#This Row],[Units Returned]]/suppliement_sales[[#This Row],[Units Sold]] * 10</f>
        <v>0</v>
      </c>
      <c r="L4099" t="s">
        <v>16</v>
      </c>
      <c r="M4099" t="s">
        <v>13</v>
      </c>
    </row>
    <row r="4100" spans="1:13" x14ac:dyDescent="0.3">
      <c r="A4100" s="1">
        <v>45628</v>
      </c>
      <c r="B4100">
        <v>2024</v>
      </c>
      <c r="C4100" t="s">
        <v>18</v>
      </c>
      <c r="D4100" t="s">
        <v>19</v>
      </c>
      <c r="E4100">
        <v>139</v>
      </c>
      <c r="F4100" s="4">
        <v>37.049999999999997</v>
      </c>
      <c r="G4100" s="4">
        <v>5149.95</v>
      </c>
      <c r="H4100" s="2">
        <v>7.0000000000000007E-2</v>
      </c>
      <c r="I4100" t="str" cm="1">
        <f t="array" ref="I41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00">
        <v>1</v>
      </c>
      <c r="K4100" s="14">
        <f>suppliement_sales[[#This Row],[Units Returned]]/suppliement_sales[[#This Row],[Units Sold]] * 10</f>
        <v>7.1942446043165464E-2</v>
      </c>
      <c r="L4100" t="s">
        <v>30</v>
      </c>
      <c r="M4100" t="s">
        <v>13</v>
      </c>
    </row>
    <row r="4101" spans="1:13" x14ac:dyDescent="0.3">
      <c r="A4101" s="1">
        <v>45628</v>
      </c>
      <c r="B4101">
        <v>2024</v>
      </c>
      <c r="C4101" t="s">
        <v>20</v>
      </c>
      <c r="D4101" t="s">
        <v>15</v>
      </c>
      <c r="E4101">
        <v>166</v>
      </c>
      <c r="F4101" s="4">
        <v>34.770000000000003</v>
      </c>
      <c r="G4101" s="4">
        <v>5771.82</v>
      </c>
      <c r="H4101" s="2">
        <v>0.24</v>
      </c>
      <c r="I4101" t="str" cm="1">
        <f t="array" ref="I410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01">
        <v>2</v>
      </c>
      <c r="K4101" s="14">
        <f>suppliement_sales[[#This Row],[Units Returned]]/suppliement_sales[[#This Row],[Units Sold]] * 10</f>
        <v>0.12048192771084337</v>
      </c>
      <c r="L4101" t="s">
        <v>12</v>
      </c>
      <c r="M4101" t="s">
        <v>13</v>
      </c>
    </row>
    <row r="4102" spans="1:13" x14ac:dyDescent="0.3">
      <c r="A4102" s="1">
        <v>45628</v>
      </c>
      <c r="B4102">
        <v>2024</v>
      </c>
      <c r="C4102" t="s">
        <v>21</v>
      </c>
      <c r="D4102" t="s">
        <v>22</v>
      </c>
      <c r="E4102">
        <v>158</v>
      </c>
      <c r="F4102" s="4">
        <v>11</v>
      </c>
      <c r="G4102" s="4">
        <v>1738</v>
      </c>
      <c r="H4102" s="2">
        <v>0.16</v>
      </c>
      <c r="I4102" t="str" cm="1">
        <f t="array" ref="I41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02">
        <v>2</v>
      </c>
      <c r="K4102" s="14">
        <f>suppliement_sales[[#This Row],[Units Returned]]/suppliement_sales[[#This Row],[Units Sold]] * 10</f>
        <v>0.12658227848101267</v>
      </c>
      <c r="L4102" t="s">
        <v>12</v>
      </c>
      <c r="M4102" t="s">
        <v>13</v>
      </c>
    </row>
    <row r="4103" spans="1:13" x14ac:dyDescent="0.3">
      <c r="A4103" s="1">
        <v>45628</v>
      </c>
      <c r="B4103">
        <v>2024</v>
      </c>
      <c r="C4103" t="s">
        <v>24</v>
      </c>
      <c r="D4103" t="s">
        <v>25</v>
      </c>
      <c r="E4103">
        <v>132</v>
      </c>
      <c r="F4103" s="4">
        <v>55.77</v>
      </c>
      <c r="G4103" s="4">
        <v>7361.64</v>
      </c>
      <c r="H4103" s="2">
        <v>0.05</v>
      </c>
      <c r="I4103" t="str" cm="1">
        <f t="array" ref="I410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03">
        <v>1</v>
      </c>
      <c r="K4103" s="14">
        <f>suppliement_sales[[#This Row],[Units Returned]]/suppliement_sales[[#This Row],[Units Sold]] * 10</f>
        <v>7.575757575757576E-2</v>
      </c>
      <c r="L4103" t="s">
        <v>12</v>
      </c>
      <c r="M4103" t="s">
        <v>13</v>
      </c>
    </row>
    <row r="4104" spans="1:13" x14ac:dyDescent="0.3">
      <c r="A4104" s="1">
        <v>45628</v>
      </c>
      <c r="B4104">
        <v>2024</v>
      </c>
      <c r="C4104" t="s">
        <v>26</v>
      </c>
      <c r="D4104" t="s">
        <v>22</v>
      </c>
      <c r="E4104">
        <v>149</v>
      </c>
      <c r="F4104" s="4">
        <v>51.23</v>
      </c>
      <c r="G4104" s="4">
        <v>7633.27</v>
      </c>
      <c r="H4104" s="2">
        <v>0.19</v>
      </c>
      <c r="I4104" t="str" cm="1">
        <f t="array" ref="I41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04">
        <v>1</v>
      </c>
      <c r="K4104" s="14">
        <f>suppliement_sales[[#This Row],[Units Returned]]/suppliement_sales[[#This Row],[Units Sold]] * 10</f>
        <v>6.7114093959731544E-2</v>
      </c>
      <c r="L4104" t="s">
        <v>16</v>
      </c>
      <c r="M4104" t="s">
        <v>13</v>
      </c>
    </row>
    <row r="4105" spans="1:13" x14ac:dyDescent="0.3">
      <c r="A4105" s="1">
        <v>45628</v>
      </c>
      <c r="B4105">
        <v>2024</v>
      </c>
      <c r="C4105" t="s">
        <v>27</v>
      </c>
      <c r="D4105" t="s">
        <v>28</v>
      </c>
      <c r="E4105">
        <v>128</v>
      </c>
      <c r="F4105" s="4">
        <v>43.99</v>
      </c>
      <c r="G4105" s="4">
        <v>5630.72</v>
      </c>
      <c r="H4105" s="2">
        <v>0.18</v>
      </c>
      <c r="I4105" t="str" cm="1">
        <f t="array" ref="I41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05">
        <v>4</v>
      </c>
      <c r="K4105" s="14">
        <f>suppliement_sales[[#This Row],[Units Returned]]/suppliement_sales[[#This Row],[Units Sold]] * 10</f>
        <v>0.3125</v>
      </c>
      <c r="L4105" t="s">
        <v>16</v>
      </c>
      <c r="M4105" t="s">
        <v>17</v>
      </c>
    </row>
    <row r="4106" spans="1:13" x14ac:dyDescent="0.3">
      <c r="A4106" s="1">
        <v>45628</v>
      </c>
      <c r="B4106">
        <v>2024</v>
      </c>
      <c r="C4106" t="s">
        <v>29</v>
      </c>
      <c r="D4106" t="s">
        <v>11</v>
      </c>
      <c r="E4106">
        <v>148</v>
      </c>
      <c r="F4106" s="4">
        <v>36.96</v>
      </c>
      <c r="G4106" s="4">
        <v>5470.08</v>
      </c>
      <c r="H4106" s="2">
        <v>0.04</v>
      </c>
      <c r="I4106" t="str" cm="1">
        <f t="array" ref="I410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06">
        <v>1</v>
      </c>
      <c r="K4106" s="14">
        <f>suppliement_sales[[#This Row],[Units Returned]]/suppliement_sales[[#This Row],[Units Sold]] * 10</f>
        <v>6.7567567567567571E-2</v>
      </c>
      <c r="L4106" t="s">
        <v>30</v>
      </c>
      <c r="M4106" t="s">
        <v>17</v>
      </c>
    </row>
    <row r="4107" spans="1:13" x14ac:dyDescent="0.3">
      <c r="A4107" s="1">
        <v>45628</v>
      </c>
      <c r="B4107">
        <v>2024</v>
      </c>
      <c r="C4107" t="s">
        <v>31</v>
      </c>
      <c r="D4107" t="s">
        <v>28</v>
      </c>
      <c r="E4107">
        <v>152</v>
      </c>
      <c r="F4107" s="4">
        <v>28.33</v>
      </c>
      <c r="G4107" s="4">
        <v>4306.16</v>
      </c>
      <c r="H4107" s="2">
        <v>0.25</v>
      </c>
      <c r="I4107" t="str" cm="1">
        <f t="array" ref="I41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07">
        <v>1</v>
      </c>
      <c r="K4107" s="14">
        <f>suppliement_sales[[#This Row],[Units Returned]]/suppliement_sales[[#This Row],[Units Sold]] * 10</f>
        <v>6.5789473684210523E-2</v>
      </c>
      <c r="L4107" t="s">
        <v>16</v>
      </c>
      <c r="M4107" t="s">
        <v>23</v>
      </c>
    </row>
    <row r="4108" spans="1:13" x14ac:dyDescent="0.3">
      <c r="A4108" s="1">
        <v>45628</v>
      </c>
      <c r="B4108">
        <v>2024</v>
      </c>
      <c r="C4108" t="s">
        <v>32</v>
      </c>
      <c r="D4108" t="s">
        <v>33</v>
      </c>
      <c r="E4108">
        <v>140</v>
      </c>
      <c r="F4108" s="4">
        <v>17.079999999999998</v>
      </c>
      <c r="G4108" s="4">
        <v>2391.1999999999998</v>
      </c>
      <c r="H4108" s="2">
        <v>0.11</v>
      </c>
      <c r="I4108" t="str" cm="1">
        <f t="array" ref="I41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08">
        <v>0</v>
      </c>
      <c r="K4108" s="14">
        <f>suppliement_sales[[#This Row],[Units Returned]]/suppliement_sales[[#This Row],[Units Sold]] * 10</f>
        <v>0</v>
      </c>
      <c r="L4108" t="s">
        <v>12</v>
      </c>
      <c r="M4108" t="s">
        <v>23</v>
      </c>
    </row>
    <row r="4109" spans="1:13" x14ac:dyDescent="0.3">
      <c r="A4109" s="1">
        <v>45628</v>
      </c>
      <c r="B4109">
        <v>2024</v>
      </c>
      <c r="C4109" t="s">
        <v>34</v>
      </c>
      <c r="D4109" t="s">
        <v>35</v>
      </c>
      <c r="E4109">
        <v>148</v>
      </c>
      <c r="F4109" s="4">
        <v>43.51</v>
      </c>
      <c r="G4109" s="4">
        <v>6439.48</v>
      </c>
      <c r="H4109" s="2">
        <v>0.19</v>
      </c>
      <c r="I4109" t="str" cm="1">
        <f t="array" ref="I41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09">
        <v>0</v>
      </c>
      <c r="K4109" s="14">
        <f>suppliement_sales[[#This Row],[Units Returned]]/suppliement_sales[[#This Row],[Units Sold]] * 10</f>
        <v>0</v>
      </c>
      <c r="L4109" t="s">
        <v>16</v>
      </c>
      <c r="M4109" t="s">
        <v>13</v>
      </c>
    </row>
    <row r="4110" spans="1:13" x14ac:dyDescent="0.3">
      <c r="A4110" s="1">
        <v>45628</v>
      </c>
      <c r="B4110">
        <v>2024</v>
      </c>
      <c r="C4110" t="s">
        <v>36</v>
      </c>
      <c r="D4110" t="s">
        <v>15</v>
      </c>
      <c r="E4110">
        <v>149</v>
      </c>
      <c r="F4110" s="4">
        <v>54.7</v>
      </c>
      <c r="G4110" s="4">
        <v>8150.3</v>
      </c>
      <c r="H4110" s="2">
        <v>0.05</v>
      </c>
      <c r="I4110" t="str" cm="1">
        <f t="array" ref="I411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10">
        <v>1</v>
      </c>
      <c r="K4110" s="14">
        <f>suppliement_sales[[#This Row],[Units Returned]]/suppliement_sales[[#This Row],[Units Sold]] * 10</f>
        <v>6.7114093959731544E-2</v>
      </c>
      <c r="L4110" t="s">
        <v>16</v>
      </c>
      <c r="M4110" t="s">
        <v>23</v>
      </c>
    </row>
    <row r="4111" spans="1:13" x14ac:dyDescent="0.3">
      <c r="A4111" s="1">
        <v>45628</v>
      </c>
      <c r="B4111">
        <v>2024</v>
      </c>
      <c r="C4111" t="s">
        <v>37</v>
      </c>
      <c r="D4111" t="s">
        <v>38</v>
      </c>
      <c r="E4111">
        <v>153</v>
      </c>
      <c r="F4111" s="4">
        <v>51.51</v>
      </c>
      <c r="G4111" s="4">
        <v>7881.03</v>
      </c>
      <c r="H4111" s="2">
        <v>0.06</v>
      </c>
      <c r="I4111" t="str" cm="1">
        <f t="array" ref="I411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11">
        <v>1</v>
      </c>
      <c r="K4111" s="14">
        <f>suppliement_sales[[#This Row],[Units Returned]]/suppliement_sales[[#This Row],[Units Sold]] * 10</f>
        <v>6.535947712418301E-2</v>
      </c>
      <c r="L4111" t="s">
        <v>30</v>
      </c>
      <c r="M4111" t="s">
        <v>17</v>
      </c>
    </row>
    <row r="4112" spans="1:13" x14ac:dyDescent="0.3">
      <c r="A4112" s="1">
        <v>45628</v>
      </c>
      <c r="B4112">
        <v>2024</v>
      </c>
      <c r="C4112" t="s">
        <v>39</v>
      </c>
      <c r="D4112" t="s">
        <v>28</v>
      </c>
      <c r="E4112">
        <v>161</v>
      </c>
      <c r="F4112" s="4">
        <v>30.11</v>
      </c>
      <c r="G4112" s="4">
        <v>4847.71</v>
      </c>
      <c r="H4112" s="2">
        <v>0.01</v>
      </c>
      <c r="I4112" t="str" cm="1">
        <f t="array" ref="I41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12">
        <v>2</v>
      </c>
      <c r="K4112" s="14">
        <f>suppliement_sales[[#This Row],[Units Returned]]/suppliement_sales[[#This Row],[Units Sold]] * 10</f>
        <v>0.12422360248447203</v>
      </c>
      <c r="L4112" t="s">
        <v>30</v>
      </c>
      <c r="M4112" t="s">
        <v>13</v>
      </c>
    </row>
    <row r="4113" spans="1:13" x14ac:dyDescent="0.3">
      <c r="A4113" s="1">
        <v>45628</v>
      </c>
      <c r="B4113">
        <v>2024</v>
      </c>
      <c r="C4113" t="s">
        <v>40</v>
      </c>
      <c r="D4113" t="s">
        <v>41</v>
      </c>
      <c r="E4113">
        <v>165</v>
      </c>
      <c r="F4113" s="4">
        <v>21.58</v>
      </c>
      <c r="G4113" s="4">
        <v>3560.7</v>
      </c>
      <c r="H4113" s="2">
        <v>0</v>
      </c>
      <c r="I4113" t="str" cm="1">
        <f t="array" ref="I4113">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113">
        <v>2</v>
      </c>
      <c r="K4113" s="14">
        <f>suppliement_sales[[#This Row],[Units Returned]]/suppliement_sales[[#This Row],[Units Sold]] * 10</f>
        <v>0.12121212121212122</v>
      </c>
      <c r="L4113" t="s">
        <v>30</v>
      </c>
      <c r="M4113" t="s">
        <v>17</v>
      </c>
    </row>
    <row r="4114" spans="1:13" x14ac:dyDescent="0.3">
      <c r="A4114" s="1">
        <v>45635</v>
      </c>
      <c r="B4114">
        <v>2024</v>
      </c>
      <c r="C4114" t="s">
        <v>10</v>
      </c>
      <c r="D4114" t="s">
        <v>11</v>
      </c>
      <c r="E4114">
        <v>150</v>
      </c>
      <c r="F4114" s="4">
        <v>44.73</v>
      </c>
      <c r="G4114" s="4">
        <v>6709.5</v>
      </c>
      <c r="H4114" s="2">
        <v>0.25</v>
      </c>
      <c r="I4114" t="str" cm="1">
        <f t="array" ref="I411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14">
        <v>1</v>
      </c>
      <c r="K4114" s="14">
        <f>suppliement_sales[[#This Row],[Units Returned]]/suppliement_sales[[#This Row],[Units Sold]] * 10</f>
        <v>6.6666666666666666E-2</v>
      </c>
      <c r="L4114" t="s">
        <v>16</v>
      </c>
      <c r="M4114" t="s">
        <v>23</v>
      </c>
    </row>
    <row r="4115" spans="1:13" x14ac:dyDescent="0.3">
      <c r="A4115" s="1">
        <v>45635</v>
      </c>
      <c r="B4115">
        <v>2024</v>
      </c>
      <c r="C4115" t="s">
        <v>14</v>
      </c>
      <c r="D4115" t="s">
        <v>15</v>
      </c>
      <c r="E4115">
        <v>147</v>
      </c>
      <c r="F4115" s="4">
        <v>33.840000000000003</v>
      </c>
      <c r="G4115" s="4">
        <v>4974.4799999999996</v>
      </c>
      <c r="H4115" s="2">
        <v>0.22</v>
      </c>
      <c r="I4115" t="str" cm="1">
        <f t="array" ref="I411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15">
        <v>0</v>
      </c>
      <c r="K4115" s="14">
        <f>suppliement_sales[[#This Row],[Units Returned]]/suppliement_sales[[#This Row],[Units Sold]] * 10</f>
        <v>0</v>
      </c>
      <c r="L4115" t="s">
        <v>12</v>
      </c>
      <c r="M4115" t="s">
        <v>23</v>
      </c>
    </row>
    <row r="4116" spans="1:13" x14ac:dyDescent="0.3">
      <c r="A4116" s="1">
        <v>45635</v>
      </c>
      <c r="B4116">
        <v>2024</v>
      </c>
      <c r="C4116" t="s">
        <v>18</v>
      </c>
      <c r="D4116" t="s">
        <v>19</v>
      </c>
      <c r="E4116">
        <v>153</v>
      </c>
      <c r="F4116" s="4">
        <v>21.15</v>
      </c>
      <c r="G4116" s="4">
        <v>3235.95</v>
      </c>
      <c r="H4116" s="2">
        <v>7.0000000000000007E-2</v>
      </c>
      <c r="I4116" t="str" cm="1">
        <f t="array" ref="I41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16">
        <v>0</v>
      </c>
      <c r="K4116" s="14">
        <f>suppliement_sales[[#This Row],[Units Returned]]/suppliement_sales[[#This Row],[Units Sold]] * 10</f>
        <v>0</v>
      </c>
      <c r="L4116" t="s">
        <v>12</v>
      </c>
      <c r="M4116" t="s">
        <v>13</v>
      </c>
    </row>
    <row r="4117" spans="1:13" x14ac:dyDescent="0.3">
      <c r="A4117" s="1">
        <v>45635</v>
      </c>
      <c r="B4117">
        <v>2024</v>
      </c>
      <c r="C4117" t="s">
        <v>20</v>
      </c>
      <c r="D4117" t="s">
        <v>15</v>
      </c>
      <c r="E4117">
        <v>149</v>
      </c>
      <c r="F4117" s="4">
        <v>45.92</v>
      </c>
      <c r="G4117" s="4">
        <v>6842.08</v>
      </c>
      <c r="H4117" s="2">
        <v>0.09</v>
      </c>
      <c r="I4117" t="str" cm="1">
        <f t="array" ref="I411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17">
        <v>0</v>
      </c>
      <c r="K4117" s="14">
        <f>suppliement_sales[[#This Row],[Units Returned]]/suppliement_sales[[#This Row],[Units Sold]] * 10</f>
        <v>0</v>
      </c>
      <c r="L4117" t="s">
        <v>12</v>
      </c>
      <c r="M4117" t="s">
        <v>23</v>
      </c>
    </row>
    <row r="4118" spans="1:13" x14ac:dyDescent="0.3">
      <c r="A4118" s="1">
        <v>45635</v>
      </c>
      <c r="B4118">
        <v>2024</v>
      </c>
      <c r="C4118" t="s">
        <v>21</v>
      </c>
      <c r="D4118" t="s">
        <v>22</v>
      </c>
      <c r="E4118">
        <v>157</v>
      </c>
      <c r="F4118" s="4">
        <v>48.85</v>
      </c>
      <c r="G4118" s="4">
        <v>7669.45</v>
      </c>
      <c r="H4118" s="2">
        <v>0.18</v>
      </c>
      <c r="I4118" t="str" cm="1">
        <f t="array" ref="I41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18">
        <v>3</v>
      </c>
      <c r="K4118" s="14">
        <f>suppliement_sales[[#This Row],[Units Returned]]/suppliement_sales[[#This Row],[Units Sold]] * 10</f>
        <v>0.19108280254777069</v>
      </c>
      <c r="L4118" t="s">
        <v>12</v>
      </c>
      <c r="M4118" t="s">
        <v>17</v>
      </c>
    </row>
    <row r="4119" spans="1:13" x14ac:dyDescent="0.3">
      <c r="A4119" s="1">
        <v>45635</v>
      </c>
      <c r="B4119">
        <v>2024</v>
      </c>
      <c r="C4119" t="s">
        <v>24</v>
      </c>
      <c r="D4119" t="s">
        <v>25</v>
      </c>
      <c r="E4119">
        <v>138</v>
      </c>
      <c r="F4119" s="4">
        <v>25.05</v>
      </c>
      <c r="G4119" s="4">
        <v>3456.9</v>
      </c>
      <c r="H4119" s="2">
        <v>0.24</v>
      </c>
      <c r="I4119" t="str" cm="1">
        <f t="array" ref="I411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19">
        <v>1</v>
      </c>
      <c r="K4119" s="14">
        <f>suppliement_sales[[#This Row],[Units Returned]]/suppliement_sales[[#This Row],[Units Sold]] * 10</f>
        <v>7.2463768115942032E-2</v>
      </c>
      <c r="L4119" t="s">
        <v>30</v>
      </c>
      <c r="M4119" t="s">
        <v>17</v>
      </c>
    </row>
    <row r="4120" spans="1:13" x14ac:dyDescent="0.3">
      <c r="A4120" s="1">
        <v>45635</v>
      </c>
      <c r="B4120">
        <v>2024</v>
      </c>
      <c r="C4120" t="s">
        <v>26</v>
      </c>
      <c r="D4120" t="s">
        <v>22</v>
      </c>
      <c r="E4120">
        <v>130</v>
      </c>
      <c r="F4120" s="4">
        <v>32.21</v>
      </c>
      <c r="G4120" s="4">
        <v>4187.3</v>
      </c>
      <c r="H4120" s="2">
        <v>0.25</v>
      </c>
      <c r="I4120" t="str" cm="1">
        <f t="array" ref="I41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20">
        <v>1</v>
      </c>
      <c r="K4120" s="14">
        <f>suppliement_sales[[#This Row],[Units Returned]]/suppliement_sales[[#This Row],[Units Sold]] * 10</f>
        <v>7.6923076923076927E-2</v>
      </c>
      <c r="L4120" t="s">
        <v>16</v>
      </c>
      <c r="M4120" t="s">
        <v>23</v>
      </c>
    </row>
    <row r="4121" spans="1:13" x14ac:dyDescent="0.3">
      <c r="A4121" s="1">
        <v>45635</v>
      </c>
      <c r="B4121">
        <v>2024</v>
      </c>
      <c r="C4121" t="s">
        <v>27</v>
      </c>
      <c r="D4121" t="s">
        <v>28</v>
      </c>
      <c r="E4121">
        <v>152</v>
      </c>
      <c r="F4121" s="4">
        <v>58.41</v>
      </c>
      <c r="G4121" s="4">
        <v>8878.32</v>
      </c>
      <c r="H4121" s="2">
        <v>0.2</v>
      </c>
      <c r="I4121" t="str" cm="1">
        <f t="array" ref="I412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21">
        <v>1</v>
      </c>
      <c r="K4121" s="14">
        <f>suppliement_sales[[#This Row],[Units Returned]]/suppliement_sales[[#This Row],[Units Sold]] * 10</f>
        <v>6.5789473684210523E-2</v>
      </c>
      <c r="L4121" t="s">
        <v>12</v>
      </c>
      <c r="M4121" t="s">
        <v>17</v>
      </c>
    </row>
    <row r="4122" spans="1:13" x14ac:dyDescent="0.3">
      <c r="A4122" s="1">
        <v>45635</v>
      </c>
      <c r="B4122">
        <v>2024</v>
      </c>
      <c r="C4122" t="s">
        <v>29</v>
      </c>
      <c r="D4122" t="s">
        <v>11</v>
      </c>
      <c r="E4122">
        <v>143</v>
      </c>
      <c r="F4122" s="4">
        <v>42.22</v>
      </c>
      <c r="G4122" s="4">
        <v>6037.46</v>
      </c>
      <c r="H4122" s="2">
        <v>0.05</v>
      </c>
      <c r="I4122" t="str" cm="1">
        <f t="array" ref="I41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2">
        <v>1</v>
      </c>
      <c r="K4122" s="14">
        <f>suppliement_sales[[#This Row],[Units Returned]]/suppliement_sales[[#This Row],[Units Sold]] * 10</f>
        <v>6.9930069930069935E-2</v>
      </c>
      <c r="L4122" t="s">
        <v>30</v>
      </c>
      <c r="M4122" t="s">
        <v>17</v>
      </c>
    </row>
    <row r="4123" spans="1:13" x14ac:dyDescent="0.3">
      <c r="A4123" s="1">
        <v>45635</v>
      </c>
      <c r="B4123">
        <v>2024</v>
      </c>
      <c r="C4123" t="s">
        <v>31</v>
      </c>
      <c r="D4123" t="s">
        <v>28</v>
      </c>
      <c r="E4123">
        <v>167</v>
      </c>
      <c r="F4123" s="4">
        <v>38.33</v>
      </c>
      <c r="G4123" s="4">
        <v>6401.11</v>
      </c>
      <c r="H4123" s="2">
        <v>0.1</v>
      </c>
      <c r="I4123" t="str" cm="1">
        <f t="array" ref="I41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3">
        <v>0</v>
      </c>
      <c r="K4123" s="14">
        <f>suppliement_sales[[#This Row],[Units Returned]]/suppliement_sales[[#This Row],[Units Sold]] * 10</f>
        <v>0</v>
      </c>
      <c r="L4123" t="s">
        <v>30</v>
      </c>
      <c r="M4123" t="s">
        <v>17</v>
      </c>
    </row>
    <row r="4124" spans="1:13" x14ac:dyDescent="0.3">
      <c r="A4124" s="1">
        <v>45635</v>
      </c>
      <c r="B4124">
        <v>2024</v>
      </c>
      <c r="C4124" t="s">
        <v>32</v>
      </c>
      <c r="D4124" t="s">
        <v>33</v>
      </c>
      <c r="E4124">
        <v>145</v>
      </c>
      <c r="F4124" s="4">
        <v>54.79</v>
      </c>
      <c r="G4124" s="4">
        <v>7944.55</v>
      </c>
      <c r="H4124" s="2">
        <v>0.08</v>
      </c>
      <c r="I4124" t="str" cm="1">
        <f t="array" ref="I41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4">
        <v>1</v>
      </c>
      <c r="K4124" s="14">
        <f>suppliement_sales[[#This Row],[Units Returned]]/suppliement_sales[[#This Row],[Units Sold]] * 10</f>
        <v>6.8965517241379309E-2</v>
      </c>
      <c r="L4124" t="s">
        <v>16</v>
      </c>
      <c r="M4124" t="s">
        <v>17</v>
      </c>
    </row>
    <row r="4125" spans="1:13" x14ac:dyDescent="0.3">
      <c r="A4125" s="1">
        <v>45635</v>
      </c>
      <c r="B4125">
        <v>2024</v>
      </c>
      <c r="C4125" t="s">
        <v>34</v>
      </c>
      <c r="D4125" t="s">
        <v>35</v>
      </c>
      <c r="E4125">
        <v>161</v>
      </c>
      <c r="F4125" s="4">
        <v>49.91</v>
      </c>
      <c r="G4125" s="4">
        <v>8035.51</v>
      </c>
      <c r="H4125" s="2">
        <v>0.24</v>
      </c>
      <c r="I4125" t="str" cm="1">
        <f t="array" ref="I412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25">
        <v>3</v>
      </c>
      <c r="K4125" s="14">
        <f>suppliement_sales[[#This Row],[Units Returned]]/suppliement_sales[[#This Row],[Units Sold]] * 10</f>
        <v>0.18633540372670809</v>
      </c>
      <c r="L4125" t="s">
        <v>12</v>
      </c>
      <c r="M4125" t="s">
        <v>17</v>
      </c>
    </row>
    <row r="4126" spans="1:13" x14ac:dyDescent="0.3">
      <c r="A4126" s="1">
        <v>45635</v>
      </c>
      <c r="B4126">
        <v>2024</v>
      </c>
      <c r="C4126" t="s">
        <v>36</v>
      </c>
      <c r="D4126" t="s">
        <v>15</v>
      </c>
      <c r="E4126">
        <v>147</v>
      </c>
      <c r="F4126" s="4">
        <v>35.43</v>
      </c>
      <c r="G4126" s="4">
        <v>5208.21</v>
      </c>
      <c r="H4126" s="2">
        <v>7.0000000000000007E-2</v>
      </c>
      <c r="I4126" t="str" cm="1">
        <f t="array" ref="I41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6">
        <v>1</v>
      </c>
      <c r="K4126" s="14">
        <f>suppliement_sales[[#This Row],[Units Returned]]/suppliement_sales[[#This Row],[Units Sold]] * 10</f>
        <v>6.8027210884353734E-2</v>
      </c>
      <c r="L4126" t="s">
        <v>16</v>
      </c>
      <c r="M4126" t="s">
        <v>13</v>
      </c>
    </row>
    <row r="4127" spans="1:13" x14ac:dyDescent="0.3">
      <c r="A4127" s="1">
        <v>45635</v>
      </c>
      <c r="B4127">
        <v>2024</v>
      </c>
      <c r="C4127" t="s">
        <v>37</v>
      </c>
      <c r="D4127" t="s">
        <v>38</v>
      </c>
      <c r="E4127">
        <v>139</v>
      </c>
      <c r="F4127" s="4">
        <v>19.22</v>
      </c>
      <c r="G4127" s="4">
        <v>2671.58</v>
      </c>
      <c r="H4127" s="2">
        <v>0.02</v>
      </c>
      <c r="I4127" t="str" cm="1">
        <f t="array" ref="I41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7">
        <v>3</v>
      </c>
      <c r="K4127" s="14">
        <f>suppliement_sales[[#This Row],[Units Returned]]/suppliement_sales[[#This Row],[Units Sold]] * 10</f>
        <v>0.21582733812949642</v>
      </c>
      <c r="L4127" t="s">
        <v>16</v>
      </c>
      <c r="M4127" t="s">
        <v>13</v>
      </c>
    </row>
    <row r="4128" spans="1:13" x14ac:dyDescent="0.3">
      <c r="A4128" s="1">
        <v>45635</v>
      </c>
      <c r="B4128">
        <v>2024</v>
      </c>
      <c r="C4128" t="s">
        <v>39</v>
      </c>
      <c r="D4128" t="s">
        <v>28</v>
      </c>
      <c r="E4128">
        <v>173</v>
      </c>
      <c r="F4128" s="4">
        <v>52.02</v>
      </c>
      <c r="G4128" s="4">
        <v>8999.4599999999991</v>
      </c>
      <c r="H4128" s="2">
        <v>0.05</v>
      </c>
      <c r="I4128" t="str" cm="1">
        <f t="array" ref="I41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8">
        <v>3</v>
      </c>
      <c r="K4128" s="14">
        <f>suppliement_sales[[#This Row],[Units Returned]]/suppliement_sales[[#This Row],[Units Sold]] * 10</f>
        <v>0.17341040462427743</v>
      </c>
      <c r="L4128" t="s">
        <v>30</v>
      </c>
      <c r="M4128" t="s">
        <v>23</v>
      </c>
    </row>
    <row r="4129" spans="1:13" x14ac:dyDescent="0.3">
      <c r="A4129" s="1">
        <v>45635</v>
      </c>
      <c r="B4129">
        <v>2024</v>
      </c>
      <c r="C4129" t="s">
        <v>40</v>
      </c>
      <c r="D4129" t="s">
        <v>41</v>
      </c>
      <c r="E4129">
        <v>150</v>
      </c>
      <c r="F4129" s="4">
        <v>17.07</v>
      </c>
      <c r="G4129" s="4">
        <v>2560.5</v>
      </c>
      <c r="H4129" s="2">
        <v>0.08</v>
      </c>
      <c r="I4129" t="str" cm="1">
        <f t="array" ref="I412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29">
        <v>0</v>
      </c>
      <c r="K4129" s="14">
        <f>suppliement_sales[[#This Row],[Units Returned]]/suppliement_sales[[#This Row],[Units Sold]] * 10</f>
        <v>0</v>
      </c>
      <c r="L4129" t="s">
        <v>30</v>
      </c>
      <c r="M4129" t="s">
        <v>17</v>
      </c>
    </row>
    <row r="4130" spans="1:13" x14ac:dyDescent="0.3">
      <c r="A4130" s="1">
        <v>45642</v>
      </c>
      <c r="B4130">
        <v>2024</v>
      </c>
      <c r="C4130" t="s">
        <v>10</v>
      </c>
      <c r="D4130" t="s">
        <v>11</v>
      </c>
      <c r="E4130">
        <v>143</v>
      </c>
      <c r="F4130" s="4">
        <v>21.8</v>
      </c>
      <c r="G4130" s="4">
        <v>3117.4</v>
      </c>
      <c r="H4130" s="2">
        <v>7.0000000000000007E-2</v>
      </c>
      <c r="I4130" t="str" cm="1">
        <f t="array" ref="I413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30">
        <v>5</v>
      </c>
      <c r="K4130" s="14">
        <f>suppliement_sales[[#This Row],[Units Returned]]/suppliement_sales[[#This Row],[Units Sold]] * 10</f>
        <v>0.34965034965034969</v>
      </c>
      <c r="L4130" t="s">
        <v>30</v>
      </c>
      <c r="M4130" t="s">
        <v>23</v>
      </c>
    </row>
    <row r="4131" spans="1:13" x14ac:dyDescent="0.3">
      <c r="A4131" s="1">
        <v>45642</v>
      </c>
      <c r="B4131">
        <v>2024</v>
      </c>
      <c r="C4131" t="s">
        <v>14</v>
      </c>
      <c r="D4131" t="s">
        <v>15</v>
      </c>
      <c r="E4131">
        <v>140</v>
      </c>
      <c r="F4131" s="4">
        <v>44.34</v>
      </c>
      <c r="G4131" s="4">
        <v>6207.6</v>
      </c>
      <c r="H4131" s="2">
        <v>0.21</v>
      </c>
      <c r="I4131" t="str" cm="1">
        <f t="array" ref="I413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31">
        <v>1</v>
      </c>
      <c r="K4131" s="14">
        <f>suppliement_sales[[#This Row],[Units Returned]]/suppliement_sales[[#This Row],[Units Sold]] * 10</f>
        <v>7.1428571428571425E-2</v>
      </c>
      <c r="L4131" t="s">
        <v>16</v>
      </c>
      <c r="M4131" t="s">
        <v>13</v>
      </c>
    </row>
    <row r="4132" spans="1:13" x14ac:dyDescent="0.3">
      <c r="A4132" s="1">
        <v>45642</v>
      </c>
      <c r="B4132">
        <v>2024</v>
      </c>
      <c r="C4132" t="s">
        <v>18</v>
      </c>
      <c r="D4132" t="s">
        <v>19</v>
      </c>
      <c r="E4132">
        <v>166</v>
      </c>
      <c r="F4132" s="4">
        <v>19.850000000000001</v>
      </c>
      <c r="G4132" s="4">
        <v>3295.1</v>
      </c>
      <c r="H4132" s="2">
        <v>0.08</v>
      </c>
      <c r="I4132" t="str" cm="1">
        <f t="array" ref="I41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32">
        <v>2</v>
      </c>
      <c r="K4132" s="14">
        <f>suppliement_sales[[#This Row],[Units Returned]]/suppliement_sales[[#This Row],[Units Sold]] * 10</f>
        <v>0.12048192771084337</v>
      </c>
      <c r="L4132" t="s">
        <v>30</v>
      </c>
      <c r="M4132" t="s">
        <v>13</v>
      </c>
    </row>
    <row r="4133" spans="1:13" x14ac:dyDescent="0.3">
      <c r="A4133" s="1">
        <v>45642</v>
      </c>
      <c r="B4133">
        <v>2024</v>
      </c>
      <c r="C4133" t="s">
        <v>20</v>
      </c>
      <c r="D4133" t="s">
        <v>15</v>
      </c>
      <c r="E4133">
        <v>145</v>
      </c>
      <c r="F4133" s="4">
        <v>21.85</v>
      </c>
      <c r="G4133" s="4">
        <v>3168.25</v>
      </c>
      <c r="H4133" s="2">
        <v>0.18</v>
      </c>
      <c r="I4133" t="str" cm="1">
        <f t="array" ref="I41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33">
        <v>1</v>
      </c>
      <c r="K4133" s="14">
        <f>suppliement_sales[[#This Row],[Units Returned]]/suppliement_sales[[#This Row],[Units Sold]] * 10</f>
        <v>6.8965517241379309E-2</v>
      </c>
      <c r="L4133" t="s">
        <v>30</v>
      </c>
      <c r="M4133" t="s">
        <v>23</v>
      </c>
    </row>
    <row r="4134" spans="1:13" x14ac:dyDescent="0.3">
      <c r="A4134" s="1">
        <v>45642</v>
      </c>
      <c r="B4134">
        <v>2024</v>
      </c>
      <c r="C4134" t="s">
        <v>21</v>
      </c>
      <c r="D4134" t="s">
        <v>22</v>
      </c>
      <c r="E4134">
        <v>148</v>
      </c>
      <c r="F4134" s="4">
        <v>44.31</v>
      </c>
      <c r="G4134" s="4">
        <v>6557.88</v>
      </c>
      <c r="H4134" s="2">
        <v>0.06</v>
      </c>
      <c r="I4134" t="str" cm="1">
        <f t="array" ref="I41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34">
        <v>3</v>
      </c>
      <c r="K4134" s="14">
        <f>suppliement_sales[[#This Row],[Units Returned]]/suppliement_sales[[#This Row],[Units Sold]] * 10</f>
        <v>0.20270270270270271</v>
      </c>
      <c r="L4134" t="s">
        <v>12</v>
      </c>
      <c r="M4134" t="s">
        <v>17</v>
      </c>
    </row>
    <row r="4135" spans="1:13" x14ac:dyDescent="0.3">
      <c r="A4135" s="1">
        <v>45642</v>
      </c>
      <c r="B4135">
        <v>2024</v>
      </c>
      <c r="C4135" t="s">
        <v>24</v>
      </c>
      <c r="D4135" t="s">
        <v>25</v>
      </c>
      <c r="E4135">
        <v>158</v>
      </c>
      <c r="F4135" s="4">
        <v>58.75</v>
      </c>
      <c r="G4135" s="4">
        <v>9282.5</v>
      </c>
      <c r="H4135" s="2">
        <v>0.17</v>
      </c>
      <c r="I4135" t="str" cm="1">
        <f t="array" ref="I413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35">
        <v>1</v>
      </c>
      <c r="K4135" s="14">
        <f>suppliement_sales[[#This Row],[Units Returned]]/suppliement_sales[[#This Row],[Units Sold]] * 10</f>
        <v>6.3291139240506333E-2</v>
      </c>
      <c r="L4135" t="s">
        <v>30</v>
      </c>
      <c r="M4135" t="s">
        <v>23</v>
      </c>
    </row>
    <row r="4136" spans="1:13" x14ac:dyDescent="0.3">
      <c r="A4136" s="1">
        <v>45642</v>
      </c>
      <c r="B4136">
        <v>2024</v>
      </c>
      <c r="C4136" t="s">
        <v>26</v>
      </c>
      <c r="D4136" t="s">
        <v>22</v>
      </c>
      <c r="E4136">
        <v>136</v>
      </c>
      <c r="F4136" s="4">
        <v>18.239999999999998</v>
      </c>
      <c r="G4136" s="4">
        <v>2480.64</v>
      </c>
      <c r="H4136" s="2">
        <v>0.11</v>
      </c>
      <c r="I4136" t="str" cm="1">
        <f t="array" ref="I41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36">
        <v>1</v>
      </c>
      <c r="K4136" s="14">
        <f>suppliement_sales[[#This Row],[Units Returned]]/suppliement_sales[[#This Row],[Units Sold]] * 10</f>
        <v>7.3529411764705885E-2</v>
      </c>
      <c r="L4136" t="s">
        <v>30</v>
      </c>
      <c r="M4136" t="s">
        <v>17</v>
      </c>
    </row>
    <row r="4137" spans="1:13" x14ac:dyDescent="0.3">
      <c r="A4137" s="1">
        <v>45642</v>
      </c>
      <c r="B4137">
        <v>2024</v>
      </c>
      <c r="C4137" t="s">
        <v>27</v>
      </c>
      <c r="D4137" t="s">
        <v>28</v>
      </c>
      <c r="E4137">
        <v>158</v>
      </c>
      <c r="F4137" s="4">
        <v>51.09</v>
      </c>
      <c r="G4137" s="4">
        <v>8072.22</v>
      </c>
      <c r="H4137" s="2">
        <v>0.08</v>
      </c>
      <c r="I4137" t="str" cm="1">
        <f t="array" ref="I41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37">
        <v>1</v>
      </c>
      <c r="K4137" s="14">
        <f>suppliement_sales[[#This Row],[Units Returned]]/suppliement_sales[[#This Row],[Units Sold]] * 10</f>
        <v>6.3291139240506333E-2</v>
      </c>
      <c r="L4137" t="s">
        <v>12</v>
      </c>
      <c r="M4137" t="s">
        <v>17</v>
      </c>
    </row>
    <row r="4138" spans="1:13" x14ac:dyDescent="0.3">
      <c r="A4138" s="1">
        <v>45642</v>
      </c>
      <c r="B4138">
        <v>2024</v>
      </c>
      <c r="C4138" t="s">
        <v>29</v>
      </c>
      <c r="D4138" t="s">
        <v>11</v>
      </c>
      <c r="E4138">
        <v>160</v>
      </c>
      <c r="F4138" s="4">
        <v>25.4</v>
      </c>
      <c r="G4138" s="4">
        <v>4064</v>
      </c>
      <c r="H4138" s="2">
        <v>0.1</v>
      </c>
      <c r="I4138" t="str" cm="1">
        <f t="array" ref="I41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38">
        <v>1</v>
      </c>
      <c r="K4138" s="14">
        <f>suppliement_sales[[#This Row],[Units Returned]]/suppliement_sales[[#This Row],[Units Sold]] * 10</f>
        <v>6.25E-2</v>
      </c>
      <c r="L4138" t="s">
        <v>30</v>
      </c>
      <c r="M4138" t="s">
        <v>23</v>
      </c>
    </row>
    <row r="4139" spans="1:13" x14ac:dyDescent="0.3">
      <c r="A4139" s="1">
        <v>45642</v>
      </c>
      <c r="B4139">
        <v>2024</v>
      </c>
      <c r="C4139" t="s">
        <v>31</v>
      </c>
      <c r="D4139" t="s">
        <v>28</v>
      </c>
      <c r="E4139">
        <v>153</v>
      </c>
      <c r="F4139" s="4">
        <v>46.28</v>
      </c>
      <c r="G4139" s="4">
        <v>7080.84</v>
      </c>
      <c r="H4139" s="2">
        <v>0.14000000000000001</v>
      </c>
      <c r="I4139" t="str" cm="1">
        <f t="array" ref="I41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39">
        <v>0</v>
      </c>
      <c r="K4139" s="14">
        <f>suppliement_sales[[#This Row],[Units Returned]]/suppliement_sales[[#This Row],[Units Sold]] * 10</f>
        <v>0</v>
      </c>
      <c r="L4139" t="s">
        <v>16</v>
      </c>
      <c r="M4139" t="s">
        <v>23</v>
      </c>
    </row>
    <row r="4140" spans="1:13" x14ac:dyDescent="0.3">
      <c r="A4140" s="1">
        <v>45642</v>
      </c>
      <c r="B4140">
        <v>2024</v>
      </c>
      <c r="C4140" t="s">
        <v>32</v>
      </c>
      <c r="D4140" t="s">
        <v>33</v>
      </c>
      <c r="E4140">
        <v>143</v>
      </c>
      <c r="F4140" s="4">
        <v>29.52</v>
      </c>
      <c r="G4140" s="4">
        <v>4221.3599999999997</v>
      </c>
      <c r="H4140" s="2">
        <v>0.13</v>
      </c>
      <c r="I4140" t="str" cm="1">
        <f t="array" ref="I41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40">
        <v>1</v>
      </c>
      <c r="K4140" s="14">
        <f>suppliement_sales[[#This Row],[Units Returned]]/suppliement_sales[[#This Row],[Units Sold]] * 10</f>
        <v>6.9930069930069935E-2</v>
      </c>
      <c r="L4140" t="s">
        <v>16</v>
      </c>
      <c r="M4140" t="s">
        <v>13</v>
      </c>
    </row>
    <row r="4141" spans="1:13" x14ac:dyDescent="0.3">
      <c r="A4141" s="1">
        <v>45642</v>
      </c>
      <c r="B4141">
        <v>2024</v>
      </c>
      <c r="C4141" t="s">
        <v>34</v>
      </c>
      <c r="D4141" t="s">
        <v>35</v>
      </c>
      <c r="E4141">
        <v>160</v>
      </c>
      <c r="F4141" s="4">
        <v>57.32</v>
      </c>
      <c r="G4141" s="4">
        <v>9171.2000000000007</v>
      </c>
      <c r="H4141" s="2">
        <v>0.09</v>
      </c>
      <c r="I4141" t="str" cm="1">
        <f t="array" ref="I41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41">
        <v>1</v>
      </c>
      <c r="K4141" s="14">
        <f>suppliement_sales[[#This Row],[Units Returned]]/suppliement_sales[[#This Row],[Units Sold]] * 10</f>
        <v>6.25E-2</v>
      </c>
      <c r="L4141" t="s">
        <v>30</v>
      </c>
      <c r="M4141" t="s">
        <v>23</v>
      </c>
    </row>
    <row r="4142" spans="1:13" x14ac:dyDescent="0.3">
      <c r="A4142" s="1">
        <v>45642</v>
      </c>
      <c r="B4142">
        <v>2024</v>
      </c>
      <c r="C4142" t="s">
        <v>36</v>
      </c>
      <c r="D4142" t="s">
        <v>15</v>
      </c>
      <c r="E4142">
        <v>157</v>
      </c>
      <c r="F4142" s="4">
        <v>28.92</v>
      </c>
      <c r="G4142" s="4">
        <v>4540.4399999999996</v>
      </c>
      <c r="H4142" s="2">
        <v>0.19</v>
      </c>
      <c r="I4142" t="str" cm="1">
        <f t="array" ref="I41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42">
        <v>3</v>
      </c>
      <c r="K4142" s="14">
        <f>suppliement_sales[[#This Row],[Units Returned]]/suppliement_sales[[#This Row],[Units Sold]] * 10</f>
        <v>0.19108280254777069</v>
      </c>
      <c r="L4142" t="s">
        <v>12</v>
      </c>
      <c r="M4142" t="s">
        <v>13</v>
      </c>
    </row>
    <row r="4143" spans="1:13" x14ac:dyDescent="0.3">
      <c r="A4143" s="1">
        <v>45642</v>
      </c>
      <c r="B4143">
        <v>2024</v>
      </c>
      <c r="C4143" t="s">
        <v>37</v>
      </c>
      <c r="D4143" t="s">
        <v>38</v>
      </c>
      <c r="E4143">
        <v>160</v>
      </c>
      <c r="F4143" s="4">
        <v>51.37</v>
      </c>
      <c r="G4143" s="4">
        <v>8219.2000000000007</v>
      </c>
      <c r="H4143" s="2">
        <v>0.19</v>
      </c>
      <c r="I4143" t="str" cm="1">
        <f t="array" ref="I414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43">
        <v>2</v>
      </c>
      <c r="K4143" s="14">
        <f>suppliement_sales[[#This Row],[Units Returned]]/suppliement_sales[[#This Row],[Units Sold]] * 10</f>
        <v>0.125</v>
      </c>
      <c r="L4143" t="s">
        <v>30</v>
      </c>
      <c r="M4143" t="s">
        <v>23</v>
      </c>
    </row>
    <row r="4144" spans="1:13" x14ac:dyDescent="0.3">
      <c r="A4144" s="1">
        <v>45642</v>
      </c>
      <c r="B4144">
        <v>2024</v>
      </c>
      <c r="C4144" t="s">
        <v>39</v>
      </c>
      <c r="D4144" t="s">
        <v>28</v>
      </c>
      <c r="E4144">
        <v>147</v>
      </c>
      <c r="F4144" s="4">
        <v>33.04</v>
      </c>
      <c r="G4144" s="4">
        <v>4856.88</v>
      </c>
      <c r="H4144" s="2">
        <v>0.01</v>
      </c>
      <c r="I4144" t="str" cm="1">
        <f t="array" ref="I41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44">
        <v>1</v>
      </c>
      <c r="K4144" s="14">
        <f>suppliement_sales[[#This Row],[Units Returned]]/suppliement_sales[[#This Row],[Units Sold]] * 10</f>
        <v>6.8027210884353734E-2</v>
      </c>
      <c r="L4144" t="s">
        <v>12</v>
      </c>
      <c r="M4144" t="s">
        <v>17</v>
      </c>
    </row>
    <row r="4145" spans="1:13" x14ac:dyDescent="0.3">
      <c r="A4145" s="1">
        <v>45642</v>
      </c>
      <c r="B4145">
        <v>2024</v>
      </c>
      <c r="C4145" t="s">
        <v>40</v>
      </c>
      <c r="D4145" t="s">
        <v>41</v>
      </c>
      <c r="E4145">
        <v>153</v>
      </c>
      <c r="F4145" s="4">
        <v>44.27</v>
      </c>
      <c r="G4145" s="4">
        <v>6773.31</v>
      </c>
      <c r="H4145" s="2">
        <v>0.21</v>
      </c>
      <c r="I4145" t="str" cm="1">
        <f t="array" ref="I414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45">
        <v>1</v>
      </c>
      <c r="K4145" s="14">
        <f>suppliement_sales[[#This Row],[Units Returned]]/suppliement_sales[[#This Row],[Units Sold]] * 10</f>
        <v>6.535947712418301E-2</v>
      </c>
      <c r="L4145" t="s">
        <v>12</v>
      </c>
      <c r="M4145" t="s">
        <v>17</v>
      </c>
    </row>
    <row r="4146" spans="1:13" x14ac:dyDescent="0.3">
      <c r="A4146" s="1">
        <v>45649</v>
      </c>
      <c r="B4146">
        <v>2024</v>
      </c>
      <c r="C4146" t="s">
        <v>10</v>
      </c>
      <c r="D4146" t="s">
        <v>11</v>
      </c>
      <c r="E4146">
        <v>169</v>
      </c>
      <c r="F4146" s="4">
        <v>52.01</v>
      </c>
      <c r="G4146" s="4">
        <v>8789.69</v>
      </c>
      <c r="H4146" s="2">
        <v>0.21</v>
      </c>
      <c r="I4146" t="str" cm="1">
        <f t="array" ref="I414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46">
        <v>1</v>
      </c>
      <c r="K4146" s="14">
        <f>suppliement_sales[[#This Row],[Units Returned]]/suppliement_sales[[#This Row],[Units Sold]] * 10</f>
        <v>5.9171597633136092E-2</v>
      </c>
      <c r="L4146" t="s">
        <v>30</v>
      </c>
      <c r="M4146" t="s">
        <v>17</v>
      </c>
    </row>
    <row r="4147" spans="1:13" x14ac:dyDescent="0.3">
      <c r="A4147" s="1">
        <v>45649</v>
      </c>
      <c r="B4147">
        <v>2024</v>
      </c>
      <c r="C4147" t="s">
        <v>14</v>
      </c>
      <c r="D4147" t="s">
        <v>15</v>
      </c>
      <c r="E4147">
        <v>143</v>
      </c>
      <c r="F4147" s="4">
        <v>50.57</v>
      </c>
      <c r="G4147" s="4">
        <v>7231.51</v>
      </c>
      <c r="H4147" s="2">
        <v>0.21</v>
      </c>
      <c r="I4147" t="str" cm="1">
        <f t="array" ref="I41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47">
        <v>1</v>
      </c>
      <c r="K4147" s="14">
        <f>suppliement_sales[[#This Row],[Units Returned]]/suppliement_sales[[#This Row],[Units Sold]] * 10</f>
        <v>6.9930069930069935E-2</v>
      </c>
      <c r="L4147" t="s">
        <v>12</v>
      </c>
      <c r="M4147" t="s">
        <v>13</v>
      </c>
    </row>
    <row r="4148" spans="1:13" x14ac:dyDescent="0.3">
      <c r="A4148" s="1">
        <v>45649</v>
      </c>
      <c r="B4148">
        <v>2024</v>
      </c>
      <c r="C4148" t="s">
        <v>18</v>
      </c>
      <c r="D4148" t="s">
        <v>19</v>
      </c>
      <c r="E4148">
        <v>153</v>
      </c>
      <c r="F4148" s="4">
        <v>33.44</v>
      </c>
      <c r="G4148" s="4">
        <v>5116.32</v>
      </c>
      <c r="H4148" s="2">
        <v>0.25</v>
      </c>
      <c r="I4148" t="str" cm="1">
        <f t="array" ref="I414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48">
        <v>0</v>
      </c>
      <c r="K4148" s="14">
        <f>suppliement_sales[[#This Row],[Units Returned]]/suppliement_sales[[#This Row],[Units Sold]] * 10</f>
        <v>0</v>
      </c>
      <c r="L4148" t="s">
        <v>30</v>
      </c>
      <c r="M4148" t="s">
        <v>17</v>
      </c>
    </row>
    <row r="4149" spans="1:13" x14ac:dyDescent="0.3">
      <c r="A4149" s="1">
        <v>45649</v>
      </c>
      <c r="B4149">
        <v>2024</v>
      </c>
      <c r="C4149" t="s">
        <v>20</v>
      </c>
      <c r="D4149" t="s">
        <v>15</v>
      </c>
      <c r="E4149">
        <v>139</v>
      </c>
      <c r="F4149" s="4">
        <v>46.24</v>
      </c>
      <c r="G4149" s="4">
        <v>6427.36</v>
      </c>
      <c r="H4149" s="2">
        <v>0.16</v>
      </c>
      <c r="I4149" t="str" cm="1">
        <f t="array" ref="I41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49">
        <v>0</v>
      </c>
      <c r="K4149" s="14">
        <f>suppliement_sales[[#This Row],[Units Returned]]/suppliement_sales[[#This Row],[Units Sold]] * 10</f>
        <v>0</v>
      </c>
      <c r="L4149" t="s">
        <v>30</v>
      </c>
      <c r="M4149" t="s">
        <v>23</v>
      </c>
    </row>
    <row r="4150" spans="1:13" x14ac:dyDescent="0.3">
      <c r="A4150" s="1">
        <v>45649</v>
      </c>
      <c r="B4150">
        <v>2024</v>
      </c>
      <c r="C4150" t="s">
        <v>21</v>
      </c>
      <c r="D4150" t="s">
        <v>22</v>
      </c>
      <c r="E4150">
        <v>161</v>
      </c>
      <c r="F4150" s="4">
        <v>16.75</v>
      </c>
      <c r="G4150" s="4">
        <v>2696.75</v>
      </c>
      <c r="H4150" s="2">
        <v>0.11</v>
      </c>
      <c r="I4150" t="str" cm="1">
        <f t="array" ref="I41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50">
        <v>0</v>
      </c>
      <c r="K4150" s="14">
        <f>suppliement_sales[[#This Row],[Units Returned]]/suppliement_sales[[#This Row],[Units Sold]] * 10</f>
        <v>0</v>
      </c>
      <c r="L4150" t="s">
        <v>12</v>
      </c>
      <c r="M4150" t="s">
        <v>23</v>
      </c>
    </row>
    <row r="4151" spans="1:13" x14ac:dyDescent="0.3">
      <c r="A4151" s="1">
        <v>45649</v>
      </c>
      <c r="B4151">
        <v>2024</v>
      </c>
      <c r="C4151" t="s">
        <v>24</v>
      </c>
      <c r="D4151" t="s">
        <v>25</v>
      </c>
      <c r="E4151">
        <v>141</v>
      </c>
      <c r="F4151" s="4">
        <v>52.59</v>
      </c>
      <c r="G4151" s="4">
        <v>7415.19</v>
      </c>
      <c r="H4151" s="2">
        <v>0.2</v>
      </c>
      <c r="I4151" t="str" cm="1">
        <f t="array" ref="I415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51">
        <v>1</v>
      </c>
      <c r="K4151" s="14">
        <f>suppliement_sales[[#This Row],[Units Returned]]/suppliement_sales[[#This Row],[Units Sold]] * 10</f>
        <v>7.0921985815602828E-2</v>
      </c>
      <c r="L4151" t="s">
        <v>16</v>
      </c>
      <c r="M4151" t="s">
        <v>17</v>
      </c>
    </row>
    <row r="4152" spans="1:13" x14ac:dyDescent="0.3">
      <c r="A4152" s="1">
        <v>45649</v>
      </c>
      <c r="B4152">
        <v>2024</v>
      </c>
      <c r="C4152" t="s">
        <v>26</v>
      </c>
      <c r="D4152" t="s">
        <v>22</v>
      </c>
      <c r="E4152">
        <v>158</v>
      </c>
      <c r="F4152" s="4">
        <v>27.04</v>
      </c>
      <c r="G4152" s="4">
        <v>4272.32</v>
      </c>
      <c r="H4152" s="2">
        <v>0.18</v>
      </c>
      <c r="I4152" t="str" cm="1">
        <f t="array" ref="I415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52">
        <v>2</v>
      </c>
      <c r="K4152" s="14">
        <f>suppliement_sales[[#This Row],[Units Returned]]/suppliement_sales[[#This Row],[Units Sold]] * 10</f>
        <v>0.12658227848101267</v>
      </c>
      <c r="L4152" t="s">
        <v>30</v>
      </c>
      <c r="M4152" t="s">
        <v>23</v>
      </c>
    </row>
    <row r="4153" spans="1:13" x14ac:dyDescent="0.3">
      <c r="A4153" s="1">
        <v>45649</v>
      </c>
      <c r="B4153">
        <v>2024</v>
      </c>
      <c r="C4153" t="s">
        <v>27</v>
      </c>
      <c r="D4153" t="s">
        <v>28</v>
      </c>
      <c r="E4153">
        <v>154</v>
      </c>
      <c r="F4153" s="4">
        <v>44.15</v>
      </c>
      <c r="G4153" s="4">
        <v>6799.1</v>
      </c>
      <c r="H4153" s="2">
        <v>0.1</v>
      </c>
      <c r="I4153" t="str" cm="1">
        <f t="array" ref="I41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53">
        <v>3</v>
      </c>
      <c r="K4153" s="14">
        <f>suppliement_sales[[#This Row],[Units Returned]]/suppliement_sales[[#This Row],[Units Sold]] * 10</f>
        <v>0.19480519480519481</v>
      </c>
      <c r="L4153" t="s">
        <v>30</v>
      </c>
      <c r="M4153" t="s">
        <v>23</v>
      </c>
    </row>
    <row r="4154" spans="1:13" x14ac:dyDescent="0.3">
      <c r="A4154" s="1">
        <v>45649</v>
      </c>
      <c r="B4154">
        <v>2024</v>
      </c>
      <c r="C4154" t="s">
        <v>29</v>
      </c>
      <c r="D4154" t="s">
        <v>11</v>
      </c>
      <c r="E4154">
        <v>136</v>
      </c>
      <c r="F4154" s="4">
        <v>27.11</v>
      </c>
      <c r="G4154" s="4">
        <v>3686.96</v>
      </c>
      <c r="H4154" s="2">
        <v>0.03</v>
      </c>
      <c r="I4154" t="str" cm="1">
        <f t="array" ref="I41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54">
        <v>1</v>
      </c>
      <c r="K4154" s="14">
        <f>suppliement_sales[[#This Row],[Units Returned]]/suppliement_sales[[#This Row],[Units Sold]] * 10</f>
        <v>7.3529411764705885E-2</v>
      </c>
      <c r="L4154" t="s">
        <v>12</v>
      </c>
      <c r="M4154" t="s">
        <v>13</v>
      </c>
    </row>
    <row r="4155" spans="1:13" x14ac:dyDescent="0.3">
      <c r="A4155" s="1">
        <v>45649</v>
      </c>
      <c r="B4155">
        <v>2024</v>
      </c>
      <c r="C4155" t="s">
        <v>31</v>
      </c>
      <c r="D4155" t="s">
        <v>28</v>
      </c>
      <c r="E4155">
        <v>145</v>
      </c>
      <c r="F4155" s="4">
        <v>31.54</v>
      </c>
      <c r="G4155" s="4">
        <v>4573.3</v>
      </c>
      <c r="H4155" s="2">
        <v>0.17</v>
      </c>
      <c r="I4155" t="str" cm="1">
        <f t="array" ref="I41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55">
        <v>1</v>
      </c>
      <c r="K4155" s="14">
        <f>suppliement_sales[[#This Row],[Units Returned]]/suppliement_sales[[#This Row],[Units Sold]] * 10</f>
        <v>6.8965517241379309E-2</v>
      </c>
      <c r="L4155" t="s">
        <v>30</v>
      </c>
      <c r="M4155" t="s">
        <v>13</v>
      </c>
    </row>
    <row r="4156" spans="1:13" x14ac:dyDescent="0.3">
      <c r="A4156" s="1">
        <v>45649</v>
      </c>
      <c r="B4156">
        <v>2024</v>
      </c>
      <c r="C4156" t="s">
        <v>32</v>
      </c>
      <c r="D4156" t="s">
        <v>33</v>
      </c>
      <c r="E4156">
        <v>139</v>
      </c>
      <c r="F4156" s="4">
        <v>40.340000000000003</v>
      </c>
      <c r="G4156" s="4">
        <v>5607.26</v>
      </c>
      <c r="H4156" s="2">
        <v>0.16</v>
      </c>
      <c r="I4156" t="str" cm="1">
        <f t="array" ref="I41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56">
        <v>1</v>
      </c>
      <c r="K4156" s="14">
        <f>suppliement_sales[[#This Row],[Units Returned]]/suppliement_sales[[#This Row],[Units Sold]] * 10</f>
        <v>7.1942446043165464E-2</v>
      </c>
      <c r="L4156" t="s">
        <v>12</v>
      </c>
      <c r="M4156" t="s">
        <v>13</v>
      </c>
    </row>
    <row r="4157" spans="1:13" x14ac:dyDescent="0.3">
      <c r="A4157" s="1">
        <v>45649</v>
      </c>
      <c r="B4157">
        <v>2024</v>
      </c>
      <c r="C4157" t="s">
        <v>34</v>
      </c>
      <c r="D4157" t="s">
        <v>35</v>
      </c>
      <c r="E4157">
        <v>173</v>
      </c>
      <c r="F4157" s="4">
        <v>13.07</v>
      </c>
      <c r="G4157" s="4">
        <v>2261.11</v>
      </c>
      <c r="H4157" s="2">
        <v>0.08</v>
      </c>
      <c r="I4157" t="str" cm="1">
        <f t="array" ref="I41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57">
        <v>0</v>
      </c>
      <c r="K4157" s="14">
        <f>suppliement_sales[[#This Row],[Units Returned]]/suppliement_sales[[#This Row],[Units Sold]] * 10</f>
        <v>0</v>
      </c>
      <c r="L4157" t="s">
        <v>12</v>
      </c>
      <c r="M4157" t="s">
        <v>17</v>
      </c>
    </row>
    <row r="4158" spans="1:13" x14ac:dyDescent="0.3">
      <c r="A4158" s="1">
        <v>45649</v>
      </c>
      <c r="B4158">
        <v>2024</v>
      </c>
      <c r="C4158" t="s">
        <v>36</v>
      </c>
      <c r="D4158" t="s">
        <v>15</v>
      </c>
      <c r="E4158">
        <v>151</v>
      </c>
      <c r="F4158" s="4">
        <v>38.75</v>
      </c>
      <c r="G4158" s="4">
        <v>5851.25</v>
      </c>
      <c r="H4158" s="2">
        <v>0.19</v>
      </c>
      <c r="I4158" t="str" cm="1">
        <f t="array" ref="I41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58">
        <v>4</v>
      </c>
      <c r="K4158" s="14">
        <f>suppliement_sales[[#This Row],[Units Returned]]/suppliement_sales[[#This Row],[Units Sold]] * 10</f>
        <v>0.26490066225165565</v>
      </c>
      <c r="L4158" t="s">
        <v>30</v>
      </c>
      <c r="M4158" t="s">
        <v>17</v>
      </c>
    </row>
    <row r="4159" spans="1:13" x14ac:dyDescent="0.3">
      <c r="A4159" s="1">
        <v>45649</v>
      </c>
      <c r="B4159">
        <v>2024</v>
      </c>
      <c r="C4159" t="s">
        <v>37</v>
      </c>
      <c r="D4159" t="s">
        <v>38</v>
      </c>
      <c r="E4159">
        <v>167</v>
      </c>
      <c r="F4159" s="4">
        <v>26.93</v>
      </c>
      <c r="G4159" s="4">
        <v>4497.3100000000004</v>
      </c>
      <c r="H4159" s="2">
        <v>0.06</v>
      </c>
      <c r="I4159" t="str" cm="1">
        <f t="array" ref="I415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59">
        <v>0</v>
      </c>
      <c r="K4159" s="14">
        <f>suppliement_sales[[#This Row],[Units Returned]]/suppliement_sales[[#This Row],[Units Sold]] * 10</f>
        <v>0</v>
      </c>
      <c r="L4159" t="s">
        <v>12</v>
      </c>
      <c r="M4159" t="s">
        <v>23</v>
      </c>
    </row>
    <row r="4160" spans="1:13" x14ac:dyDescent="0.3">
      <c r="A4160" s="1">
        <v>45649</v>
      </c>
      <c r="B4160">
        <v>2024</v>
      </c>
      <c r="C4160" t="s">
        <v>39</v>
      </c>
      <c r="D4160" t="s">
        <v>28</v>
      </c>
      <c r="E4160">
        <v>152</v>
      </c>
      <c r="F4160" s="4">
        <v>21.36</v>
      </c>
      <c r="G4160" s="4">
        <v>3246.72</v>
      </c>
      <c r="H4160" s="2">
        <v>0.18</v>
      </c>
      <c r="I4160" t="str" cm="1">
        <f t="array" ref="I41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60">
        <v>2</v>
      </c>
      <c r="K4160" s="14">
        <f>suppliement_sales[[#This Row],[Units Returned]]/suppliement_sales[[#This Row],[Units Sold]] * 10</f>
        <v>0.13157894736842105</v>
      </c>
      <c r="L4160" t="s">
        <v>16</v>
      </c>
      <c r="M4160" t="s">
        <v>17</v>
      </c>
    </row>
    <row r="4161" spans="1:13" x14ac:dyDescent="0.3">
      <c r="A4161" s="1">
        <v>45649</v>
      </c>
      <c r="B4161">
        <v>2024</v>
      </c>
      <c r="C4161" t="s">
        <v>40</v>
      </c>
      <c r="D4161" t="s">
        <v>41</v>
      </c>
      <c r="E4161">
        <v>168</v>
      </c>
      <c r="F4161" s="4">
        <v>27.38</v>
      </c>
      <c r="G4161" s="4">
        <v>4599.84</v>
      </c>
      <c r="H4161" s="2">
        <v>0.06</v>
      </c>
      <c r="I4161" t="str" cm="1">
        <f t="array" ref="I416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61">
        <v>1</v>
      </c>
      <c r="K4161" s="14">
        <f>suppliement_sales[[#This Row],[Units Returned]]/suppliement_sales[[#This Row],[Units Sold]] * 10</f>
        <v>5.9523809523809521E-2</v>
      </c>
      <c r="L4161" t="s">
        <v>30</v>
      </c>
      <c r="M4161" t="s">
        <v>17</v>
      </c>
    </row>
    <row r="4162" spans="1:13" x14ac:dyDescent="0.3">
      <c r="A4162" s="1">
        <v>45656</v>
      </c>
      <c r="B4162">
        <v>2024</v>
      </c>
      <c r="C4162" t="s">
        <v>10</v>
      </c>
      <c r="D4162" t="s">
        <v>11</v>
      </c>
      <c r="E4162">
        <v>131</v>
      </c>
      <c r="F4162" s="4">
        <v>14.33</v>
      </c>
      <c r="G4162" s="4">
        <v>1877.23</v>
      </c>
      <c r="H4162" s="2">
        <v>7.0000000000000007E-2</v>
      </c>
      <c r="I4162" t="str" cm="1">
        <f t="array" ref="I41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62">
        <v>0</v>
      </c>
      <c r="K4162" s="14">
        <f>suppliement_sales[[#This Row],[Units Returned]]/suppliement_sales[[#This Row],[Units Sold]] * 10</f>
        <v>0</v>
      </c>
      <c r="L4162" t="s">
        <v>16</v>
      </c>
      <c r="M4162" t="s">
        <v>13</v>
      </c>
    </row>
    <row r="4163" spans="1:13" x14ac:dyDescent="0.3">
      <c r="A4163" s="1">
        <v>45656</v>
      </c>
      <c r="B4163">
        <v>2024</v>
      </c>
      <c r="C4163" t="s">
        <v>14</v>
      </c>
      <c r="D4163" t="s">
        <v>15</v>
      </c>
      <c r="E4163">
        <v>161</v>
      </c>
      <c r="F4163" s="4">
        <v>25.42</v>
      </c>
      <c r="G4163" s="4">
        <v>4092.62</v>
      </c>
      <c r="H4163" s="2">
        <v>0.14000000000000001</v>
      </c>
      <c r="I4163" t="str" cm="1">
        <f t="array" ref="I41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63">
        <v>1</v>
      </c>
      <c r="K4163" s="14">
        <f>suppliement_sales[[#This Row],[Units Returned]]/suppliement_sales[[#This Row],[Units Sold]] * 10</f>
        <v>6.2111801242236017E-2</v>
      </c>
      <c r="L4163" t="s">
        <v>30</v>
      </c>
      <c r="M4163" t="s">
        <v>17</v>
      </c>
    </row>
    <row r="4164" spans="1:13" x14ac:dyDescent="0.3">
      <c r="A4164" s="1">
        <v>45656</v>
      </c>
      <c r="B4164">
        <v>2024</v>
      </c>
      <c r="C4164" t="s">
        <v>18</v>
      </c>
      <c r="D4164" t="s">
        <v>19</v>
      </c>
      <c r="E4164">
        <v>142</v>
      </c>
      <c r="F4164" s="4">
        <v>49.89</v>
      </c>
      <c r="G4164" s="4">
        <v>7084.38</v>
      </c>
      <c r="H4164" s="2">
        <v>0.24</v>
      </c>
      <c r="I4164" t="str" cm="1">
        <f t="array" ref="I41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64">
        <v>1</v>
      </c>
      <c r="K4164" s="14">
        <f>suppliement_sales[[#This Row],[Units Returned]]/suppliement_sales[[#This Row],[Units Sold]] * 10</f>
        <v>7.0422535211267609E-2</v>
      </c>
      <c r="L4164" t="s">
        <v>12</v>
      </c>
      <c r="M4164" t="s">
        <v>13</v>
      </c>
    </row>
    <row r="4165" spans="1:13" x14ac:dyDescent="0.3">
      <c r="A4165" s="1">
        <v>45656</v>
      </c>
      <c r="B4165">
        <v>2024</v>
      </c>
      <c r="C4165" t="s">
        <v>20</v>
      </c>
      <c r="D4165" t="s">
        <v>15</v>
      </c>
      <c r="E4165">
        <v>118</v>
      </c>
      <c r="F4165" s="4">
        <v>47.96</v>
      </c>
      <c r="G4165" s="4">
        <v>5659.28</v>
      </c>
      <c r="H4165" s="2">
        <v>0.14000000000000001</v>
      </c>
      <c r="I4165" t="str" cm="1">
        <f t="array" ref="I41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65">
        <v>2</v>
      </c>
      <c r="K4165" s="14">
        <f>suppliement_sales[[#This Row],[Units Returned]]/suppliement_sales[[#This Row],[Units Sold]] * 10</f>
        <v>0.16949152542372881</v>
      </c>
      <c r="L4165" t="s">
        <v>30</v>
      </c>
      <c r="M4165" t="s">
        <v>23</v>
      </c>
    </row>
    <row r="4166" spans="1:13" x14ac:dyDescent="0.3">
      <c r="A4166" s="1">
        <v>45656</v>
      </c>
      <c r="B4166">
        <v>2024</v>
      </c>
      <c r="C4166" t="s">
        <v>21</v>
      </c>
      <c r="D4166" t="s">
        <v>22</v>
      </c>
      <c r="E4166">
        <v>157</v>
      </c>
      <c r="F4166" s="4">
        <v>54.29</v>
      </c>
      <c r="G4166" s="4">
        <v>8523.5300000000007</v>
      </c>
      <c r="H4166" s="2">
        <v>0.2</v>
      </c>
      <c r="I4166" t="str" cm="1">
        <f t="array" ref="I416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66">
        <v>1</v>
      </c>
      <c r="K4166" s="14">
        <f>suppliement_sales[[#This Row],[Units Returned]]/suppliement_sales[[#This Row],[Units Sold]] * 10</f>
        <v>6.3694267515923567E-2</v>
      </c>
      <c r="L4166" t="s">
        <v>30</v>
      </c>
      <c r="M4166" t="s">
        <v>23</v>
      </c>
    </row>
    <row r="4167" spans="1:13" x14ac:dyDescent="0.3">
      <c r="A4167" s="1">
        <v>45656</v>
      </c>
      <c r="B4167">
        <v>2024</v>
      </c>
      <c r="C4167" t="s">
        <v>24</v>
      </c>
      <c r="D4167" t="s">
        <v>25</v>
      </c>
      <c r="E4167">
        <v>143</v>
      </c>
      <c r="F4167" s="4">
        <v>35.1</v>
      </c>
      <c r="G4167" s="4">
        <v>5019.3</v>
      </c>
      <c r="H4167" s="2">
        <v>0.15</v>
      </c>
      <c r="I4167" t="str" cm="1">
        <f t="array" ref="I41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67">
        <v>0</v>
      </c>
      <c r="K4167" s="14">
        <f>suppliement_sales[[#This Row],[Units Returned]]/suppliement_sales[[#This Row],[Units Sold]] * 10</f>
        <v>0</v>
      </c>
      <c r="L4167" t="s">
        <v>16</v>
      </c>
      <c r="M4167" t="s">
        <v>13</v>
      </c>
    </row>
    <row r="4168" spans="1:13" x14ac:dyDescent="0.3">
      <c r="A4168" s="1">
        <v>45656</v>
      </c>
      <c r="B4168">
        <v>2024</v>
      </c>
      <c r="C4168" t="s">
        <v>26</v>
      </c>
      <c r="D4168" t="s">
        <v>22</v>
      </c>
      <c r="E4168">
        <v>156</v>
      </c>
      <c r="F4168" s="4">
        <v>41.01</v>
      </c>
      <c r="G4168" s="4">
        <v>6397.56</v>
      </c>
      <c r="H4168" s="2">
        <v>0.06</v>
      </c>
      <c r="I4168" t="str" cm="1">
        <f t="array" ref="I41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68">
        <v>1</v>
      </c>
      <c r="K4168" s="14">
        <f>suppliement_sales[[#This Row],[Units Returned]]/suppliement_sales[[#This Row],[Units Sold]] * 10</f>
        <v>6.4102564102564097E-2</v>
      </c>
      <c r="L4168" t="s">
        <v>12</v>
      </c>
      <c r="M4168" t="s">
        <v>23</v>
      </c>
    </row>
    <row r="4169" spans="1:13" x14ac:dyDescent="0.3">
      <c r="A4169" s="1">
        <v>45656</v>
      </c>
      <c r="B4169">
        <v>2024</v>
      </c>
      <c r="C4169" t="s">
        <v>27</v>
      </c>
      <c r="D4169" t="s">
        <v>28</v>
      </c>
      <c r="E4169">
        <v>139</v>
      </c>
      <c r="F4169" s="4">
        <v>34.4</v>
      </c>
      <c r="G4169" s="4">
        <v>4781.6000000000004</v>
      </c>
      <c r="H4169" s="2">
        <v>0.06</v>
      </c>
      <c r="I4169" t="str" cm="1">
        <f t="array" ref="I41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69">
        <v>0</v>
      </c>
      <c r="K4169" s="14">
        <f>suppliement_sales[[#This Row],[Units Returned]]/suppliement_sales[[#This Row],[Units Sold]] * 10</f>
        <v>0</v>
      </c>
      <c r="L4169" t="s">
        <v>12</v>
      </c>
      <c r="M4169" t="s">
        <v>17</v>
      </c>
    </row>
    <row r="4170" spans="1:13" x14ac:dyDescent="0.3">
      <c r="A4170" s="1">
        <v>45656</v>
      </c>
      <c r="B4170">
        <v>2024</v>
      </c>
      <c r="C4170" t="s">
        <v>29</v>
      </c>
      <c r="D4170" t="s">
        <v>11</v>
      </c>
      <c r="E4170">
        <v>156</v>
      </c>
      <c r="F4170" s="4">
        <v>59.48</v>
      </c>
      <c r="G4170" s="4">
        <v>9278.8799999999992</v>
      </c>
      <c r="H4170" s="2">
        <v>0.13</v>
      </c>
      <c r="I4170" t="str" cm="1">
        <f t="array" ref="I417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70">
        <v>1</v>
      </c>
      <c r="K4170" s="14">
        <f>suppliement_sales[[#This Row],[Units Returned]]/suppliement_sales[[#This Row],[Units Sold]] * 10</f>
        <v>6.4102564102564097E-2</v>
      </c>
      <c r="L4170" t="s">
        <v>16</v>
      </c>
      <c r="M4170" t="s">
        <v>13</v>
      </c>
    </row>
    <row r="4171" spans="1:13" x14ac:dyDescent="0.3">
      <c r="A4171" s="1">
        <v>45656</v>
      </c>
      <c r="B4171">
        <v>2024</v>
      </c>
      <c r="C4171" t="s">
        <v>31</v>
      </c>
      <c r="D4171" t="s">
        <v>28</v>
      </c>
      <c r="E4171">
        <v>156</v>
      </c>
      <c r="F4171" s="4">
        <v>51.01</v>
      </c>
      <c r="G4171" s="4">
        <v>7957.56</v>
      </c>
      <c r="H4171" s="2">
        <v>0.08</v>
      </c>
      <c r="I4171" t="str" cm="1">
        <f t="array" ref="I417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71">
        <v>5</v>
      </c>
      <c r="K4171" s="14">
        <f>suppliement_sales[[#This Row],[Units Returned]]/suppliement_sales[[#This Row],[Units Sold]] * 10</f>
        <v>0.32051282051282048</v>
      </c>
      <c r="L4171" t="s">
        <v>30</v>
      </c>
      <c r="M4171" t="s">
        <v>13</v>
      </c>
    </row>
    <row r="4172" spans="1:13" x14ac:dyDescent="0.3">
      <c r="A4172" s="1">
        <v>45656</v>
      </c>
      <c r="B4172">
        <v>2024</v>
      </c>
      <c r="C4172" t="s">
        <v>32</v>
      </c>
      <c r="D4172" t="s">
        <v>33</v>
      </c>
      <c r="E4172">
        <v>154</v>
      </c>
      <c r="F4172" s="4">
        <v>13.64</v>
      </c>
      <c r="G4172" s="4">
        <v>2100.56</v>
      </c>
      <c r="H4172" s="2">
        <v>0.09</v>
      </c>
      <c r="I4172" t="str" cm="1">
        <f t="array" ref="I417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72">
        <v>2</v>
      </c>
      <c r="K4172" s="14">
        <f>suppliement_sales[[#This Row],[Units Returned]]/suppliement_sales[[#This Row],[Units Sold]] * 10</f>
        <v>0.12987012987012989</v>
      </c>
      <c r="L4172" t="s">
        <v>30</v>
      </c>
      <c r="M4172" t="s">
        <v>23</v>
      </c>
    </row>
    <row r="4173" spans="1:13" x14ac:dyDescent="0.3">
      <c r="A4173" s="1">
        <v>45656</v>
      </c>
      <c r="B4173">
        <v>2024</v>
      </c>
      <c r="C4173" t="s">
        <v>34</v>
      </c>
      <c r="D4173" t="s">
        <v>35</v>
      </c>
      <c r="E4173">
        <v>156</v>
      </c>
      <c r="F4173" s="4">
        <v>27.81</v>
      </c>
      <c r="G4173" s="4">
        <v>4338.3599999999997</v>
      </c>
      <c r="H4173" s="2">
        <v>7.0000000000000007E-2</v>
      </c>
      <c r="I4173" t="str" cm="1">
        <f t="array" ref="I41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73">
        <v>2</v>
      </c>
      <c r="K4173" s="14">
        <f>suppliement_sales[[#This Row],[Units Returned]]/suppliement_sales[[#This Row],[Units Sold]] * 10</f>
        <v>0.12820512820512819</v>
      </c>
      <c r="L4173" t="s">
        <v>12</v>
      </c>
      <c r="M4173" t="s">
        <v>23</v>
      </c>
    </row>
    <row r="4174" spans="1:13" x14ac:dyDescent="0.3">
      <c r="A4174" s="1">
        <v>45656</v>
      </c>
      <c r="B4174">
        <v>2024</v>
      </c>
      <c r="C4174" t="s">
        <v>36</v>
      </c>
      <c r="D4174" t="s">
        <v>15</v>
      </c>
      <c r="E4174">
        <v>144</v>
      </c>
      <c r="F4174" s="4">
        <v>20.37</v>
      </c>
      <c r="G4174" s="4">
        <v>2933.28</v>
      </c>
      <c r="H4174" s="2">
        <v>0.1</v>
      </c>
      <c r="I4174" t="str" cm="1">
        <f t="array" ref="I41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74">
        <v>0</v>
      </c>
      <c r="K4174" s="14">
        <f>suppliement_sales[[#This Row],[Units Returned]]/suppliement_sales[[#This Row],[Units Sold]] * 10</f>
        <v>0</v>
      </c>
      <c r="L4174" t="s">
        <v>30</v>
      </c>
      <c r="M4174" t="s">
        <v>23</v>
      </c>
    </row>
    <row r="4175" spans="1:13" x14ac:dyDescent="0.3">
      <c r="A4175" s="1">
        <v>45656</v>
      </c>
      <c r="B4175">
        <v>2024</v>
      </c>
      <c r="C4175" t="s">
        <v>37</v>
      </c>
      <c r="D4175" t="s">
        <v>38</v>
      </c>
      <c r="E4175">
        <v>183</v>
      </c>
      <c r="F4175" s="4">
        <v>55.67</v>
      </c>
      <c r="G4175" s="4">
        <v>10187.61</v>
      </c>
      <c r="H4175" s="2">
        <v>0.11</v>
      </c>
      <c r="I4175" t="str" cm="1">
        <f t="array" ref="I417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75">
        <v>1</v>
      </c>
      <c r="K4175" s="14">
        <f>suppliement_sales[[#This Row],[Units Returned]]/suppliement_sales[[#This Row],[Units Sold]] * 10</f>
        <v>5.4644808743169397E-2</v>
      </c>
      <c r="L4175" t="s">
        <v>12</v>
      </c>
      <c r="M4175" t="s">
        <v>13</v>
      </c>
    </row>
    <row r="4176" spans="1:13" x14ac:dyDescent="0.3">
      <c r="A4176" s="1">
        <v>45656</v>
      </c>
      <c r="B4176">
        <v>2024</v>
      </c>
      <c r="C4176" t="s">
        <v>39</v>
      </c>
      <c r="D4176" t="s">
        <v>28</v>
      </c>
      <c r="E4176">
        <v>140</v>
      </c>
      <c r="F4176" s="4">
        <v>44.28</v>
      </c>
      <c r="G4176" s="4">
        <v>6199.2</v>
      </c>
      <c r="H4176" s="2">
        <v>0.12</v>
      </c>
      <c r="I4176" t="str" cm="1">
        <f t="array" ref="I417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76">
        <v>0</v>
      </c>
      <c r="K4176" s="14">
        <f>suppliement_sales[[#This Row],[Units Returned]]/suppliement_sales[[#This Row],[Units Sold]] * 10</f>
        <v>0</v>
      </c>
      <c r="L4176" t="s">
        <v>30</v>
      </c>
      <c r="M4176" t="s">
        <v>23</v>
      </c>
    </row>
    <row r="4177" spans="1:13" x14ac:dyDescent="0.3">
      <c r="A4177" s="1">
        <v>45656</v>
      </c>
      <c r="B4177">
        <v>2024</v>
      </c>
      <c r="C4177" t="s">
        <v>40</v>
      </c>
      <c r="D4177" t="s">
        <v>41</v>
      </c>
      <c r="E4177">
        <v>147</v>
      </c>
      <c r="F4177" s="4">
        <v>32.51</v>
      </c>
      <c r="G4177" s="4">
        <v>4778.97</v>
      </c>
      <c r="H4177" s="2">
        <v>0.08</v>
      </c>
      <c r="I4177" t="str" cm="1">
        <f t="array" ref="I41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77">
        <v>0</v>
      </c>
      <c r="K4177" s="14">
        <f>suppliement_sales[[#This Row],[Units Returned]]/suppliement_sales[[#This Row],[Units Sold]] * 10</f>
        <v>0</v>
      </c>
      <c r="L4177" t="s">
        <v>30</v>
      </c>
      <c r="M4177" t="s">
        <v>17</v>
      </c>
    </row>
    <row r="4178" spans="1:13" x14ac:dyDescent="0.3">
      <c r="A4178" s="1">
        <v>45663</v>
      </c>
      <c r="B4178">
        <v>2025</v>
      </c>
      <c r="C4178" t="s">
        <v>10</v>
      </c>
      <c r="D4178" t="s">
        <v>11</v>
      </c>
      <c r="E4178">
        <v>148</v>
      </c>
      <c r="F4178" s="4">
        <v>10.85</v>
      </c>
      <c r="G4178" s="4">
        <v>1605.8</v>
      </c>
      <c r="H4178" s="2">
        <v>0.15</v>
      </c>
      <c r="I4178" t="str" cm="1">
        <f t="array" ref="I41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78">
        <v>3</v>
      </c>
      <c r="K4178" s="14">
        <f>suppliement_sales[[#This Row],[Units Returned]]/suppliement_sales[[#This Row],[Units Sold]] * 10</f>
        <v>0.20270270270270271</v>
      </c>
      <c r="L4178" t="s">
        <v>12</v>
      </c>
      <c r="M4178" t="s">
        <v>17</v>
      </c>
    </row>
    <row r="4179" spans="1:13" x14ac:dyDescent="0.3">
      <c r="A4179" s="1">
        <v>45663</v>
      </c>
      <c r="B4179">
        <v>2025</v>
      </c>
      <c r="C4179" t="s">
        <v>14</v>
      </c>
      <c r="D4179" t="s">
        <v>15</v>
      </c>
      <c r="E4179">
        <v>139</v>
      </c>
      <c r="F4179" s="4">
        <v>48.61</v>
      </c>
      <c r="G4179" s="4">
        <v>6756.79</v>
      </c>
      <c r="H4179" s="2">
        <v>0.06</v>
      </c>
      <c r="I4179" t="str" cm="1">
        <f t="array" ref="I41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79">
        <v>0</v>
      </c>
      <c r="K4179" s="14">
        <f>suppliement_sales[[#This Row],[Units Returned]]/suppliement_sales[[#This Row],[Units Sold]] * 10</f>
        <v>0</v>
      </c>
      <c r="L4179" t="s">
        <v>30</v>
      </c>
      <c r="M4179" t="s">
        <v>13</v>
      </c>
    </row>
    <row r="4180" spans="1:13" x14ac:dyDescent="0.3">
      <c r="A4180" s="1">
        <v>45663</v>
      </c>
      <c r="B4180">
        <v>2025</v>
      </c>
      <c r="C4180" t="s">
        <v>18</v>
      </c>
      <c r="D4180" t="s">
        <v>19</v>
      </c>
      <c r="E4180">
        <v>146</v>
      </c>
      <c r="F4180" s="4">
        <v>53.71</v>
      </c>
      <c r="G4180" s="4">
        <v>7841.66</v>
      </c>
      <c r="H4180" s="2">
        <v>0.15</v>
      </c>
      <c r="I4180" t="str" cm="1">
        <f t="array" ref="I41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0">
        <v>1</v>
      </c>
      <c r="K4180" s="14">
        <f>suppliement_sales[[#This Row],[Units Returned]]/suppliement_sales[[#This Row],[Units Sold]] * 10</f>
        <v>6.8493150684931503E-2</v>
      </c>
      <c r="L4180" t="s">
        <v>12</v>
      </c>
      <c r="M4180" t="s">
        <v>13</v>
      </c>
    </row>
    <row r="4181" spans="1:13" x14ac:dyDescent="0.3">
      <c r="A4181" s="1">
        <v>45663</v>
      </c>
      <c r="B4181">
        <v>2025</v>
      </c>
      <c r="C4181" t="s">
        <v>20</v>
      </c>
      <c r="D4181" t="s">
        <v>15</v>
      </c>
      <c r="E4181">
        <v>151</v>
      </c>
      <c r="F4181" s="4">
        <v>15.66</v>
      </c>
      <c r="G4181" s="4">
        <v>2364.66</v>
      </c>
      <c r="H4181" s="2">
        <v>0.05</v>
      </c>
      <c r="I4181" t="str" cm="1">
        <f t="array" ref="I418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81">
        <v>4</v>
      </c>
      <c r="K4181" s="14">
        <f>suppliement_sales[[#This Row],[Units Returned]]/suppliement_sales[[#This Row],[Units Sold]] * 10</f>
        <v>0.26490066225165565</v>
      </c>
      <c r="L4181" t="s">
        <v>12</v>
      </c>
      <c r="M4181" t="s">
        <v>17</v>
      </c>
    </row>
    <row r="4182" spans="1:13" x14ac:dyDescent="0.3">
      <c r="A4182" s="1">
        <v>45663</v>
      </c>
      <c r="B4182">
        <v>2025</v>
      </c>
      <c r="C4182" t="s">
        <v>21</v>
      </c>
      <c r="D4182" t="s">
        <v>22</v>
      </c>
      <c r="E4182">
        <v>180</v>
      </c>
      <c r="F4182" s="4">
        <v>17.260000000000002</v>
      </c>
      <c r="G4182" s="4">
        <v>3106.8</v>
      </c>
      <c r="H4182" s="2">
        <v>0.11</v>
      </c>
      <c r="I4182" t="str" cm="1">
        <f t="array" ref="I418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2">
        <v>0</v>
      </c>
      <c r="K4182" s="14">
        <f>suppliement_sales[[#This Row],[Units Returned]]/suppliement_sales[[#This Row],[Units Sold]] * 10</f>
        <v>0</v>
      </c>
      <c r="L4182" t="s">
        <v>30</v>
      </c>
      <c r="M4182" t="s">
        <v>23</v>
      </c>
    </row>
    <row r="4183" spans="1:13" x14ac:dyDescent="0.3">
      <c r="A4183" s="1">
        <v>45663</v>
      </c>
      <c r="B4183">
        <v>2025</v>
      </c>
      <c r="C4183" t="s">
        <v>24</v>
      </c>
      <c r="D4183" t="s">
        <v>25</v>
      </c>
      <c r="E4183">
        <v>156</v>
      </c>
      <c r="F4183" s="4">
        <v>12.9</v>
      </c>
      <c r="G4183" s="4">
        <v>2012.4</v>
      </c>
      <c r="H4183" s="2">
        <v>0.12</v>
      </c>
      <c r="I4183" t="str" cm="1">
        <f t="array" ref="I41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3">
        <v>4</v>
      </c>
      <c r="K4183" s="14">
        <f>suppliement_sales[[#This Row],[Units Returned]]/suppliement_sales[[#This Row],[Units Sold]] * 10</f>
        <v>0.25641025641025639</v>
      </c>
      <c r="L4183" t="s">
        <v>12</v>
      </c>
      <c r="M4183" t="s">
        <v>13</v>
      </c>
    </row>
    <row r="4184" spans="1:13" x14ac:dyDescent="0.3">
      <c r="A4184" s="1">
        <v>45663</v>
      </c>
      <c r="B4184">
        <v>2025</v>
      </c>
      <c r="C4184" t="s">
        <v>26</v>
      </c>
      <c r="D4184" t="s">
        <v>22</v>
      </c>
      <c r="E4184">
        <v>147</v>
      </c>
      <c r="F4184" s="4">
        <v>59.9</v>
      </c>
      <c r="G4184" s="4">
        <v>8805.2999999999993</v>
      </c>
      <c r="H4184" s="2">
        <v>0.13</v>
      </c>
      <c r="I4184" t="str" cm="1">
        <f t="array" ref="I418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4">
        <v>1</v>
      </c>
      <c r="K4184" s="14">
        <f>suppliement_sales[[#This Row],[Units Returned]]/suppliement_sales[[#This Row],[Units Sold]] * 10</f>
        <v>6.8027210884353734E-2</v>
      </c>
      <c r="L4184" t="s">
        <v>30</v>
      </c>
      <c r="M4184" t="s">
        <v>13</v>
      </c>
    </row>
    <row r="4185" spans="1:13" x14ac:dyDescent="0.3">
      <c r="A4185" s="1">
        <v>45663</v>
      </c>
      <c r="B4185">
        <v>2025</v>
      </c>
      <c r="C4185" t="s">
        <v>27</v>
      </c>
      <c r="D4185" t="s">
        <v>28</v>
      </c>
      <c r="E4185">
        <v>146</v>
      </c>
      <c r="F4185" s="4">
        <v>35.61</v>
      </c>
      <c r="G4185" s="4">
        <v>5199.0600000000004</v>
      </c>
      <c r="H4185" s="2">
        <v>0.11</v>
      </c>
      <c r="I4185" t="str" cm="1">
        <f t="array" ref="I418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5">
        <v>1</v>
      </c>
      <c r="K4185" s="14">
        <f>suppliement_sales[[#This Row],[Units Returned]]/suppliement_sales[[#This Row],[Units Sold]] * 10</f>
        <v>6.8493150684931503E-2</v>
      </c>
      <c r="L4185" t="s">
        <v>30</v>
      </c>
      <c r="M4185" t="s">
        <v>17</v>
      </c>
    </row>
    <row r="4186" spans="1:13" x14ac:dyDescent="0.3">
      <c r="A4186" s="1">
        <v>45663</v>
      </c>
      <c r="B4186">
        <v>2025</v>
      </c>
      <c r="C4186" t="s">
        <v>29</v>
      </c>
      <c r="D4186" t="s">
        <v>11</v>
      </c>
      <c r="E4186">
        <v>136</v>
      </c>
      <c r="F4186" s="4">
        <v>35.43</v>
      </c>
      <c r="G4186" s="4">
        <v>4818.4799999999996</v>
      </c>
      <c r="H4186" s="2">
        <v>0.01</v>
      </c>
      <c r="I4186" t="str" cm="1">
        <f t="array" ref="I418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86">
        <v>0</v>
      </c>
      <c r="K4186" s="14">
        <f>suppliement_sales[[#This Row],[Units Returned]]/suppliement_sales[[#This Row],[Units Sold]] * 10</f>
        <v>0</v>
      </c>
      <c r="L4186" t="s">
        <v>12</v>
      </c>
      <c r="M4186" t="s">
        <v>17</v>
      </c>
    </row>
    <row r="4187" spans="1:13" x14ac:dyDescent="0.3">
      <c r="A4187" s="1">
        <v>45663</v>
      </c>
      <c r="B4187">
        <v>2025</v>
      </c>
      <c r="C4187" t="s">
        <v>31</v>
      </c>
      <c r="D4187" t="s">
        <v>28</v>
      </c>
      <c r="E4187">
        <v>177</v>
      </c>
      <c r="F4187" s="4">
        <v>13.17</v>
      </c>
      <c r="G4187" s="4">
        <v>2331.09</v>
      </c>
      <c r="H4187" s="2">
        <v>0.17</v>
      </c>
      <c r="I4187" t="str" cm="1">
        <f t="array" ref="I418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7">
        <v>0</v>
      </c>
      <c r="K4187" s="14">
        <f>suppliement_sales[[#This Row],[Units Returned]]/suppliement_sales[[#This Row],[Units Sold]] * 10</f>
        <v>0</v>
      </c>
      <c r="L4187" t="s">
        <v>30</v>
      </c>
      <c r="M4187" t="s">
        <v>23</v>
      </c>
    </row>
    <row r="4188" spans="1:13" x14ac:dyDescent="0.3">
      <c r="A4188" s="1">
        <v>45663</v>
      </c>
      <c r="B4188">
        <v>2025</v>
      </c>
      <c r="C4188" t="s">
        <v>32</v>
      </c>
      <c r="D4188" t="s">
        <v>33</v>
      </c>
      <c r="E4188">
        <v>159</v>
      </c>
      <c r="F4188" s="4">
        <v>42.55</v>
      </c>
      <c r="G4188" s="4">
        <v>6765.45</v>
      </c>
      <c r="H4188" s="2">
        <v>0.18</v>
      </c>
      <c r="I4188" t="str" cm="1">
        <f t="array" ref="I418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88">
        <v>0</v>
      </c>
      <c r="K4188" s="14">
        <f>suppliement_sales[[#This Row],[Units Returned]]/suppliement_sales[[#This Row],[Units Sold]] * 10</f>
        <v>0</v>
      </c>
      <c r="L4188" t="s">
        <v>16</v>
      </c>
      <c r="M4188" t="s">
        <v>13</v>
      </c>
    </row>
    <row r="4189" spans="1:13" x14ac:dyDescent="0.3">
      <c r="A4189" s="1">
        <v>45663</v>
      </c>
      <c r="B4189">
        <v>2025</v>
      </c>
      <c r="C4189" t="s">
        <v>34</v>
      </c>
      <c r="D4189" t="s">
        <v>35</v>
      </c>
      <c r="E4189">
        <v>158</v>
      </c>
      <c r="F4189" s="4">
        <v>26.98</v>
      </c>
      <c r="G4189" s="4">
        <v>4262.84</v>
      </c>
      <c r="H4189" s="2">
        <v>0.24</v>
      </c>
      <c r="I4189" t="str" cm="1">
        <f t="array" ref="I418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89">
        <v>1</v>
      </c>
      <c r="K4189" s="14">
        <f>suppliement_sales[[#This Row],[Units Returned]]/suppliement_sales[[#This Row],[Units Sold]] * 10</f>
        <v>6.3291139240506333E-2</v>
      </c>
      <c r="L4189" t="s">
        <v>16</v>
      </c>
      <c r="M4189" t="s">
        <v>17</v>
      </c>
    </row>
    <row r="4190" spans="1:13" x14ac:dyDescent="0.3">
      <c r="A4190" s="1">
        <v>45663</v>
      </c>
      <c r="B4190">
        <v>2025</v>
      </c>
      <c r="C4190" t="s">
        <v>36</v>
      </c>
      <c r="D4190" t="s">
        <v>15</v>
      </c>
      <c r="E4190">
        <v>186</v>
      </c>
      <c r="F4190" s="4">
        <v>33.880000000000003</v>
      </c>
      <c r="G4190" s="4">
        <v>6301.68</v>
      </c>
      <c r="H4190" s="2">
        <v>0.02</v>
      </c>
      <c r="I4190" t="str" cm="1">
        <f t="array" ref="I41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90">
        <v>2</v>
      </c>
      <c r="K4190" s="14">
        <f>suppliement_sales[[#This Row],[Units Returned]]/suppliement_sales[[#This Row],[Units Sold]] * 10</f>
        <v>0.10752688172043012</v>
      </c>
      <c r="L4190" t="s">
        <v>30</v>
      </c>
      <c r="M4190" t="s">
        <v>13</v>
      </c>
    </row>
    <row r="4191" spans="1:13" x14ac:dyDescent="0.3">
      <c r="A4191" s="1">
        <v>45663</v>
      </c>
      <c r="B4191">
        <v>2025</v>
      </c>
      <c r="C4191" t="s">
        <v>37</v>
      </c>
      <c r="D4191" t="s">
        <v>38</v>
      </c>
      <c r="E4191">
        <v>129</v>
      </c>
      <c r="F4191" s="4">
        <v>22.94</v>
      </c>
      <c r="G4191" s="4">
        <v>2959.26</v>
      </c>
      <c r="H4191" s="2">
        <v>0.19</v>
      </c>
      <c r="I4191" t="str" cm="1">
        <f t="array" ref="I419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91">
        <v>0</v>
      </c>
      <c r="K4191" s="14">
        <f>suppliement_sales[[#This Row],[Units Returned]]/suppliement_sales[[#This Row],[Units Sold]] * 10</f>
        <v>0</v>
      </c>
      <c r="L4191" t="s">
        <v>30</v>
      </c>
      <c r="M4191" t="s">
        <v>13</v>
      </c>
    </row>
    <row r="4192" spans="1:13" x14ac:dyDescent="0.3">
      <c r="A4192" s="1">
        <v>45663</v>
      </c>
      <c r="B4192">
        <v>2025</v>
      </c>
      <c r="C4192" t="s">
        <v>39</v>
      </c>
      <c r="D4192" t="s">
        <v>28</v>
      </c>
      <c r="E4192">
        <v>164</v>
      </c>
      <c r="F4192" s="4">
        <v>11.76</v>
      </c>
      <c r="G4192" s="4">
        <v>1928.64</v>
      </c>
      <c r="H4192" s="2">
        <v>0.1</v>
      </c>
      <c r="I4192" t="str" cm="1">
        <f t="array" ref="I419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92">
        <v>5</v>
      </c>
      <c r="K4192" s="14">
        <f>suppliement_sales[[#This Row],[Units Returned]]/suppliement_sales[[#This Row],[Units Sold]] * 10</f>
        <v>0.3048780487804878</v>
      </c>
      <c r="L4192" t="s">
        <v>16</v>
      </c>
      <c r="M4192" t="s">
        <v>23</v>
      </c>
    </row>
    <row r="4193" spans="1:13" x14ac:dyDescent="0.3">
      <c r="A4193" s="1">
        <v>45663</v>
      </c>
      <c r="B4193">
        <v>2025</v>
      </c>
      <c r="C4193" t="s">
        <v>40</v>
      </c>
      <c r="D4193" t="s">
        <v>41</v>
      </c>
      <c r="E4193">
        <v>132</v>
      </c>
      <c r="F4193" s="4">
        <v>47.56</v>
      </c>
      <c r="G4193" s="4">
        <v>6277.92</v>
      </c>
      <c r="H4193" s="2">
        <v>0.08</v>
      </c>
      <c r="I4193" t="str" cm="1">
        <f t="array" ref="I419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93">
        <v>2</v>
      </c>
      <c r="K4193" s="14">
        <f>suppliement_sales[[#This Row],[Units Returned]]/suppliement_sales[[#This Row],[Units Sold]] * 10</f>
        <v>0.15151515151515152</v>
      </c>
      <c r="L4193" t="s">
        <v>30</v>
      </c>
      <c r="M4193" t="s">
        <v>17</v>
      </c>
    </row>
    <row r="4194" spans="1:13" x14ac:dyDescent="0.3">
      <c r="A4194" s="1">
        <v>45670</v>
      </c>
      <c r="B4194">
        <v>2025</v>
      </c>
      <c r="C4194" t="s">
        <v>10</v>
      </c>
      <c r="D4194" t="s">
        <v>11</v>
      </c>
      <c r="E4194">
        <v>138</v>
      </c>
      <c r="F4194" s="4">
        <v>23.26</v>
      </c>
      <c r="G4194" s="4">
        <v>3209.88</v>
      </c>
      <c r="H4194" s="2">
        <v>0.11</v>
      </c>
      <c r="I4194" t="str" cm="1">
        <f t="array" ref="I41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94">
        <v>2</v>
      </c>
      <c r="K4194" s="14">
        <f>suppliement_sales[[#This Row],[Units Returned]]/suppliement_sales[[#This Row],[Units Sold]] * 10</f>
        <v>0.14492753623188406</v>
      </c>
      <c r="L4194" t="s">
        <v>16</v>
      </c>
      <c r="M4194" t="s">
        <v>23</v>
      </c>
    </row>
    <row r="4195" spans="1:13" x14ac:dyDescent="0.3">
      <c r="A4195" s="1">
        <v>45670</v>
      </c>
      <c r="B4195">
        <v>2025</v>
      </c>
      <c r="C4195" t="s">
        <v>14</v>
      </c>
      <c r="D4195" t="s">
        <v>15</v>
      </c>
      <c r="E4195">
        <v>160</v>
      </c>
      <c r="F4195" s="4">
        <v>56.42</v>
      </c>
      <c r="G4195" s="4">
        <v>9027.2000000000007</v>
      </c>
      <c r="H4195" s="2">
        <v>7.0000000000000007E-2</v>
      </c>
      <c r="I4195" t="str" cm="1">
        <f t="array" ref="I41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195">
        <v>1</v>
      </c>
      <c r="K4195" s="14">
        <f>suppliement_sales[[#This Row],[Units Returned]]/suppliement_sales[[#This Row],[Units Sold]] * 10</f>
        <v>6.25E-2</v>
      </c>
      <c r="L4195" t="s">
        <v>12</v>
      </c>
      <c r="M4195" t="s">
        <v>13</v>
      </c>
    </row>
    <row r="4196" spans="1:13" x14ac:dyDescent="0.3">
      <c r="A4196" s="1">
        <v>45670</v>
      </c>
      <c r="B4196">
        <v>2025</v>
      </c>
      <c r="C4196" t="s">
        <v>18</v>
      </c>
      <c r="D4196" t="s">
        <v>19</v>
      </c>
      <c r="E4196">
        <v>154</v>
      </c>
      <c r="F4196" s="4">
        <v>12.33</v>
      </c>
      <c r="G4196" s="4">
        <v>1898.82</v>
      </c>
      <c r="H4196" s="2">
        <v>0.15</v>
      </c>
      <c r="I4196" t="str" cm="1">
        <f t="array" ref="I419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196">
        <v>1</v>
      </c>
      <c r="K4196" s="14">
        <f>suppliement_sales[[#This Row],[Units Returned]]/suppliement_sales[[#This Row],[Units Sold]] * 10</f>
        <v>6.4935064935064943E-2</v>
      </c>
      <c r="L4196" t="s">
        <v>16</v>
      </c>
      <c r="M4196" t="s">
        <v>23</v>
      </c>
    </row>
    <row r="4197" spans="1:13" x14ac:dyDescent="0.3">
      <c r="A4197" s="1">
        <v>45670</v>
      </c>
      <c r="B4197">
        <v>2025</v>
      </c>
      <c r="C4197" t="s">
        <v>20</v>
      </c>
      <c r="D4197" t="s">
        <v>15</v>
      </c>
      <c r="E4197">
        <v>159</v>
      </c>
      <c r="F4197" s="4">
        <v>37.61</v>
      </c>
      <c r="G4197" s="4">
        <v>5979.99</v>
      </c>
      <c r="H4197" s="2">
        <v>0</v>
      </c>
      <c r="I4197" t="str" cm="1">
        <f t="array" ref="I4197">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197">
        <v>2</v>
      </c>
      <c r="K4197" s="14">
        <f>suppliement_sales[[#This Row],[Units Returned]]/suppliement_sales[[#This Row],[Units Sold]] * 10</f>
        <v>0.12578616352201258</v>
      </c>
      <c r="L4197" t="s">
        <v>12</v>
      </c>
      <c r="M4197" t="s">
        <v>17</v>
      </c>
    </row>
    <row r="4198" spans="1:13" x14ac:dyDescent="0.3">
      <c r="A4198" s="1">
        <v>45670</v>
      </c>
      <c r="B4198">
        <v>2025</v>
      </c>
      <c r="C4198" t="s">
        <v>21</v>
      </c>
      <c r="D4198" t="s">
        <v>22</v>
      </c>
      <c r="E4198">
        <v>159</v>
      </c>
      <c r="F4198" s="4">
        <v>33.229999999999997</v>
      </c>
      <c r="G4198" s="4">
        <v>5283.57</v>
      </c>
      <c r="H4198" s="2">
        <v>0.24</v>
      </c>
      <c r="I4198" t="str" cm="1">
        <f t="array" ref="I41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98">
        <v>1</v>
      </c>
      <c r="K4198" s="14">
        <f>suppliement_sales[[#This Row],[Units Returned]]/suppliement_sales[[#This Row],[Units Sold]] * 10</f>
        <v>6.2893081761006289E-2</v>
      </c>
      <c r="L4198" t="s">
        <v>12</v>
      </c>
      <c r="M4198" t="s">
        <v>13</v>
      </c>
    </row>
    <row r="4199" spans="1:13" x14ac:dyDescent="0.3">
      <c r="A4199" s="1">
        <v>45670</v>
      </c>
      <c r="B4199">
        <v>2025</v>
      </c>
      <c r="C4199" t="s">
        <v>24</v>
      </c>
      <c r="D4199" t="s">
        <v>25</v>
      </c>
      <c r="E4199">
        <v>139</v>
      </c>
      <c r="F4199" s="4">
        <v>37.94</v>
      </c>
      <c r="G4199" s="4">
        <v>5273.66</v>
      </c>
      <c r="H4199" s="2">
        <v>0.24</v>
      </c>
      <c r="I4199" t="str" cm="1">
        <f t="array" ref="I419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199">
        <v>2</v>
      </c>
      <c r="K4199" s="14">
        <f>suppliement_sales[[#This Row],[Units Returned]]/suppliement_sales[[#This Row],[Units Sold]] * 10</f>
        <v>0.14388489208633093</v>
      </c>
      <c r="L4199" t="s">
        <v>30</v>
      </c>
      <c r="M4199" t="s">
        <v>23</v>
      </c>
    </row>
    <row r="4200" spans="1:13" x14ac:dyDescent="0.3">
      <c r="A4200" s="1">
        <v>45670</v>
      </c>
      <c r="B4200">
        <v>2025</v>
      </c>
      <c r="C4200" t="s">
        <v>26</v>
      </c>
      <c r="D4200" t="s">
        <v>22</v>
      </c>
      <c r="E4200">
        <v>143</v>
      </c>
      <c r="F4200" s="4">
        <v>41.24</v>
      </c>
      <c r="G4200" s="4">
        <v>5897.32</v>
      </c>
      <c r="H4200" s="2">
        <v>0.15</v>
      </c>
      <c r="I4200" t="str" cm="1">
        <f t="array" ref="I420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00">
        <v>0</v>
      </c>
      <c r="K4200" s="14">
        <f>suppliement_sales[[#This Row],[Units Returned]]/suppliement_sales[[#This Row],[Units Sold]] * 10</f>
        <v>0</v>
      </c>
      <c r="L4200" t="s">
        <v>16</v>
      </c>
      <c r="M4200" t="s">
        <v>17</v>
      </c>
    </row>
    <row r="4201" spans="1:13" x14ac:dyDescent="0.3">
      <c r="A4201" s="1">
        <v>45670</v>
      </c>
      <c r="B4201">
        <v>2025</v>
      </c>
      <c r="C4201" t="s">
        <v>27</v>
      </c>
      <c r="D4201" t="s">
        <v>28</v>
      </c>
      <c r="E4201">
        <v>155</v>
      </c>
      <c r="F4201" s="4">
        <v>10.93</v>
      </c>
      <c r="G4201" s="4">
        <v>1694.15</v>
      </c>
      <c r="H4201" s="2">
        <v>0.13</v>
      </c>
      <c r="I4201" t="str" cm="1">
        <f t="array" ref="I42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01">
        <v>5</v>
      </c>
      <c r="K4201" s="14">
        <f>suppliement_sales[[#This Row],[Units Returned]]/suppliement_sales[[#This Row],[Units Sold]] * 10</f>
        <v>0.32258064516129031</v>
      </c>
      <c r="L4201" t="s">
        <v>12</v>
      </c>
      <c r="M4201" t="s">
        <v>23</v>
      </c>
    </row>
    <row r="4202" spans="1:13" x14ac:dyDescent="0.3">
      <c r="A4202" s="1">
        <v>45670</v>
      </c>
      <c r="B4202">
        <v>2025</v>
      </c>
      <c r="C4202" t="s">
        <v>29</v>
      </c>
      <c r="D4202" t="s">
        <v>11</v>
      </c>
      <c r="E4202">
        <v>145</v>
      </c>
      <c r="F4202" s="4">
        <v>14.81</v>
      </c>
      <c r="G4202" s="4">
        <v>2147.4499999999998</v>
      </c>
      <c r="H4202" s="2">
        <v>0.18</v>
      </c>
      <c r="I4202" t="str" cm="1">
        <f t="array" ref="I420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02">
        <v>0</v>
      </c>
      <c r="K4202" s="14">
        <f>suppliement_sales[[#This Row],[Units Returned]]/suppliement_sales[[#This Row],[Units Sold]] * 10</f>
        <v>0</v>
      </c>
      <c r="L4202" t="s">
        <v>12</v>
      </c>
      <c r="M4202" t="s">
        <v>13</v>
      </c>
    </row>
    <row r="4203" spans="1:13" x14ac:dyDescent="0.3">
      <c r="A4203" s="1">
        <v>45670</v>
      </c>
      <c r="B4203">
        <v>2025</v>
      </c>
      <c r="C4203" t="s">
        <v>31</v>
      </c>
      <c r="D4203" t="s">
        <v>28</v>
      </c>
      <c r="E4203">
        <v>141</v>
      </c>
      <c r="F4203" s="4">
        <v>39.64</v>
      </c>
      <c r="G4203" s="4">
        <v>5589.24</v>
      </c>
      <c r="H4203" s="2">
        <v>0.19</v>
      </c>
      <c r="I4203" t="str" cm="1">
        <f t="array" ref="I42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03">
        <v>2</v>
      </c>
      <c r="K4203" s="14">
        <f>suppliement_sales[[#This Row],[Units Returned]]/suppliement_sales[[#This Row],[Units Sold]] * 10</f>
        <v>0.14184397163120566</v>
      </c>
      <c r="L4203" t="s">
        <v>12</v>
      </c>
      <c r="M4203" t="s">
        <v>23</v>
      </c>
    </row>
    <row r="4204" spans="1:13" x14ac:dyDescent="0.3">
      <c r="A4204" s="1">
        <v>45670</v>
      </c>
      <c r="B4204">
        <v>2025</v>
      </c>
      <c r="C4204" t="s">
        <v>32</v>
      </c>
      <c r="D4204" t="s">
        <v>33</v>
      </c>
      <c r="E4204">
        <v>153</v>
      </c>
      <c r="F4204" s="4">
        <v>32.61</v>
      </c>
      <c r="G4204" s="4">
        <v>4989.33</v>
      </c>
      <c r="H4204" s="2">
        <v>0.06</v>
      </c>
      <c r="I4204" t="str" cm="1">
        <f t="array" ref="I420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04">
        <v>0</v>
      </c>
      <c r="K4204" s="14">
        <f>suppliement_sales[[#This Row],[Units Returned]]/suppliement_sales[[#This Row],[Units Sold]] * 10</f>
        <v>0</v>
      </c>
      <c r="L4204" t="s">
        <v>16</v>
      </c>
      <c r="M4204" t="s">
        <v>13</v>
      </c>
    </row>
    <row r="4205" spans="1:13" x14ac:dyDescent="0.3">
      <c r="A4205" s="1">
        <v>45670</v>
      </c>
      <c r="B4205">
        <v>2025</v>
      </c>
      <c r="C4205" t="s">
        <v>34</v>
      </c>
      <c r="D4205" t="s">
        <v>35</v>
      </c>
      <c r="E4205">
        <v>146</v>
      </c>
      <c r="F4205" s="4">
        <v>12.13</v>
      </c>
      <c r="G4205" s="4">
        <v>1770.98</v>
      </c>
      <c r="H4205" s="2">
        <v>0.03</v>
      </c>
      <c r="I4205" t="str" cm="1">
        <f t="array" ref="I420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05">
        <v>0</v>
      </c>
      <c r="K4205" s="14">
        <f>suppliement_sales[[#This Row],[Units Returned]]/suppliement_sales[[#This Row],[Units Sold]] * 10</f>
        <v>0</v>
      </c>
      <c r="L4205" t="s">
        <v>30</v>
      </c>
      <c r="M4205" t="s">
        <v>13</v>
      </c>
    </row>
    <row r="4206" spans="1:13" x14ac:dyDescent="0.3">
      <c r="A4206" s="1">
        <v>45670</v>
      </c>
      <c r="B4206">
        <v>2025</v>
      </c>
      <c r="C4206" t="s">
        <v>36</v>
      </c>
      <c r="D4206" t="s">
        <v>15</v>
      </c>
      <c r="E4206">
        <v>153</v>
      </c>
      <c r="F4206" s="4">
        <v>18.309999999999999</v>
      </c>
      <c r="G4206" s="4">
        <v>2801.43</v>
      </c>
      <c r="H4206" s="2">
        <v>0.15</v>
      </c>
      <c r="I4206" t="str" cm="1">
        <f t="array" ref="I420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06">
        <v>2</v>
      </c>
      <c r="K4206" s="14">
        <f>suppliement_sales[[#This Row],[Units Returned]]/suppliement_sales[[#This Row],[Units Sold]] * 10</f>
        <v>0.13071895424836602</v>
      </c>
      <c r="L4206" t="s">
        <v>12</v>
      </c>
      <c r="M4206" t="s">
        <v>23</v>
      </c>
    </row>
    <row r="4207" spans="1:13" x14ac:dyDescent="0.3">
      <c r="A4207" s="1">
        <v>45670</v>
      </c>
      <c r="B4207">
        <v>2025</v>
      </c>
      <c r="C4207" t="s">
        <v>37</v>
      </c>
      <c r="D4207" t="s">
        <v>38</v>
      </c>
      <c r="E4207">
        <v>144</v>
      </c>
      <c r="F4207" s="4">
        <v>14.91</v>
      </c>
      <c r="G4207" s="4">
        <v>2147.04</v>
      </c>
      <c r="H4207" s="2">
        <v>0.23</v>
      </c>
      <c r="I4207" t="str" cm="1">
        <f t="array" ref="I420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07">
        <v>1</v>
      </c>
      <c r="K4207" s="14">
        <f>suppliement_sales[[#This Row],[Units Returned]]/suppliement_sales[[#This Row],[Units Sold]] * 10</f>
        <v>6.9444444444444448E-2</v>
      </c>
      <c r="L4207" t="s">
        <v>16</v>
      </c>
      <c r="M4207" t="s">
        <v>13</v>
      </c>
    </row>
    <row r="4208" spans="1:13" x14ac:dyDescent="0.3">
      <c r="A4208" s="1">
        <v>45670</v>
      </c>
      <c r="B4208">
        <v>2025</v>
      </c>
      <c r="C4208" t="s">
        <v>39</v>
      </c>
      <c r="D4208" t="s">
        <v>28</v>
      </c>
      <c r="E4208">
        <v>161</v>
      </c>
      <c r="F4208" s="4">
        <v>37.17</v>
      </c>
      <c r="G4208" s="4">
        <v>5984.37</v>
      </c>
      <c r="H4208" s="2">
        <v>0.02</v>
      </c>
      <c r="I4208" t="str" cm="1">
        <f t="array" ref="I420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08">
        <v>3</v>
      </c>
      <c r="K4208" s="14">
        <f>suppliement_sales[[#This Row],[Units Returned]]/suppliement_sales[[#This Row],[Units Sold]] * 10</f>
        <v>0.18633540372670809</v>
      </c>
      <c r="L4208" t="s">
        <v>30</v>
      </c>
      <c r="M4208" t="s">
        <v>17</v>
      </c>
    </row>
    <row r="4209" spans="1:13" x14ac:dyDescent="0.3">
      <c r="A4209" s="1">
        <v>45670</v>
      </c>
      <c r="B4209">
        <v>2025</v>
      </c>
      <c r="C4209" t="s">
        <v>40</v>
      </c>
      <c r="D4209" t="s">
        <v>41</v>
      </c>
      <c r="E4209">
        <v>154</v>
      </c>
      <c r="F4209" s="4">
        <v>35.950000000000003</v>
      </c>
      <c r="G4209" s="4">
        <v>5536.3</v>
      </c>
      <c r="H4209" s="2">
        <v>0.1</v>
      </c>
      <c r="I4209" t="str" cm="1">
        <f t="array" ref="I420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09">
        <v>1</v>
      </c>
      <c r="K4209" s="14">
        <f>suppliement_sales[[#This Row],[Units Returned]]/suppliement_sales[[#This Row],[Units Sold]] * 10</f>
        <v>6.4935064935064943E-2</v>
      </c>
      <c r="L4209" t="s">
        <v>30</v>
      </c>
      <c r="M4209" t="s">
        <v>23</v>
      </c>
    </row>
    <row r="4210" spans="1:13" x14ac:dyDescent="0.3">
      <c r="A4210" s="1">
        <v>45677</v>
      </c>
      <c r="B4210">
        <v>2025</v>
      </c>
      <c r="C4210" t="s">
        <v>10</v>
      </c>
      <c r="D4210" t="s">
        <v>11</v>
      </c>
      <c r="E4210">
        <v>155</v>
      </c>
      <c r="F4210" s="4">
        <v>39.79</v>
      </c>
      <c r="G4210" s="4">
        <v>6167.45</v>
      </c>
      <c r="H4210" s="2">
        <v>0.21</v>
      </c>
      <c r="I4210" t="str" cm="1">
        <f t="array" ref="I42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10">
        <v>3</v>
      </c>
      <c r="K4210" s="14">
        <f>suppliement_sales[[#This Row],[Units Returned]]/suppliement_sales[[#This Row],[Units Sold]] * 10</f>
        <v>0.19354838709677419</v>
      </c>
      <c r="L4210" t="s">
        <v>16</v>
      </c>
      <c r="M4210" t="s">
        <v>17</v>
      </c>
    </row>
    <row r="4211" spans="1:13" x14ac:dyDescent="0.3">
      <c r="A4211" s="1">
        <v>45677</v>
      </c>
      <c r="B4211">
        <v>2025</v>
      </c>
      <c r="C4211" t="s">
        <v>14</v>
      </c>
      <c r="D4211" t="s">
        <v>15</v>
      </c>
      <c r="E4211">
        <v>151</v>
      </c>
      <c r="F4211" s="4">
        <v>41.98</v>
      </c>
      <c r="G4211" s="4">
        <v>6338.98</v>
      </c>
      <c r="H4211" s="2">
        <v>0.11</v>
      </c>
      <c r="I4211" t="str" cm="1">
        <f t="array" ref="I42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11">
        <v>0</v>
      </c>
      <c r="K4211" s="14">
        <f>suppliement_sales[[#This Row],[Units Returned]]/suppliement_sales[[#This Row],[Units Sold]] * 10</f>
        <v>0</v>
      </c>
      <c r="L4211" t="s">
        <v>12</v>
      </c>
      <c r="M4211" t="s">
        <v>23</v>
      </c>
    </row>
    <row r="4212" spans="1:13" x14ac:dyDescent="0.3">
      <c r="A4212" s="1">
        <v>45677</v>
      </c>
      <c r="B4212">
        <v>2025</v>
      </c>
      <c r="C4212" t="s">
        <v>18</v>
      </c>
      <c r="D4212" t="s">
        <v>19</v>
      </c>
      <c r="E4212">
        <v>146</v>
      </c>
      <c r="F4212" s="4">
        <v>12.43</v>
      </c>
      <c r="G4212" s="4">
        <v>1814.78</v>
      </c>
      <c r="H4212" s="2">
        <v>0.17</v>
      </c>
      <c r="I4212" t="str" cm="1">
        <f t="array" ref="I421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12">
        <v>3</v>
      </c>
      <c r="K4212" s="14">
        <f>suppliement_sales[[#This Row],[Units Returned]]/suppliement_sales[[#This Row],[Units Sold]] * 10</f>
        <v>0.20547945205479451</v>
      </c>
      <c r="L4212" t="s">
        <v>16</v>
      </c>
      <c r="M4212" t="s">
        <v>23</v>
      </c>
    </row>
    <row r="4213" spans="1:13" x14ac:dyDescent="0.3">
      <c r="A4213" s="1">
        <v>45677</v>
      </c>
      <c r="B4213">
        <v>2025</v>
      </c>
      <c r="C4213" t="s">
        <v>20</v>
      </c>
      <c r="D4213" t="s">
        <v>15</v>
      </c>
      <c r="E4213">
        <v>155</v>
      </c>
      <c r="F4213" s="4">
        <v>45.38</v>
      </c>
      <c r="G4213" s="4">
        <v>7033.9</v>
      </c>
      <c r="H4213" s="2">
        <v>0.11</v>
      </c>
      <c r="I4213" t="str" cm="1">
        <f t="array" ref="I421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13">
        <v>0</v>
      </c>
      <c r="K4213" s="14">
        <f>suppliement_sales[[#This Row],[Units Returned]]/suppliement_sales[[#This Row],[Units Sold]] * 10</f>
        <v>0</v>
      </c>
      <c r="L4213" t="s">
        <v>12</v>
      </c>
      <c r="M4213" t="s">
        <v>23</v>
      </c>
    </row>
    <row r="4214" spans="1:13" x14ac:dyDescent="0.3">
      <c r="A4214" s="1">
        <v>45677</v>
      </c>
      <c r="B4214">
        <v>2025</v>
      </c>
      <c r="C4214" t="s">
        <v>21</v>
      </c>
      <c r="D4214" t="s">
        <v>22</v>
      </c>
      <c r="E4214">
        <v>183</v>
      </c>
      <c r="F4214" s="4">
        <v>43.27</v>
      </c>
      <c r="G4214" s="4">
        <v>7918.41</v>
      </c>
      <c r="H4214" s="2">
        <v>0.13</v>
      </c>
      <c r="I4214" t="str" cm="1">
        <f t="array" ref="I421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14">
        <v>0</v>
      </c>
      <c r="K4214" s="14">
        <f>suppliement_sales[[#This Row],[Units Returned]]/suppliement_sales[[#This Row],[Units Sold]] * 10</f>
        <v>0</v>
      </c>
      <c r="L4214" t="s">
        <v>12</v>
      </c>
      <c r="M4214" t="s">
        <v>13</v>
      </c>
    </row>
    <row r="4215" spans="1:13" x14ac:dyDescent="0.3">
      <c r="A4215" s="1">
        <v>45677</v>
      </c>
      <c r="B4215">
        <v>2025</v>
      </c>
      <c r="C4215" t="s">
        <v>24</v>
      </c>
      <c r="D4215" t="s">
        <v>25</v>
      </c>
      <c r="E4215">
        <v>159</v>
      </c>
      <c r="F4215" s="4">
        <v>40.57</v>
      </c>
      <c r="G4215" s="4">
        <v>6450.63</v>
      </c>
      <c r="H4215" s="2">
        <v>0.03</v>
      </c>
      <c r="I4215" t="str" cm="1">
        <f t="array" ref="I421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15">
        <v>2</v>
      </c>
      <c r="K4215" s="14">
        <f>suppliement_sales[[#This Row],[Units Returned]]/suppliement_sales[[#This Row],[Units Sold]] * 10</f>
        <v>0.12578616352201258</v>
      </c>
      <c r="L4215" t="s">
        <v>12</v>
      </c>
      <c r="M4215" t="s">
        <v>23</v>
      </c>
    </row>
    <row r="4216" spans="1:13" x14ac:dyDescent="0.3">
      <c r="A4216" s="1">
        <v>45677</v>
      </c>
      <c r="B4216">
        <v>2025</v>
      </c>
      <c r="C4216" t="s">
        <v>26</v>
      </c>
      <c r="D4216" t="s">
        <v>22</v>
      </c>
      <c r="E4216">
        <v>128</v>
      </c>
      <c r="F4216" s="4">
        <v>37.630000000000003</v>
      </c>
      <c r="G4216" s="4">
        <v>4816.6400000000003</v>
      </c>
      <c r="H4216" s="2">
        <v>0.22</v>
      </c>
      <c r="I4216" t="str" cm="1">
        <f t="array" ref="I421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16">
        <v>2</v>
      </c>
      <c r="K4216" s="14">
        <f>suppliement_sales[[#This Row],[Units Returned]]/suppliement_sales[[#This Row],[Units Sold]] * 10</f>
        <v>0.15625</v>
      </c>
      <c r="L4216" t="s">
        <v>16</v>
      </c>
      <c r="M4216" t="s">
        <v>23</v>
      </c>
    </row>
    <row r="4217" spans="1:13" x14ac:dyDescent="0.3">
      <c r="A4217" s="1">
        <v>45677</v>
      </c>
      <c r="B4217">
        <v>2025</v>
      </c>
      <c r="C4217" t="s">
        <v>27</v>
      </c>
      <c r="D4217" t="s">
        <v>28</v>
      </c>
      <c r="E4217">
        <v>140</v>
      </c>
      <c r="F4217" s="4">
        <v>38.659999999999997</v>
      </c>
      <c r="G4217" s="4">
        <v>5412.4</v>
      </c>
      <c r="H4217" s="2">
        <v>0.15</v>
      </c>
      <c r="I4217" t="str" cm="1">
        <f t="array" ref="I42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17">
        <v>0</v>
      </c>
      <c r="K4217" s="14">
        <f>suppliement_sales[[#This Row],[Units Returned]]/suppliement_sales[[#This Row],[Units Sold]] * 10</f>
        <v>0</v>
      </c>
      <c r="L4217" t="s">
        <v>12</v>
      </c>
      <c r="M4217" t="s">
        <v>13</v>
      </c>
    </row>
    <row r="4218" spans="1:13" x14ac:dyDescent="0.3">
      <c r="A4218" s="1">
        <v>45677</v>
      </c>
      <c r="B4218">
        <v>2025</v>
      </c>
      <c r="C4218" t="s">
        <v>29</v>
      </c>
      <c r="D4218" t="s">
        <v>11</v>
      </c>
      <c r="E4218">
        <v>143</v>
      </c>
      <c r="F4218" s="4">
        <v>34.44</v>
      </c>
      <c r="G4218" s="4">
        <v>4924.92</v>
      </c>
      <c r="H4218" s="2">
        <v>0.04</v>
      </c>
      <c r="I4218" t="str" cm="1">
        <f t="array" ref="I421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18">
        <v>2</v>
      </c>
      <c r="K4218" s="14">
        <f>suppliement_sales[[#This Row],[Units Returned]]/suppliement_sales[[#This Row],[Units Sold]] * 10</f>
        <v>0.13986013986013987</v>
      </c>
      <c r="L4218" t="s">
        <v>12</v>
      </c>
      <c r="M4218" t="s">
        <v>23</v>
      </c>
    </row>
    <row r="4219" spans="1:13" x14ac:dyDescent="0.3">
      <c r="A4219" s="1">
        <v>45677</v>
      </c>
      <c r="B4219">
        <v>2025</v>
      </c>
      <c r="C4219" t="s">
        <v>31</v>
      </c>
      <c r="D4219" t="s">
        <v>28</v>
      </c>
      <c r="E4219">
        <v>157</v>
      </c>
      <c r="F4219" s="4">
        <v>11.37</v>
      </c>
      <c r="G4219" s="4">
        <v>1785.09</v>
      </c>
      <c r="H4219" s="2">
        <v>0.05</v>
      </c>
      <c r="I4219" t="str" cm="1">
        <f t="array" ref="I421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19">
        <v>1</v>
      </c>
      <c r="K4219" s="14">
        <f>suppliement_sales[[#This Row],[Units Returned]]/suppliement_sales[[#This Row],[Units Sold]] * 10</f>
        <v>6.3694267515923567E-2</v>
      </c>
      <c r="L4219" t="s">
        <v>12</v>
      </c>
      <c r="M4219" t="s">
        <v>17</v>
      </c>
    </row>
    <row r="4220" spans="1:13" x14ac:dyDescent="0.3">
      <c r="A4220" s="1">
        <v>45677</v>
      </c>
      <c r="B4220">
        <v>2025</v>
      </c>
      <c r="C4220" t="s">
        <v>32</v>
      </c>
      <c r="D4220" t="s">
        <v>33</v>
      </c>
      <c r="E4220">
        <v>136</v>
      </c>
      <c r="F4220" s="4">
        <v>29.57</v>
      </c>
      <c r="G4220" s="4">
        <v>4021.52</v>
      </c>
      <c r="H4220" s="2">
        <v>0.24</v>
      </c>
      <c r="I4220" t="str" cm="1">
        <f t="array" ref="I422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20">
        <v>2</v>
      </c>
      <c r="K4220" s="14">
        <f>suppliement_sales[[#This Row],[Units Returned]]/suppliement_sales[[#This Row],[Units Sold]] * 10</f>
        <v>0.14705882352941177</v>
      </c>
      <c r="L4220" t="s">
        <v>16</v>
      </c>
      <c r="M4220" t="s">
        <v>23</v>
      </c>
    </row>
    <row r="4221" spans="1:13" x14ac:dyDescent="0.3">
      <c r="A4221" s="1">
        <v>45677</v>
      </c>
      <c r="B4221">
        <v>2025</v>
      </c>
      <c r="C4221" t="s">
        <v>34</v>
      </c>
      <c r="D4221" t="s">
        <v>35</v>
      </c>
      <c r="E4221">
        <v>155</v>
      </c>
      <c r="F4221" s="4">
        <v>33.42</v>
      </c>
      <c r="G4221" s="4">
        <v>5180.1000000000004</v>
      </c>
      <c r="H4221" s="2">
        <v>0.1</v>
      </c>
      <c r="I4221" t="str" cm="1">
        <f t="array" ref="I42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21">
        <v>1</v>
      </c>
      <c r="K4221" s="14">
        <f>suppliement_sales[[#This Row],[Units Returned]]/suppliement_sales[[#This Row],[Units Sold]] * 10</f>
        <v>6.4516129032258063E-2</v>
      </c>
      <c r="L4221" t="s">
        <v>16</v>
      </c>
      <c r="M4221" t="s">
        <v>23</v>
      </c>
    </row>
    <row r="4222" spans="1:13" x14ac:dyDescent="0.3">
      <c r="A4222" s="1">
        <v>45677</v>
      </c>
      <c r="B4222">
        <v>2025</v>
      </c>
      <c r="C4222" t="s">
        <v>36</v>
      </c>
      <c r="D4222" t="s">
        <v>15</v>
      </c>
      <c r="E4222">
        <v>146</v>
      </c>
      <c r="F4222" s="4">
        <v>36.4</v>
      </c>
      <c r="G4222" s="4">
        <v>5314.4</v>
      </c>
      <c r="H4222" s="2">
        <v>0.19</v>
      </c>
      <c r="I4222" t="str" cm="1">
        <f t="array" ref="I422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22">
        <v>1</v>
      </c>
      <c r="K4222" s="14">
        <f>suppliement_sales[[#This Row],[Units Returned]]/suppliement_sales[[#This Row],[Units Sold]] * 10</f>
        <v>6.8493150684931503E-2</v>
      </c>
      <c r="L4222" t="s">
        <v>30</v>
      </c>
      <c r="M4222" t="s">
        <v>13</v>
      </c>
    </row>
    <row r="4223" spans="1:13" x14ac:dyDescent="0.3">
      <c r="A4223" s="1">
        <v>45677</v>
      </c>
      <c r="B4223">
        <v>2025</v>
      </c>
      <c r="C4223" t="s">
        <v>37</v>
      </c>
      <c r="D4223" t="s">
        <v>38</v>
      </c>
      <c r="E4223">
        <v>158</v>
      </c>
      <c r="F4223" s="4">
        <v>58.09</v>
      </c>
      <c r="G4223" s="4">
        <v>9178.2199999999993</v>
      </c>
      <c r="H4223" s="2">
        <v>0.1</v>
      </c>
      <c r="I4223" t="str" cm="1">
        <f t="array" ref="I42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23">
        <v>3</v>
      </c>
      <c r="K4223" s="14">
        <f>suppliement_sales[[#This Row],[Units Returned]]/suppliement_sales[[#This Row],[Units Sold]] * 10</f>
        <v>0.189873417721519</v>
      </c>
      <c r="L4223" t="s">
        <v>12</v>
      </c>
      <c r="M4223" t="s">
        <v>23</v>
      </c>
    </row>
    <row r="4224" spans="1:13" x14ac:dyDescent="0.3">
      <c r="A4224" s="1">
        <v>45677</v>
      </c>
      <c r="B4224">
        <v>2025</v>
      </c>
      <c r="C4224" t="s">
        <v>39</v>
      </c>
      <c r="D4224" t="s">
        <v>28</v>
      </c>
      <c r="E4224">
        <v>163</v>
      </c>
      <c r="F4224" s="4">
        <v>42.73</v>
      </c>
      <c r="G4224" s="4">
        <v>6964.99</v>
      </c>
      <c r="H4224" s="2">
        <v>0.02</v>
      </c>
      <c r="I4224" t="str" cm="1">
        <f t="array" ref="I42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24">
        <v>4</v>
      </c>
      <c r="K4224" s="14">
        <f>suppliement_sales[[#This Row],[Units Returned]]/suppliement_sales[[#This Row],[Units Sold]] * 10</f>
        <v>0.24539877300613497</v>
      </c>
      <c r="L4224" t="s">
        <v>30</v>
      </c>
      <c r="M4224" t="s">
        <v>23</v>
      </c>
    </row>
    <row r="4225" spans="1:13" x14ac:dyDescent="0.3">
      <c r="A4225" s="1">
        <v>45677</v>
      </c>
      <c r="B4225">
        <v>2025</v>
      </c>
      <c r="C4225" t="s">
        <v>40</v>
      </c>
      <c r="D4225" t="s">
        <v>41</v>
      </c>
      <c r="E4225">
        <v>132</v>
      </c>
      <c r="F4225" s="4">
        <v>26.5</v>
      </c>
      <c r="G4225" s="4">
        <v>3498</v>
      </c>
      <c r="H4225" s="2">
        <v>0.11</v>
      </c>
      <c r="I4225" t="str" cm="1">
        <f t="array" ref="I42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25">
        <v>1</v>
      </c>
      <c r="K4225" s="14">
        <f>suppliement_sales[[#This Row],[Units Returned]]/suppliement_sales[[#This Row],[Units Sold]] * 10</f>
        <v>7.575757575757576E-2</v>
      </c>
      <c r="L4225" t="s">
        <v>30</v>
      </c>
      <c r="M4225" t="s">
        <v>17</v>
      </c>
    </row>
    <row r="4226" spans="1:13" x14ac:dyDescent="0.3">
      <c r="A4226" s="1">
        <v>45684</v>
      </c>
      <c r="B4226">
        <v>2025</v>
      </c>
      <c r="C4226" t="s">
        <v>10</v>
      </c>
      <c r="D4226" t="s">
        <v>11</v>
      </c>
      <c r="E4226">
        <v>170</v>
      </c>
      <c r="F4226" s="4">
        <v>59.39</v>
      </c>
      <c r="G4226" s="4">
        <v>10096.299999999999</v>
      </c>
      <c r="H4226" s="2">
        <v>0.15</v>
      </c>
      <c r="I4226" t="str" cm="1">
        <f t="array" ref="I422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26">
        <v>0</v>
      </c>
      <c r="K4226" s="14">
        <f>suppliement_sales[[#This Row],[Units Returned]]/suppliement_sales[[#This Row],[Units Sold]] * 10</f>
        <v>0</v>
      </c>
      <c r="L4226" t="s">
        <v>12</v>
      </c>
      <c r="M4226" t="s">
        <v>17</v>
      </c>
    </row>
    <row r="4227" spans="1:13" x14ac:dyDescent="0.3">
      <c r="A4227" s="1">
        <v>45684</v>
      </c>
      <c r="B4227">
        <v>2025</v>
      </c>
      <c r="C4227" t="s">
        <v>14</v>
      </c>
      <c r="D4227" t="s">
        <v>15</v>
      </c>
      <c r="E4227">
        <v>138</v>
      </c>
      <c r="F4227" s="4">
        <v>12.52</v>
      </c>
      <c r="G4227" s="4">
        <v>1727.76</v>
      </c>
      <c r="H4227" s="2">
        <v>0.12</v>
      </c>
      <c r="I4227" t="str" cm="1">
        <f t="array" ref="I422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27">
        <v>0</v>
      </c>
      <c r="K4227" s="14">
        <f>suppliement_sales[[#This Row],[Units Returned]]/suppliement_sales[[#This Row],[Units Sold]] * 10</f>
        <v>0</v>
      </c>
      <c r="L4227" t="s">
        <v>12</v>
      </c>
      <c r="M4227" t="s">
        <v>13</v>
      </c>
    </row>
    <row r="4228" spans="1:13" x14ac:dyDescent="0.3">
      <c r="A4228" s="1">
        <v>45684</v>
      </c>
      <c r="B4228">
        <v>2025</v>
      </c>
      <c r="C4228" t="s">
        <v>18</v>
      </c>
      <c r="D4228" t="s">
        <v>19</v>
      </c>
      <c r="E4228">
        <v>148</v>
      </c>
      <c r="F4228" s="4">
        <v>32.94</v>
      </c>
      <c r="G4228" s="4">
        <v>4875.12</v>
      </c>
      <c r="H4228" s="2">
        <v>0.04</v>
      </c>
      <c r="I4228" t="str" cm="1">
        <f t="array" ref="I422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28">
        <v>1</v>
      </c>
      <c r="K4228" s="14">
        <f>suppliement_sales[[#This Row],[Units Returned]]/suppliement_sales[[#This Row],[Units Sold]] * 10</f>
        <v>6.7567567567567571E-2</v>
      </c>
      <c r="L4228" t="s">
        <v>12</v>
      </c>
      <c r="M4228" t="s">
        <v>13</v>
      </c>
    </row>
    <row r="4229" spans="1:13" x14ac:dyDescent="0.3">
      <c r="A4229" s="1">
        <v>45684</v>
      </c>
      <c r="B4229">
        <v>2025</v>
      </c>
      <c r="C4229" t="s">
        <v>20</v>
      </c>
      <c r="D4229" t="s">
        <v>15</v>
      </c>
      <c r="E4229">
        <v>145</v>
      </c>
      <c r="F4229" s="4">
        <v>39.22</v>
      </c>
      <c r="G4229" s="4">
        <v>5686.9</v>
      </c>
      <c r="H4229" s="2">
        <v>0.15</v>
      </c>
      <c r="I4229" t="str" cm="1">
        <f t="array" ref="I42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29">
        <v>0</v>
      </c>
      <c r="K4229" s="14">
        <f>suppliement_sales[[#This Row],[Units Returned]]/suppliement_sales[[#This Row],[Units Sold]] * 10</f>
        <v>0</v>
      </c>
      <c r="L4229" t="s">
        <v>30</v>
      </c>
      <c r="M4229" t="s">
        <v>13</v>
      </c>
    </row>
    <row r="4230" spans="1:13" x14ac:dyDescent="0.3">
      <c r="A4230" s="1">
        <v>45684</v>
      </c>
      <c r="B4230">
        <v>2025</v>
      </c>
      <c r="C4230" t="s">
        <v>21</v>
      </c>
      <c r="D4230" t="s">
        <v>22</v>
      </c>
      <c r="E4230">
        <v>146</v>
      </c>
      <c r="F4230" s="4">
        <v>26.69</v>
      </c>
      <c r="G4230" s="4">
        <v>3896.74</v>
      </c>
      <c r="H4230" s="2">
        <v>0.14000000000000001</v>
      </c>
      <c r="I4230" t="str" cm="1">
        <f t="array" ref="I423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0">
        <v>1</v>
      </c>
      <c r="K4230" s="14">
        <f>suppliement_sales[[#This Row],[Units Returned]]/suppliement_sales[[#This Row],[Units Sold]] * 10</f>
        <v>6.8493150684931503E-2</v>
      </c>
      <c r="L4230" t="s">
        <v>12</v>
      </c>
      <c r="M4230" t="s">
        <v>17</v>
      </c>
    </row>
    <row r="4231" spans="1:13" x14ac:dyDescent="0.3">
      <c r="A4231" s="1">
        <v>45684</v>
      </c>
      <c r="B4231">
        <v>2025</v>
      </c>
      <c r="C4231" t="s">
        <v>24</v>
      </c>
      <c r="D4231" t="s">
        <v>25</v>
      </c>
      <c r="E4231">
        <v>147</v>
      </c>
      <c r="F4231" s="4">
        <v>18.11</v>
      </c>
      <c r="G4231" s="4">
        <v>2662.17</v>
      </c>
      <c r="H4231" s="2">
        <v>0.15</v>
      </c>
      <c r="I4231" t="str" cm="1">
        <f t="array" ref="I423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1">
        <v>1</v>
      </c>
      <c r="K4231" s="14">
        <f>suppliement_sales[[#This Row],[Units Returned]]/suppliement_sales[[#This Row],[Units Sold]] * 10</f>
        <v>6.8027210884353734E-2</v>
      </c>
      <c r="L4231" t="s">
        <v>30</v>
      </c>
      <c r="M4231" t="s">
        <v>17</v>
      </c>
    </row>
    <row r="4232" spans="1:13" x14ac:dyDescent="0.3">
      <c r="A4232" s="1">
        <v>45684</v>
      </c>
      <c r="B4232">
        <v>2025</v>
      </c>
      <c r="C4232" t="s">
        <v>26</v>
      </c>
      <c r="D4232" t="s">
        <v>22</v>
      </c>
      <c r="E4232">
        <v>143</v>
      </c>
      <c r="F4232" s="4">
        <v>37.56</v>
      </c>
      <c r="G4232" s="4">
        <v>5371.08</v>
      </c>
      <c r="H4232" s="2">
        <v>0.12</v>
      </c>
      <c r="I4232" t="str" cm="1">
        <f t="array" ref="I423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2">
        <v>2</v>
      </c>
      <c r="K4232" s="14">
        <f>suppliement_sales[[#This Row],[Units Returned]]/suppliement_sales[[#This Row],[Units Sold]] * 10</f>
        <v>0.13986013986013987</v>
      </c>
      <c r="L4232" t="s">
        <v>12</v>
      </c>
      <c r="M4232" t="s">
        <v>13</v>
      </c>
    </row>
    <row r="4233" spans="1:13" x14ac:dyDescent="0.3">
      <c r="A4233" s="1">
        <v>45684</v>
      </c>
      <c r="B4233">
        <v>2025</v>
      </c>
      <c r="C4233" t="s">
        <v>27</v>
      </c>
      <c r="D4233" t="s">
        <v>28</v>
      </c>
      <c r="E4233">
        <v>155</v>
      </c>
      <c r="F4233" s="4">
        <v>10.050000000000001</v>
      </c>
      <c r="G4233" s="4">
        <v>1557.75</v>
      </c>
      <c r="H4233" s="2">
        <v>0.13</v>
      </c>
      <c r="I4233" t="str" cm="1">
        <f t="array" ref="I42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3">
        <v>1</v>
      </c>
      <c r="K4233" s="14">
        <f>suppliement_sales[[#This Row],[Units Returned]]/suppliement_sales[[#This Row],[Units Sold]] * 10</f>
        <v>6.4516129032258063E-2</v>
      </c>
      <c r="L4233" t="s">
        <v>16</v>
      </c>
      <c r="M4233" t="s">
        <v>23</v>
      </c>
    </row>
    <row r="4234" spans="1:13" x14ac:dyDescent="0.3">
      <c r="A4234" s="1">
        <v>45684</v>
      </c>
      <c r="B4234">
        <v>2025</v>
      </c>
      <c r="C4234" t="s">
        <v>29</v>
      </c>
      <c r="D4234" t="s">
        <v>11</v>
      </c>
      <c r="E4234">
        <v>131</v>
      </c>
      <c r="F4234" s="4">
        <v>47.34</v>
      </c>
      <c r="G4234" s="4">
        <v>6201.54</v>
      </c>
      <c r="H4234" s="2">
        <v>0.1</v>
      </c>
      <c r="I4234" t="str" cm="1">
        <f t="array" ref="I42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34">
        <v>2</v>
      </c>
      <c r="K4234" s="14">
        <f>suppliement_sales[[#This Row],[Units Returned]]/suppliement_sales[[#This Row],[Units Sold]] * 10</f>
        <v>0.15267175572519084</v>
      </c>
      <c r="L4234" t="s">
        <v>16</v>
      </c>
      <c r="M4234" t="s">
        <v>23</v>
      </c>
    </row>
    <row r="4235" spans="1:13" x14ac:dyDescent="0.3">
      <c r="A4235" s="1">
        <v>45684</v>
      </c>
      <c r="B4235">
        <v>2025</v>
      </c>
      <c r="C4235" t="s">
        <v>31</v>
      </c>
      <c r="D4235" t="s">
        <v>28</v>
      </c>
      <c r="E4235">
        <v>150</v>
      </c>
      <c r="F4235" s="4">
        <v>24.51</v>
      </c>
      <c r="G4235" s="4">
        <v>3676.5</v>
      </c>
      <c r="H4235" s="2">
        <v>0.1</v>
      </c>
      <c r="I4235" t="str" cm="1">
        <f t="array" ref="I423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35">
        <v>1</v>
      </c>
      <c r="K4235" s="14">
        <f>suppliement_sales[[#This Row],[Units Returned]]/suppliement_sales[[#This Row],[Units Sold]] * 10</f>
        <v>6.6666666666666666E-2</v>
      </c>
      <c r="L4235" t="s">
        <v>16</v>
      </c>
      <c r="M4235" t="s">
        <v>17</v>
      </c>
    </row>
    <row r="4236" spans="1:13" x14ac:dyDescent="0.3">
      <c r="A4236" s="1">
        <v>45684</v>
      </c>
      <c r="B4236">
        <v>2025</v>
      </c>
      <c r="C4236" t="s">
        <v>32</v>
      </c>
      <c r="D4236" t="s">
        <v>33</v>
      </c>
      <c r="E4236">
        <v>155</v>
      </c>
      <c r="F4236" s="4">
        <v>14.63</v>
      </c>
      <c r="G4236" s="4">
        <v>2267.65</v>
      </c>
      <c r="H4236" s="2">
        <v>0.17</v>
      </c>
      <c r="I4236" t="str" cm="1">
        <f t="array" ref="I423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6">
        <v>2</v>
      </c>
      <c r="K4236" s="14">
        <f>suppliement_sales[[#This Row],[Units Returned]]/suppliement_sales[[#This Row],[Units Sold]] * 10</f>
        <v>0.12903225806451613</v>
      </c>
      <c r="L4236" t="s">
        <v>30</v>
      </c>
      <c r="M4236" t="s">
        <v>13</v>
      </c>
    </row>
    <row r="4237" spans="1:13" x14ac:dyDescent="0.3">
      <c r="A4237" s="1">
        <v>45684</v>
      </c>
      <c r="B4237">
        <v>2025</v>
      </c>
      <c r="C4237" t="s">
        <v>34</v>
      </c>
      <c r="D4237" t="s">
        <v>35</v>
      </c>
      <c r="E4237">
        <v>147</v>
      </c>
      <c r="F4237" s="4">
        <v>30.55</v>
      </c>
      <c r="G4237" s="4">
        <v>4490.8500000000004</v>
      </c>
      <c r="H4237" s="2">
        <v>0.2</v>
      </c>
      <c r="I4237" t="str" cm="1">
        <f t="array" ref="I423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7">
        <v>3</v>
      </c>
      <c r="K4237" s="14">
        <f>suppliement_sales[[#This Row],[Units Returned]]/suppliement_sales[[#This Row],[Units Sold]] * 10</f>
        <v>0.2040816326530612</v>
      </c>
      <c r="L4237" t="s">
        <v>30</v>
      </c>
      <c r="M4237" t="s">
        <v>13</v>
      </c>
    </row>
    <row r="4238" spans="1:13" x14ac:dyDescent="0.3">
      <c r="A4238" s="1">
        <v>45684</v>
      </c>
      <c r="B4238">
        <v>2025</v>
      </c>
      <c r="C4238" t="s">
        <v>36</v>
      </c>
      <c r="D4238" t="s">
        <v>15</v>
      </c>
      <c r="E4238">
        <v>157</v>
      </c>
      <c r="F4238" s="4">
        <v>43.52</v>
      </c>
      <c r="G4238" s="4">
        <v>6832.64</v>
      </c>
      <c r="H4238" s="2">
        <v>0.06</v>
      </c>
      <c r="I4238" t="str" cm="1">
        <f t="array" ref="I42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38">
        <v>1</v>
      </c>
      <c r="K4238" s="14">
        <f>suppliement_sales[[#This Row],[Units Returned]]/suppliement_sales[[#This Row],[Units Sold]] * 10</f>
        <v>6.3694267515923567E-2</v>
      </c>
      <c r="L4238" t="s">
        <v>12</v>
      </c>
      <c r="M4238" t="s">
        <v>23</v>
      </c>
    </row>
    <row r="4239" spans="1:13" x14ac:dyDescent="0.3">
      <c r="A4239" s="1">
        <v>45684</v>
      </c>
      <c r="B4239">
        <v>2025</v>
      </c>
      <c r="C4239" t="s">
        <v>37</v>
      </c>
      <c r="D4239" t="s">
        <v>38</v>
      </c>
      <c r="E4239">
        <v>138</v>
      </c>
      <c r="F4239" s="4">
        <v>42.43</v>
      </c>
      <c r="G4239" s="4">
        <v>5855.34</v>
      </c>
      <c r="H4239" s="2">
        <v>0.15</v>
      </c>
      <c r="I4239" t="str" cm="1">
        <f t="array" ref="I423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39">
        <v>2</v>
      </c>
      <c r="K4239" s="14">
        <f>suppliement_sales[[#This Row],[Units Returned]]/suppliement_sales[[#This Row],[Units Sold]] * 10</f>
        <v>0.14492753623188406</v>
      </c>
      <c r="L4239" t="s">
        <v>16</v>
      </c>
      <c r="M4239" t="s">
        <v>23</v>
      </c>
    </row>
    <row r="4240" spans="1:13" x14ac:dyDescent="0.3">
      <c r="A4240" s="1">
        <v>45684</v>
      </c>
      <c r="B4240">
        <v>2025</v>
      </c>
      <c r="C4240" t="s">
        <v>39</v>
      </c>
      <c r="D4240" t="s">
        <v>28</v>
      </c>
      <c r="E4240">
        <v>140</v>
      </c>
      <c r="F4240" s="4">
        <v>41.66</v>
      </c>
      <c r="G4240" s="4">
        <v>5832.4</v>
      </c>
      <c r="H4240" s="2">
        <v>0.16</v>
      </c>
      <c r="I4240" t="str" cm="1">
        <f t="array" ref="I424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0">
        <v>2</v>
      </c>
      <c r="K4240" s="14">
        <f>suppliement_sales[[#This Row],[Units Returned]]/suppliement_sales[[#This Row],[Units Sold]] * 10</f>
        <v>0.14285714285714285</v>
      </c>
      <c r="L4240" t="s">
        <v>30</v>
      </c>
      <c r="M4240" t="s">
        <v>23</v>
      </c>
    </row>
    <row r="4241" spans="1:13" x14ac:dyDescent="0.3">
      <c r="A4241" s="1">
        <v>45684</v>
      </c>
      <c r="B4241">
        <v>2025</v>
      </c>
      <c r="C4241" t="s">
        <v>40</v>
      </c>
      <c r="D4241" t="s">
        <v>41</v>
      </c>
      <c r="E4241">
        <v>142</v>
      </c>
      <c r="F4241" s="4">
        <v>32.01</v>
      </c>
      <c r="G4241" s="4">
        <v>4545.42</v>
      </c>
      <c r="H4241" s="2">
        <v>0.17</v>
      </c>
      <c r="I4241" t="str" cm="1">
        <f t="array" ref="I424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1">
        <v>1</v>
      </c>
      <c r="K4241" s="14">
        <f>suppliement_sales[[#This Row],[Units Returned]]/suppliement_sales[[#This Row],[Units Sold]] * 10</f>
        <v>7.0422535211267609E-2</v>
      </c>
      <c r="L4241" t="s">
        <v>30</v>
      </c>
      <c r="M4241" t="s">
        <v>13</v>
      </c>
    </row>
    <row r="4242" spans="1:13" x14ac:dyDescent="0.3">
      <c r="A4242" s="1">
        <v>45691</v>
      </c>
      <c r="B4242">
        <v>2025</v>
      </c>
      <c r="C4242" t="s">
        <v>10</v>
      </c>
      <c r="D4242" t="s">
        <v>11</v>
      </c>
      <c r="E4242">
        <v>177</v>
      </c>
      <c r="F4242" s="4">
        <v>43.75</v>
      </c>
      <c r="G4242" s="4">
        <v>7743.75</v>
      </c>
      <c r="H4242" s="2">
        <v>0.14000000000000001</v>
      </c>
      <c r="I4242" t="str" cm="1">
        <f t="array" ref="I4242">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2">
        <v>1</v>
      </c>
      <c r="K4242" s="14">
        <f>suppliement_sales[[#This Row],[Units Returned]]/suppliement_sales[[#This Row],[Units Sold]] * 10</f>
        <v>5.6497175141242938E-2</v>
      </c>
      <c r="L4242" t="s">
        <v>16</v>
      </c>
      <c r="M4242" t="s">
        <v>13</v>
      </c>
    </row>
    <row r="4243" spans="1:13" x14ac:dyDescent="0.3">
      <c r="A4243" s="1">
        <v>45691</v>
      </c>
      <c r="B4243">
        <v>2025</v>
      </c>
      <c r="C4243" t="s">
        <v>14</v>
      </c>
      <c r="D4243" t="s">
        <v>15</v>
      </c>
      <c r="E4243">
        <v>126</v>
      </c>
      <c r="F4243" s="4">
        <v>17.87</v>
      </c>
      <c r="G4243" s="4">
        <v>2251.62</v>
      </c>
      <c r="H4243" s="2">
        <v>0.05</v>
      </c>
      <c r="I4243" t="str" cm="1">
        <f t="array" ref="I42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43">
        <v>4</v>
      </c>
      <c r="K4243" s="14">
        <f>suppliement_sales[[#This Row],[Units Returned]]/suppliement_sales[[#This Row],[Units Sold]] * 10</f>
        <v>0.31746031746031744</v>
      </c>
      <c r="L4243" t="s">
        <v>16</v>
      </c>
      <c r="M4243" t="s">
        <v>13</v>
      </c>
    </row>
    <row r="4244" spans="1:13" x14ac:dyDescent="0.3">
      <c r="A4244" s="1">
        <v>45691</v>
      </c>
      <c r="B4244">
        <v>2025</v>
      </c>
      <c r="C4244" t="s">
        <v>18</v>
      </c>
      <c r="D4244" t="s">
        <v>19</v>
      </c>
      <c r="E4244">
        <v>158</v>
      </c>
      <c r="F4244" s="4">
        <v>39.549999999999997</v>
      </c>
      <c r="G4244" s="4">
        <v>6248.9</v>
      </c>
      <c r="H4244" s="2">
        <v>0.13</v>
      </c>
      <c r="I4244" t="str" cm="1">
        <f t="array" ref="I424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4">
        <v>3</v>
      </c>
      <c r="K4244" s="14">
        <f>suppliement_sales[[#This Row],[Units Returned]]/suppliement_sales[[#This Row],[Units Sold]] * 10</f>
        <v>0.189873417721519</v>
      </c>
      <c r="L4244" t="s">
        <v>12</v>
      </c>
      <c r="M4244" t="s">
        <v>23</v>
      </c>
    </row>
    <row r="4245" spans="1:13" x14ac:dyDescent="0.3">
      <c r="A4245" s="1">
        <v>45691</v>
      </c>
      <c r="B4245">
        <v>2025</v>
      </c>
      <c r="C4245" t="s">
        <v>20</v>
      </c>
      <c r="D4245" t="s">
        <v>15</v>
      </c>
      <c r="E4245">
        <v>158</v>
      </c>
      <c r="F4245" s="4">
        <v>20.58</v>
      </c>
      <c r="G4245" s="4">
        <v>3251.64</v>
      </c>
      <c r="H4245" s="2">
        <v>0.16</v>
      </c>
      <c r="I4245" t="str" cm="1">
        <f t="array" ref="I424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5">
        <v>0</v>
      </c>
      <c r="K4245" s="14">
        <f>suppliement_sales[[#This Row],[Units Returned]]/suppliement_sales[[#This Row],[Units Sold]] * 10</f>
        <v>0</v>
      </c>
      <c r="L4245" t="s">
        <v>12</v>
      </c>
      <c r="M4245" t="s">
        <v>23</v>
      </c>
    </row>
    <row r="4246" spans="1:13" x14ac:dyDescent="0.3">
      <c r="A4246" s="1">
        <v>45691</v>
      </c>
      <c r="B4246">
        <v>2025</v>
      </c>
      <c r="C4246" t="s">
        <v>21</v>
      </c>
      <c r="D4246" t="s">
        <v>22</v>
      </c>
      <c r="E4246">
        <v>127</v>
      </c>
      <c r="F4246" s="4">
        <v>11.22</v>
      </c>
      <c r="G4246" s="4">
        <v>1424.94</v>
      </c>
      <c r="H4246" s="2">
        <v>0.14000000000000001</v>
      </c>
      <c r="I4246" t="str" cm="1">
        <f t="array" ref="I42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6">
        <v>2</v>
      </c>
      <c r="K4246" s="14">
        <f>suppliement_sales[[#This Row],[Units Returned]]/suppliement_sales[[#This Row],[Units Sold]] * 10</f>
        <v>0.15748031496062992</v>
      </c>
      <c r="L4246" t="s">
        <v>16</v>
      </c>
      <c r="M4246" t="s">
        <v>23</v>
      </c>
    </row>
    <row r="4247" spans="1:13" x14ac:dyDescent="0.3">
      <c r="A4247" s="1">
        <v>45691</v>
      </c>
      <c r="B4247">
        <v>2025</v>
      </c>
      <c r="C4247" t="s">
        <v>24</v>
      </c>
      <c r="D4247" t="s">
        <v>25</v>
      </c>
      <c r="E4247">
        <v>146</v>
      </c>
      <c r="F4247" s="4">
        <v>45.69</v>
      </c>
      <c r="G4247" s="4">
        <v>6670.74</v>
      </c>
      <c r="H4247" s="2">
        <v>0.23</v>
      </c>
      <c r="I4247" t="str" cm="1">
        <f t="array" ref="I4247">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47">
        <v>2</v>
      </c>
      <c r="K4247" s="14">
        <f>suppliement_sales[[#This Row],[Units Returned]]/suppliement_sales[[#This Row],[Units Sold]] * 10</f>
        <v>0.13698630136986301</v>
      </c>
      <c r="L4247" t="s">
        <v>12</v>
      </c>
      <c r="M4247" t="s">
        <v>23</v>
      </c>
    </row>
    <row r="4248" spans="1:13" x14ac:dyDescent="0.3">
      <c r="A4248" s="1">
        <v>45691</v>
      </c>
      <c r="B4248">
        <v>2025</v>
      </c>
      <c r="C4248" t="s">
        <v>26</v>
      </c>
      <c r="D4248" t="s">
        <v>22</v>
      </c>
      <c r="E4248">
        <v>153</v>
      </c>
      <c r="F4248" s="4">
        <v>10.77</v>
      </c>
      <c r="G4248" s="4">
        <v>1647.81</v>
      </c>
      <c r="H4248" s="2">
        <v>0.17</v>
      </c>
      <c r="I4248" t="str" cm="1">
        <f t="array" ref="I424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8">
        <v>1</v>
      </c>
      <c r="K4248" s="14">
        <f>suppliement_sales[[#This Row],[Units Returned]]/suppliement_sales[[#This Row],[Units Sold]] * 10</f>
        <v>6.535947712418301E-2</v>
      </c>
      <c r="L4248" t="s">
        <v>12</v>
      </c>
      <c r="M4248" t="s">
        <v>17</v>
      </c>
    </row>
    <row r="4249" spans="1:13" x14ac:dyDescent="0.3">
      <c r="A4249" s="1">
        <v>45691</v>
      </c>
      <c r="B4249">
        <v>2025</v>
      </c>
      <c r="C4249" t="s">
        <v>27</v>
      </c>
      <c r="D4249" t="s">
        <v>28</v>
      </c>
      <c r="E4249">
        <v>165</v>
      </c>
      <c r="F4249" s="4">
        <v>36.53</v>
      </c>
      <c r="G4249" s="4">
        <v>6027.45</v>
      </c>
      <c r="H4249" s="2">
        <v>0.19</v>
      </c>
      <c r="I4249" t="str" cm="1">
        <f t="array" ref="I42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49">
        <v>3</v>
      </c>
      <c r="K4249" s="14">
        <f>suppliement_sales[[#This Row],[Units Returned]]/suppliement_sales[[#This Row],[Units Sold]] * 10</f>
        <v>0.18181818181818182</v>
      </c>
      <c r="L4249" t="s">
        <v>12</v>
      </c>
      <c r="M4249" t="s">
        <v>13</v>
      </c>
    </row>
    <row r="4250" spans="1:13" x14ac:dyDescent="0.3">
      <c r="A4250" s="1">
        <v>45691</v>
      </c>
      <c r="B4250">
        <v>2025</v>
      </c>
      <c r="C4250" t="s">
        <v>29</v>
      </c>
      <c r="D4250" t="s">
        <v>11</v>
      </c>
      <c r="E4250">
        <v>155</v>
      </c>
      <c r="F4250" s="4">
        <v>59.11</v>
      </c>
      <c r="G4250" s="4">
        <v>9162.0499999999993</v>
      </c>
      <c r="H4250" s="2">
        <v>0.24</v>
      </c>
      <c r="I4250" t="str" cm="1">
        <f t="array" ref="I425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50">
        <v>3</v>
      </c>
      <c r="K4250" s="14">
        <f>suppliement_sales[[#This Row],[Units Returned]]/suppliement_sales[[#This Row],[Units Sold]] * 10</f>
        <v>0.19354838709677419</v>
      </c>
      <c r="L4250" t="s">
        <v>12</v>
      </c>
      <c r="M4250" t="s">
        <v>17</v>
      </c>
    </row>
    <row r="4251" spans="1:13" x14ac:dyDescent="0.3">
      <c r="A4251" s="1">
        <v>45691</v>
      </c>
      <c r="B4251">
        <v>2025</v>
      </c>
      <c r="C4251" t="s">
        <v>31</v>
      </c>
      <c r="D4251" t="s">
        <v>28</v>
      </c>
      <c r="E4251">
        <v>158</v>
      </c>
      <c r="F4251" s="4">
        <v>15.19</v>
      </c>
      <c r="G4251" s="4">
        <v>2400.02</v>
      </c>
      <c r="H4251" s="2">
        <v>7.0000000000000007E-2</v>
      </c>
      <c r="I4251" t="str" cm="1">
        <f t="array" ref="I425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51">
        <v>0</v>
      </c>
      <c r="K4251" s="14">
        <f>suppliement_sales[[#This Row],[Units Returned]]/suppliement_sales[[#This Row],[Units Sold]] * 10</f>
        <v>0</v>
      </c>
      <c r="L4251" t="s">
        <v>12</v>
      </c>
      <c r="M4251" t="s">
        <v>23</v>
      </c>
    </row>
    <row r="4252" spans="1:13" x14ac:dyDescent="0.3">
      <c r="A4252" s="1">
        <v>45691</v>
      </c>
      <c r="B4252">
        <v>2025</v>
      </c>
      <c r="C4252" t="s">
        <v>32</v>
      </c>
      <c r="D4252" t="s">
        <v>33</v>
      </c>
      <c r="E4252">
        <v>134</v>
      </c>
      <c r="F4252" s="4">
        <v>17.329999999999998</v>
      </c>
      <c r="G4252" s="4">
        <v>2322.2199999999998</v>
      </c>
      <c r="H4252" s="2">
        <v>0.23</v>
      </c>
      <c r="I4252" t="str" cm="1">
        <f t="array" ref="I425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52">
        <v>2</v>
      </c>
      <c r="K4252" s="14">
        <f>suppliement_sales[[#This Row],[Units Returned]]/suppliement_sales[[#This Row],[Units Sold]] * 10</f>
        <v>0.14925373134328357</v>
      </c>
      <c r="L4252" t="s">
        <v>30</v>
      </c>
      <c r="M4252" t="s">
        <v>17</v>
      </c>
    </row>
    <row r="4253" spans="1:13" x14ac:dyDescent="0.3">
      <c r="A4253" s="1">
        <v>45691</v>
      </c>
      <c r="B4253">
        <v>2025</v>
      </c>
      <c r="C4253" t="s">
        <v>34</v>
      </c>
      <c r="D4253" t="s">
        <v>35</v>
      </c>
      <c r="E4253">
        <v>127</v>
      </c>
      <c r="F4253" s="4">
        <v>50.95</v>
      </c>
      <c r="G4253" s="4">
        <v>6470.65</v>
      </c>
      <c r="H4253" s="2">
        <v>0.2</v>
      </c>
      <c r="I4253" t="str" cm="1">
        <f t="array" ref="I425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53">
        <v>3</v>
      </c>
      <c r="K4253" s="14">
        <f>suppliement_sales[[#This Row],[Units Returned]]/suppliement_sales[[#This Row],[Units Sold]] * 10</f>
        <v>0.23622047244094488</v>
      </c>
      <c r="L4253" t="s">
        <v>30</v>
      </c>
      <c r="M4253" t="s">
        <v>17</v>
      </c>
    </row>
    <row r="4254" spans="1:13" x14ac:dyDescent="0.3">
      <c r="A4254" s="1">
        <v>45691</v>
      </c>
      <c r="B4254">
        <v>2025</v>
      </c>
      <c r="C4254" t="s">
        <v>36</v>
      </c>
      <c r="D4254" t="s">
        <v>15</v>
      </c>
      <c r="E4254">
        <v>147</v>
      </c>
      <c r="F4254" s="4">
        <v>47.92</v>
      </c>
      <c r="G4254" s="4">
        <v>7044.24</v>
      </c>
      <c r="H4254" s="2">
        <v>7.0000000000000007E-2</v>
      </c>
      <c r="I4254" t="str" cm="1">
        <f t="array" ref="I42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54">
        <v>2</v>
      </c>
      <c r="K4254" s="14">
        <f>suppliement_sales[[#This Row],[Units Returned]]/suppliement_sales[[#This Row],[Units Sold]] * 10</f>
        <v>0.13605442176870747</v>
      </c>
      <c r="L4254" t="s">
        <v>16</v>
      </c>
      <c r="M4254" t="s">
        <v>13</v>
      </c>
    </row>
    <row r="4255" spans="1:13" x14ac:dyDescent="0.3">
      <c r="A4255" s="1">
        <v>45691</v>
      </c>
      <c r="B4255">
        <v>2025</v>
      </c>
      <c r="C4255" t="s">
        <v>37</v>
      </c>
      <c r="D4255" t="s">
        <v>38</v>
      </c>
      <c r="E4255">
        <v>151</v>
      </c>
      <c r="F4255" s="4">
        <v>23.79</v>
      </c>
      <c r="G4255" s="4">
        <v>3592.29</v>
      </c>
      <c r="H4255" s="2">
        <v>0.13</v>
      </c>
      <c r="I4255" t="str" cm="1">
        <f t="array" ref="I425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55">
        <v>2</v>
      </c>
      <c r="K4255" s="14">
        <f>suppliement_sales[[#This Row],[Units Returned]]/suppliement_sales[[#This Row],[Units Sold]] * 10</f>
        <v>0.13245033112582782</v>
      </c>
      <c r="L4255" t="s">
        <v>30</v>
      </c>
      <c r="M4255" t="s">
        <v>23</v>
      </c>
    </row>
    <row r="4256" spans="1:13" x14ac:dyDescent="0.3">
      <c r="A4256" s="1">
        <v>45691</v>
      </c>
      <c r="B4256">
        <v>2025</v>
      </c>
      <c r="C4256" t="s">
        <v>39</v>
      </c>
      <c r="D4256" t="s">
        <v>28</v>
      </c>
      <c r="E4256">
        <v>175</v>
      </c>
      <c r="F4256" s="4">
        <v>56.83</v>
      </c>
      <c r="G4256" s="4">
        <v>9945.25</v>
      </c>
      <c r="H4256" s="2">
        <v>0.2</v>
      </c>
      <c r="I4256" t="str" cm="1">
        <f t="array" ref="I425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56">
        <v>2</v>
      </c>
      <c r="K4256" s="14">
        <f>suppliement_sales[[#This Row],[Units Returned]]/suppliement_sales[[#This Row],[Units Sold]] * 10</f>
        <v>0.11428571428571428</v>
      </c>
      <c r="L4256" t="s">
        <v>30</v>
      </c>
      <c r="M4256" t="s">
        <v>23</v>
      </c>
    </row>
    <row r="4257" spans="1:13" x14ac:dyDescent="0.3">
      <c r="A4257" s="1">
        <v>45691</v>
      </c>
      <c r="B4257">
        <v>2025</v>
      </c>
      <c r="C4257" t="s">
        <v>40</v>
      </c>
      <c r="D4257" t="s">
        <v>41</v>
      </c>
      <c r="E4257">
        <v>161</v>
      </c>
      <c r="F4257" s="4">
        <v>22.2</v>
      </c>
      <c r="G4257" s="4">
        <v>3574.2</v>
      </c>
      <c r="H4257" s="2">
        <v>0.05</v>
      </c>
      <c r="I4257" t="str" cm="1">
        <f t="array" ref="I425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57">
        <v>3</v>
      </c>
      <c r="K4257" s="14">
        <f>suppliement_sales[[#This Row],[Units Returned]]/suppliement_sales[[#This Row],[Units Sold]] * 10</f>
        <v>0.18633540372670809</v>
      </c>
      <c r="L4257" t="s">
        <v>12</v>
      </c>
      <c r="M4257" t="s">
        <v>17</v>
      </c>
    </row>
    <row r="4258" spans="1:13" x14ac:dyDescent="0.3">
      <c r="A4258" s="1">
        <v>45698</v>
      </c>
      <c r="B4258">
        <v>2025</v>
      </c>
      <c r="C4258" t="s">
        <v>10</v>
      </c>
      <c r="D4258" t="s">
        <v>11</v>
      </c>
      <c r="E4258">
        <v>158</v>
      </c>
      <c r="F4258" s="4">
        <v>40.75</v>
      </c>
      <c r="G4258" s="4">
        <v>6438.5</v>
      </c>
      <c r="H4258" s="2">
        <v>0.11</v>
      </c>
      <c r="I4258" t="str" cm="1">
        <f t="array" ref="I425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58">
        <v>0</v>
      </c>
      <c r="K4258" s="14">
        <f>suppliement_sales[[#This Row],[Units Returned]]/suppliement_sales[[#This Row],[Units Sold]] * 10</f>
        <v>0</v>
      </c>
      <c r="L4258" t="s">
        <v>16</v>
      </c>
      <c r="M4258" t="s">
        <v>23</v>
      </c>
    </row>
    <row r="4259" spans="1:13" x14ac:dyDescent="0.3">
      <c r="A4259" s="1">
        <v>45698</v>
      </c>
      <c r="B4259">
        <v>2025</v>
      </c>
      <c r="C4259" t="s">
        <v>14</v>
      </c>
      <c r="D4259" t="s">
        <v>15</v>
      </c>
      <c r="E4259">
        <v>151</v>
      </c>
      <c r="F4259" s="4">
        <v>14.81</v>
      </c>
      <c r="G4259" s="4">
        <v>2236.31</v>
      </c>
      <c r="H4259" s="2">
        <v>0.12</v>
      </c>
      <c r="I4259" t="str" cm="1">
        <f t="array" ref="I425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59">
        <v>2</v>
      </c>
      <c r="K4259" s="14">
        <f>suppliement_sales[[#This Row],[Units Returned]]/suppliement_sales[[#This Row],[Units Sold]] * 10</f>
        <v>0.13245033112582782</v>
      </c>
      <c r="L4259" t="s">
        <v>30</v>
      </c>
      <c r="M4259" t="s">
        <v>13</v>
      </c>
    </row>
    <row r="4260" spans="1:13" x14ac:dyDescent="0.3">
      <c r="A4260" s="1">
        <v>45698</v>
      </c>
      <c r="B4260">
        <v>2025</v>
      </c>
      <c r="C4260" t="s">
        <v>18</v>
      </c>
      <c r="D4260" t="s">
        <v>19</v>
      </c>
      <c r="E4260">
        <v>121</v>
      </c>
      <c r="F4260" s="4">
        <v>22.88</v>
      </c>
      <c r="G4260" s="4">
        <v>2768.48</v>
      </c>
      <c r="H4260" s="2">
        <v>0.01</v>
      </c>
      <c r="I4260" t="str" cm="1">
        <f t="array" ref="I426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60">
        <v>0</v>
      </c>
      <c r="K4260" s="14">
        <f>suppliement_sales[[#This Row],[Units Returned]]/suppliement_sales[[#This Row],[Units Sold]] * 10</f>
        <v>0</v>
      </c>
      <c r="L4260" t="s">
        <v>12</v>
      </c>
      <c r="M4260" t="s">
        <v>17</v>
      </c>
    </row>
    <row r="4261" spans="1:13" x14ac:dyDescent="0.3">
      <c r="A4261" s="1">
        <v>45698</v>
      </c>
      <c r="B4261">
        <v>2025</v>
      </c>
      <c r="C4261" t="s">
        <v>20</v>
      </c>
      <c r="D4261" t="s">
        <v>15</v>
      </c>
      <c r="E4261">
        <v>135</v>
      </c>
      <c r="F4261" s="4">
        <v>50.17</v>
      </c>
      <c r="G4261" s="4">
        <v>6772.95</v>
      </c>
      <c r="H4261" s="2">
        <v>0.11</v>
      </c>
      <c r="I4261" t="str" cm="1">
        <f t="array" ref="I42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61">
        <v>0</v>
      </c>
      <c r="K4261" s="14">
        <f>suppliement_sales[[#This Row],[Units Returned]]/suppliement_sales[[#This Row],[Units Sold]] * 10</f>
        <v>0</v>
      </c>
      <c r="L4261" t="s">
        <v>16</v>
      </c>
      <c r="M4261" t="s">
        <v>13</v>
      </c>
    </row>
    <row r="4262" spans="1:13" x14ac:dyDescent="0.3">
      <c r="A4262" s="1">
        <v>45698</v>
      </c>
      <c r="B4262">
        <v>2025</v>
      </c>
      <c r="C4262" t="s">
        <v>21</v>
      </c>
      <c r="D4262" t="s">
        <v>22</v>
      </c>
      <c r="E4262">
        <v>131</v>
      </c>
      <c r="F4262" s="4">
        <v>49.9</v>
      </c>
      <c r="G4262" s="4">
        <v>6536.9</v>
      </c>
      <c r="H4262" s="2">
        <v>0.09</v>
      </c>
      <c r="I4262" t="str" cm="1">
        <f t="array" ref="I42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62">
        <v>0</v>
      </c>
      <c r="K4262" s="14">
        <f>suppliement_sales[[#This Row],[Units Returned]]/suppliement_sales[[#This Row],[Units Sold]] * 10</f>
        <v>0</v>
      </c>
      <c r="L4262" t="s">
        <v>16</v>
      </c>
      <c r="M4262" t="s">
        <v>23</v>
      </c>
    </row>
    <row r="4263" spans="1:13" x14ac:dyDescent="0.3">
      <c r="A4263" s="1">
        <v>45698</v>
      </c>
      <c r="B4263">
        <v>2025</v>
      </c>
      <c r="C4263" t="s">
        <v>24</v>
      </c>
      <c r="D4263" t="s">
        <v>25</v>
      </c>
      <c r="E4263">
        <v>147</v>
      </c>
      <c r="F4263" s="4">
        <v>11.48</v>
      </c>
      <c r="G4263" s="4">
        <v>1687.56</v>
      </c>
      <c r="H4263" s="2">
        <v>0.16</v>
      </c>
      <c r="I4263" t="str" cm="1">
        <f t="array" ref="I426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63">
        <v>1</v>
      </c>
      <c r="K4263" s="14">
        <f>suppliement_sales[[#This Row],[Units Returned]]/suppliement_sales[[#This Row],[Units Sold]] * 10</f>
        <v>6.8027210884353734E-2</v>
      </c>
      <c r="L4263" t="s">
        <v>30</v>
      </c>
      <c r="M4263" t="s">
        <v>13</v>
      </c>
    </row>
    <row r="4264" spans="1:13" x14ac:dyDescent="0.3">
      <c r="A4264" s="1">
        <v>45698</v>
      </c>
      <c r="B4264">
        <v>2025</v>
      </c>
      <c r="C4264" t="s">
        <v>26</v>
      </c>
      <c r="D4264" t="s">
        <v>22</v>
      </c>
      <c r="E4264">
        <v>158</v>
      </c>
      <c r="F4264" s="4">
        <v>27.1</v>
      </c>
      <c r="G4264" s="4">
        <v>4281.8</v>
      </c>
      <c r="H4264" s="2">
        <v>0.13</v>
      </c>
      <c r="I4264" t="str" cm="1">
        <f t="array" ref="I426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64">
        <v>1</v>
      </c>
      <c r="K4264" s="14">
        <f>suppliement_sales[[#This Row],[Units Returned]]/suppliement_sales[[#This Row],[Units Sold]] * 10</f>
        <v>6.3291139240506333E-2</v>
      </c>
      <c r="L4264" t="s">
        <v>30</v>
      </c>
      <c r="M4264" t="s">
        <v>13</v>
      </c>
    </row>
    <row r="4265" spans="1:13" x14ac:dyDescent="0.3">
      <c r="A4265" s="1">
        <v>45698</v>
      </c>
      <c r="B4265">
        <v>2025</v>
      </c>
      <c r="C4265" t="s">
        <v>27</v>
      </c>
      <c r="D4265" t="s">
        <v>28</v>
      </c>
      <c r="E4265">
        <v>157</v>
      </c>
      <c r="F4265" s="4">
        <v>14.09</v>
      </c>
      <c r="G4265" s="4">
        <v>2212.13</v>
      </c>
      <c r="H4265" s="2">
        <v>0.16</v>
      </c>
      <c r="I4265" t="str" cm="1">
        <f t="array" ref="I42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65">
        <v>2</v>
      </c>
      <c r="K4265" s="14">
        <f>suppliement_sales[[#This Row],[Units Returned]]/suppliement_sales[[#This Row],[Units Sold]] * 10</f>
        <v>0.12738853503184713</v>
      </c>
      <c r="L4265" t="s">
        <v>12</v>
      </c>
      <c r="M4265" t="s">
        <v>23</v>
      </c>
    </row>
    <row r="4266" spans="1:13" x14ac:dyDescent="0.3">
      <c r="A4266" s="1">
        <v>45698</v>
      </c>
      <c r="B4266">
        <v>2025</v>
      </c>
      <c r="C4266" t="s">
        <v>29</v>
      </c>
      <c r="D4266" t="s">
        <v>11</v>
      </c>
      <c r="E4266">
        <v>145</v>
      </c>
      <c r="F4266" s="4">
        <v>52.15</v>
      </c>
      <c r="G4266" s="4">
        <v>7561.75</v>
      </c>
      <c r="H4266" s="2">
        <v>0.04</v>
      </c>
      <c r="I4266" t="str" cm="1">
        <f t="array" ref="I42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66">
        <v>3</v>
      </c>
      <c r="K4266" s="14">
        <f>suppliement_sales[[#This Row],[Units Returned]]/suppliement_sales[[#This Row],[Units Sold]] * 10</f>
        <v>0.20689655172413793</v>
      </c>
      <c r="L4266" t="s">
        <v>12</v>
      </c>
      <c r="M4266" t="s">
        <v>23</v>
      </c>
    </row>
    <row r="4267" spans="1:13" x14ac:dyDescent="0.3">
      <c r="A4267" s="1">
        <v>45698</v>
      </c>
      <c r="B4267">
        <v>2025</v>
      </c>
      <c r="C4267" t="s">
        <v>31</v>
      </c>
      <c r="D4267" t="s">
        <v>28</v>
      </c>
      <c r="E4267">
        <v>148</v>
      </c>
      <c r="F4267" s="4">
        <v>50.7</v>
      </c>
      <c r="G4267" s="4">
        <v>7503.6</v>
      </c>
      <c r="H4267" s="2">
        <v>0.13</v>
      </c>
      <c r="I4267" t="str" cm="1">
        <f t="array" ref="I426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67">
        <v>1</v>
      </c>
      <c r="K4267" s="14">
        <f>suppliement_sales[[#This Row],[Units Returned]]/suppliement_sales[[#This Row],[Units Sold]] * 10</f>
        <v>6.7567567567567571E-2</v>
      </c>
      <c r="L4267" t="s">
        <v>30</v>
      </c>
      <c r="M4267" t="s">
        <v>17</v>
      </c>
    </row>
    <row r="4268" spans="1:13" x14ac:dyDescent="0.3">
      <c r="A4268" s="1">
        <v>45698</v>
      </c>
      <c r="B4268">
        <v>2025</v>
      </c>
      <c r="C4268" t="s">
        <v>32</v>
      </c>
      <c r="D4268" t="s">
        <v>33</v>
      </c>
      <c r="E4268">
        <v>170</v>
      </c>
      <c r="F4268" s="4">
        <v>22.85</v>
      </c>
      <c r="G4268" s="4">
        <v>3884.5</v>
      </c>
      <c r="H4268" s="2">
        <v>0.09</v>
      </c>
      <c r="I4268" t="str" cm="1">
        <f t="array" ref="I426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68">
        <v>3</v>
      </c>
      <c r="K4268" s="14">
        <f>suppliement_sales[[#This Row],[Units Returned]]/suppliement_sales[[#This Row],[Units Sold]] * 10</f>
        <v>0.1764705882352941</v>
      </c>
      <c r="L4268" t="s">
        <v>16</v>
      </c>
      <c r="M4268" t="s">
        <v>17</v>
      </c>
    </row>
    <row r="4269" spans="1:13" x14ac:dyDescent="0.3">
      <c r="A4269" s="1">
        <v>45698</v>
      </c>
      <c r="B4269">
        <v>2025</v>
      </c>
      <c r="C4269" t="s">
        <v>34</v>
      </c>
      <c r="D4269" t="s">
        <v>35</v>
      </c>
      <c r="E4269">
        <v>174</v>
      </c>
      <c r="F4269" s="4">
        <v>53.19</v>
      </c>
      <c r="G4269" s="4">
        <v>9255.06</v>
      </c>
      <c r="H4269" s="2">
        <v>0.06</v>
      </c>
      <c r="I4269" t="str" cm="1">
        <f t="array" ref="I42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69">
        <v>5</v>
      </c>
      <c r="K4269" s="14">
        <f>suppliement_sales[[#This Row],[Units Returned]]/suppliement_sales[[#This Row],[Units Sold]] * 10</f>
        <v>0.28735632183908044</v>
      </c>
      <c r="L4269" t="s">
        <v>12</v>
      </c>
      <c r="M4269" t="s">
        <v>13</v>
      </c>
    </row>
    <row r="4270" spans="1:13" x14ac:dyDescent="0.3">
      <c r="A4270" s="1">
        <v>45698</v>
      </c>
      <c r="B4270">
        <v>2025</v>
      </c>
      <c r="C4270" t="s">
        <v>36</v>
      </c>
      <c r="D4270" t="s">
        <v>15</v>
      </c>
      <c r="E4270">
        <v>153</v>
      </c>
      <c r="F4270" s="4">
        <v>11.71</v>
      </c>
      <c r="G4270" s="4">
        <v>1791.63</v>
      </c>
      <c r="H4270" s="2">
        <v>0.04</v>
      </c>
      <c r="I4270" t="str" cm="1">
        <f t="array" ref="I42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70">
        <v>0</v>
      </c>
      <c r="K4270" s="14">
        <f>suppliement_sales[[#This Row],[Units Returned]]/suppliement_sales[[#This Row],[Units Sold]] * 10</f>
        <v>0</v>
      </c>
      <c r="L4270" t="s">
        <v>16</v>
      </c>
      <c r="M4270" t="s">
        <v>23</v>
      </c>
    </row>
    <row r="4271" spans="1:13" x14ac:dyDescent="0.3">
      <c r="A4271" s="1">
        <v>45698</v>
      </c>
      <c r="B4271">
        <v>2025</v>
      </c>
      <c r="C4271" t="s">
        <v>37</v>
      </c>
      <c r="D4271" t="s">
        <v>38</v>
      </c>
      <c r="E4271">
        <v>160</v>
      </c>
      <c r="F4271" s="4">
        <v>58.46</v>
      </c>
      <c r="G4271" s="4">
        <v>9353.6</v>
      </c>
      <c r="H4271" s="2">
        <v>0.16</v>
      </c>
      <c r="I4271" t="str" cm="1">
        <f t="array" ref="I42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71">
        <v>2</v>
      </c>
      <c r="K4271" s="14">
        <f>suppliement_sales[[#This Row],[Units Returned]]/suppliement_sales[[#This Row],[Units Sold]] * 10</f>
        <v>0.125</v>
      </c>
      <c r="L4271" t="s">
        <v>16</v>
      </c>
      <c r="M4271" t="s">
        <v>23</v>
      </c>
    </row>
    <row r="4272" spans="1:13" x14ac:dyDescent="0.3">
      <c r="A4272" s="1">
        <v>45698</v>
      </c>
      <c r="B4272">
        <v>2025</v>
      </c>
      <c r="C4272" t="s">
        <v>39</v>
      </c>
      <c r="D4272" t="s">
        <v>28</v>
      </c>
      <c r="E4272">
        <v>139</v>
      </c>
      <c r="F4272" s="4">
        <v>43.39</v>
      </c>
      <c r="G4272" s="4">
        <v>6031.21</v>
      </c>
      <c r="H4272" s="2">
        <v>0.22</v>
      </c>
      <c r="I4272" t="str" cm="1">
        <f t="array" ref="I42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72">
        <v>4</v>
      </c>
      <c r="K4272" s="14">
        <f>suppliement_sales[[#This Row],[Units Returned]]/suppliement_sales[[#This Row],[Units Sold]] * 10</f>
        <v>0.28776978417266186</v>
      </c>
      <c r="L4272" t="s">
        <v>16</v>
      </c>
      <c r="M4272" t="s">
        <v>13</v>
      </c>
    </row>
    <row r="4273" spans="1:13" x14ac:dyDescent="0.3">
      <c r="A4273" s="1">
        <v>45698</v>
      </c>
      <c r="B4273">
        <v>2025</v>
      </c>
      <c r="C4273" t="s">
        <v>40</v>
      </c>
      <c r="D4273" t="s">
        <v>41</v>
      </c>
      <c r="E4273">
        <v>134</v>
      </c>
      <c r="F4273" s="4">
        <v>50.17</v>
      </c>
      <c r="G4273" s="4">
        <v>6722.78</v>
      </c>
      <c r="H4273" s="2">
        <v>0.22</v>
      </c>
      <c r="I4273" t="str" cm="1">
        <f t="array" ref="I427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73">
        <v>1</v>
      </c>
      <c r="K4273" s="14">
        <f>suppliement_sales[[#This Row],[Units Returned]]/suppliement_sales[[#This Row],[Units Sold]] * 10</f>
        <v>7.4626865671641784E-2</v>
      </c>
      <c r="L4273" t="s">
        <v>16</v>
      </c>
      <c r="M4273" t="s">
        <v>13</v>
      </c>
    </row>
    <row r="4274" spans="1:13" x14ac:dyDescent="0.3">
      <c r="A4274" s="1">
        <v>45705</v>
      </c>
      <c r="B4274">
        <v>2025</v>
      </c>
      <c r="C4274" t="s">
        <v>10</v>
      </c>
      <c r="D4274" t="s">
        <v>11</v>
      </c>
      <c r="E4274">
        <v>145</v>
      </c>
      <c r="F4274" s="4">
        <v>25.28</v>
      </c>
      <c r="G4274" s="4">
        <v>3665.6</v>
      </c>
      <c r="H4274" s="2">
        <v>0.06</v>
      </c>
      <c r="I4274" t="str" cm="1">
        <f t="array" ref="I427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74">
        <v>1</v>
      </c>
      <c r="K4274" s="14">
        <f>suppliement_sales[[#This Row],[Units Returned]]/suppliement_sales[[#This Row],[Units Sold]] * 10</f>
        <v>6.8965517241379309E-2</v>
      </c>
      <c r="L4274" t="s">
        <v>30</v>
      </c>
      <c r="M4274" t="s">
        <v>13</v>
      </c>
    </row>
    <row r="4275" spans="1:13" x14ac:dyDescent="0.3">
      <c r="A4275" s="1">
        <v>45705</v>
      </c>
      <c r="B4275">
        <v>2025</v>
      </c>
      <c r="C4275" t="s">
        <v>14</v>
      </c>
      <c r="D4275" t="s">
        <v>15</v>
      </c>
      <c r="E4275">
        <v>139</v>
      </c>
      <c r="F4275" s="4">
        <v>57.83</v>
      </c>
      <c r="G4275" s="4">
        <v>8038.37</v>
      </c>
      <c r="H4275" s="2">
        <v>0.21</v>
      </c>
      <c r="I4275" t="str" cm="1">
        <f t="array" ref="I42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75">
        <v>3</v>
      </c>
      <c r="K4275" s="14">
        <f>suppliement_sales[[#This Row],[Units Returned]]/suppliement_sales[[#This Row],[Units Sold]] * 10</f>
        <v>0.21582733812949642</v>
      </c>
      <c r="L4275" t="s">
        <v>30</v>
      </c>
      <c r="M4275" t="s">
        <v>23</v>
      </c>
    </row>
    <row r="4276" spans="1:13" x14ac:dyDescent="0.3">
      <c r="A4276" s="1">
        <v>45705</v>
      </c>
      <c r="B4276">
        <v>2025</v>
      </c>
      <c r="C4276" t="s">
        <v>18</v>
      </c>
      <c r="D4276" t="s">
        <v>19</v>
      </c>
      <c r="E4276">
        <v>162</v>
      </c>
      <c r="F4276" s="4">
        <v>50.6</v>
      </c>
      <c r="G4276" s="4">
        <v>8197.2000000000007</v>
      </c>
      <c r="H4276" s="2">
        <v>0.23</v>
      </c>
      <c r="I4276" t="str" cm="1">
        <f t="array" ref="I427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76">
        <v>4</v>
      </c>
      <c r="K4276" s="14">
        <f>suppliement_sales[[#This Row],[Units Returned]]/suppliement_sales[[#This Row],[Units Sold]] * 10</f>
        <v>0.24691358024691357</v>
      </c>
      <c r="L4276" t="s">
        <v>30</v>
      </c>
      <c r="M4276" t="s">
        <v>23</v>
      </c>
    </row>
    <row r="4277" spans="1:13" x14ac:dyDescent="0.3">
      <c r="A4277" s="1">
        <v>45705</v>
      </c>
      <c r="B4277">
        <v>2025</v>
      </c>
      <c r="C4277" t="s">
        <v>20</v>
      </c>
      <c r="D4277" t="s">
        <v>15</v>
      </c>
      <c r="E4277">
        <v>157</v>
      </c>
      <c r="F4277" s="4">
        <v>11.99</v>
      </c>
      <c r="G4277" s="4">
        <v>1882.43</v>
      </c>
      <c r="H4277" s="2">
        <v>0.04</v>
      </c>
      <c r="I4277" t="str" cm="1">
        <f t="array" ref="I427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77">
        <v>4</v>
      </c>
      <c r="K4277" s="14">
        <f>suppliement_sales[[#This Row],[Units Returned]]/suppliement_sales[[#This Row],[Units Sold]] * 10</f>
        <v>0.25477707006369427</v>
      </c>
      <c r="L4277" t="s">
        <v>16</v>
      </c>
      <c r="M4277" t="s">
        <v>17</v>
      </c>
    </row>
    <row r="4278" spans="1:13" x14ac:dyDescent="0.3">
      <c r="A4278" s="1">
        <v>45705</v>
      </c>
      <c r="B4278">
        <v>2025</v>
      </c>
      <c r="C4278" t="s">
        <v>21</v>
      </c>
      <c r="D4278" t="s">
        <v>22</v>
      </c>
      <c r="E4278">
        <v>149</v>
      </c>
      <c r="F4278" s="4">
        <v>33.25</v>
      </c>
      <c r="G4278" s="4">
        <v>4954.25</v>
      </c>
      <c r="H4278" s="2">
        <v>0.17</v>
      </c>
      <c r="I4278" t="str" cm="1">
        <f t="array" ref="I42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78">
        <v>0</v>
      </c>
      <c r="K4278" s="14">
        <f>suppliement_sales[[#This Row],[Units Returned]]/suppliement_sales[[#This Row],[Units Sold]] * 10</f>
        <v>0</v>
      </c>
      <c r="L4278" t="s">
        <v>12</v>
      </c>
      <c r="M4278" t="s">
        <v>23</v>
      </c>
    </row>
    <row r="4279" spans="1:13" x14ac:dyDescent="0.3">
      <c r="A4279" s="1">
        <v>45705</v>
      </c>
      <c r="B4279">
        <v>2025</v>
      </c>
      <c r="C4279" t="s">
        <v>24</v>
      </c>
      <c r="D4279" t="s">
        <v>25</v>
      </c>
      <c r="E4279">
        <v>140</v>
      </c>
      <c r="F4279" s="4">
        <v>41.53</v>
      </c>
      <c r="G4279" s="4">
        <v>5814.2</v>
      </c>
      <c r="H4279" s="2">
        <v>0.04</v>
      </c>
      <c r="I4279" t="str" cm="1">
        <f t="array" ref="I427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79">
        <v>2</v>
      </c>
      <c r="K4279" s="14">
        <f>suppliement_sales[[#This Row],[Units Returned]]/suppliement_sales[[#This Row],[Units Sold]] * 10</f>
        <v>0.14285714285714285</v>
      </c>
      <c r="L4279" t="s">
        <v>16</v>
      </c>
      <c r="M4279" t="s">
        <v>23</v>
      </c>
    </row>
    <row r="4280" spans="1:13" x14ac:dyDescent="0.3">
      <c r="A4280" s="1">
        <v>45705</v>
      </c>
      <c r="B4280">
        <v>2025</v>
      </c>
      <c r="C4280" t="s">
        <v>26</v>
      </c>
      <c r="D4280" t="s">
        <v>22</v>
      </c>
      <c r="E4280">
        <v>145</v>
      </c>
      <c r="F4280" s="4">
        <v>14.9</v>
      </c>
      <c r="G4280" s="4">
        <v>2160.5</v>
      </c>
      <c r="H4280" s="2">
        <v>0.17</v>
      </c>
      <c r="I4280" t="str" cm="1">
        <f t="array" ref="I428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80">
        <v>1</v>
      </c>
      <c r="K4280" s="14">
        <f>suppliement_sales[[#This Row],[Units Returned]]/suppliement_sales[[#This Row],[Units Sold]] * 10</f>
        <v>6.8965517241379309E-2</v>
      </c>
      <c r="L4280" t="s">
        <v>12</v>
      </c>
      <c r="M4280" t="s">
        <v>17</v>
      </c>
    </row>
    <row r="4281" spans="1:13" x14ac:dyDescent="0.3">
      <c r="A4281" s="1">
        <v>45705</v>
      </c>
      <c r="B4281">
        <v>2025</v>
      </c>
      <c r="C4281" t="s">
        <v>27</v>
      </c>
      <c r="D4281" t="s">
        <v>28</v>
      </c>
      <c r="E4281">
        <v>161</v>
      </c>
      <c r="F4281" s="4">
        <v>43.27</v>
      </c>
      <c r="G4281" s="4">
        <v>6966.47</v>
      </c>
      <c r="H4281" s="2">
        <v>0.23</v>
      </c>
      <c r="I4281" t="str" cm="1">
        <f t="array" ref="I42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81">
        <v>0</v>
      </c>
      <c r="K4281" s="14">
        <f>suppliement_sales[[#This Row],[Units Returned]]/suppliement_sales[[#This Row],[Units Sold]] * 10</f>
        <v>0</v>
      </c>
      <c r="L4281" t="s">
        <v>16</v>
      </c>
      <c r="M4281" t="s">
        <v>23</v>
      </c>
    </row>
    <row r="4282" spans="1:13" x14ac:dyDescent="0.3">
      <c r="A4282" s="1">
        <v>45705</v>
      </c>
      <c r="B4282">
        <v>2025</v>
      </c>
      <c r="C4282" t="s">
        <v>29</v>
      </c>
      <c r="D4282" t="s">
        <v>11</v>
      </c>
      <c r="E4282">
        <v>155</v>
      </c>
      <c r="F4282" s="4">
        <v>34.72</v>
      </c>
      <c r="G4282" s="4">
        <v>5381.6</v>
      </c>
      <c r="H4282" s="2">
        <v>0.01</v>
      </c>
      <c r="I4282" t="str" cm="1">
        <f t="array" ref="I428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82">
        <v>0</v>
      </c>
      <c r="K4282" s="14">
        <f>suppliement_sales[[#This Row],[Units Returned]]/suppliement_sales[[#This Row],[Units Sold]] * 10</f>
        <v>0</v>
      </c>
      <c r="L4282" t="s">
        <v>30</v>
      </c>
      <c r="M4282" t="s">
        <v>13</v>
      </c>
    </row>
    <row r="4283" spans="1:13" x14ac:dyDescent="0.3">
      <c r="A4283" s="1">
        <v>45705</v>
      </c>
      <c r="B4283">
        <v>2025</v>
      </c>
      <c r="C4283" t="s">
        <v>31</v>
      </c>
      <c r="D4283" t="s">
        <v>28</v>
      </c>
      <c r="E4283">
        <v>147</v>
      </c>
      <c r="F4283" s="4">
        <v>33.979999999999997</v>
      </c>
      <c r="G4283" s="4">
        <v>4995.0600000000004</v>
      </c>
      <c r="H4283" s="2">
        <v>0.15</v>
      </c>
      <c r="I4283" t="str" cm="1">
        <f t="array" ref="I42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83">
        <v>3</v>
      </c>
      <c r="K4283" s="14">
        <f>suppliement_sales[[#This Row],[Units Returned]]/suppliement_sales[[#This Row],[Units Sold]] * 10</f>
        <v>0.2040816326530612</v>
      </c>
      <c r="L4283" t="s">
        <v>16</v>
      </c>
      <c r="M4283" t="s">
        <v>17</v>
      </c>
    </row>
    <row r="4284" spans="1:13" x14ac:dyDescent="0.3">
      <c r="A4284" s="1">
        <v>45705</v>
      </c>
      <c r="B4284">
        <v>2025</v>
      </c>
      <c r="C4284" t="s">
        <v>32</v>
      </c>
      <c r="D4284" t="s">
        <v>33</v>
      </c>
      <c r="E4284">
        <v>143</v>
      </c>
      <c r="F4284" s="4">
        <v>53.08</v>
      </c>
      <c r="G4284" s="4">
        <v>7590.44</v>
      </c>
      <c r="H4284" s="2">
        <v>0.05</v>
      </c>
      <c r="I4284" t="str" cm="1">
        <f t="array" ref="I428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84">
        <v>1</v>
      </c>
      <c r="K4284" s="14">
        <f>suppliement_sales[[#This Row],[Units Returned]]/suppliement_sales[[#This Row],[Units Sold]] * 10</f>
        <v>6.9930069930069935E-2</v>
      </c>
      <c r="L4284" t="s">
        <v>16</v>
      </c>
      <c r="M4284" t="s">
        <v>13</v>
      </c>
    </row>
    <row r="4285" spans="1:13" x14ac:dyDescent="0.3">
      <c r="A4285" s="1">
        <v>45705</v>
      </c>
      <c r="B4285">
        <v>2025</v>
      </c>
      <c r="C4285" t="s">
        <v>34</v>
      </c>
      <c r="D4285" t="s">
        <v>35</v>
      </c>
      <c r="E4285">
        <v>139</v>
      </c>
      <c r="F4285" s="4">
        <v>23.55</v>
      </c>
      <c r="G4285" s="4">
        <v>3273.45</v>
      </c>
      <c r="H4285" s="2">
        <v>0.1</v>
      </c>
      <c r="I4285" t="str" cm="1">
        <f t="array" ref="I428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85">
        <v>1</v>
      </c>
      <c r="K4285" s="14">
        <f>suppliement_sales[[#This Row],[Units Returned]]/suppliement_sales[[#This Row],[Units Sold]] * 10</f>
        <v>7.1942446043165464E-2</v>
      </c>
      <c r="L4285" t="s">
        <v>30</v>
      </c>
      <c r="M4285" t="s">
        <v>23</v>
      </c>
    </row>
    <row r="4286" spans="1:13" x14ac:dyDescent="0.3">
      <c r="A4286" s="1">
        <v>45705</v>
      </c>
      <c r="B4286">
        <v>2025</v>
      </c>
      <c r="C4286" t="s">
        <v>36</v>
      </c>
      <c r="D4286" t="s">
        <v>15</v>
      </c>
      <c r="E4286">
        <v>154</v>
      </c>
      <c r="F4286" s="4">
        <v>26.52</v>
      </c>
      <c r="G4286" s="4">
        <v>4084.08</v>
      </c>
      <c r="H4286" s="2">
        <v>0.21</v>
      </c>
      <c r="I4286" t="str" cm="1">
        <f t="array" ref="I428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86">
        <v>0</v>
      </c>
      <c r="K4286" s="14">
        <f>suppliement_sales[[#This Row],[Units Returned]]/suppliement_sales[[#This Row],[Units Sold]] * 10</f>
        <v>0</v>
      </c>
      <c r="L4286" t="s">
        <v>16</v>
      </c>
      <c r="M4286" t="s">
        <v>17</v>
      </c>
    </row>
    <row r="4287" spans="1:13" x14ac:dyDescent="0.3">
      <c r="A4287" s="1">
        <v>45705</v>
      </c>
      <c r="B4287">
        <v>2025</v>
      </c>
      <c r="C4287" t="s">
        <v>37</v>
      </c>
      <c r="D4287" t="s">
        <v>38</v>
      </c>
      <c r="E4287">
        <v>125</v>
      </c>
      <c r="F4287" s="4">
        <v>54.84</v>
      </c>
      <c r="G4287" s="4">
        <v>6855</v>
      </c>
      <c r="H4287" s="2">
        <v>0.06</v>
      </c>
      <c r="I4287" t="str" cm="1">
        <f t="array" ref="I428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87">
        <v>2</v>
      </c>
      <c r="K4287" s="14">
        <f>suppliement_sales[[#This Row],[Units Returned]]/suppliement_sales[[#This Row],[Units Sold]] * 10</f>
        <v>0.16</v>
      </c>
      <c r="L4287" t="s">
        <v>16</v>
      </c>
      <c r="M4287" t="s">
        <v>17</v>
      </c>
    </row>
    <row r="4288" spans="1:13" x14ac:dyDescent="0.3">
      <c r="A4288" s="1">
        <v>45705</v>
      </c>
      <c r="B4288">
        <v>2025</v>
      </c>
      <c r="C4288" t="s">
        <v>39</v>
      </c>
      <c r="D4288" t="s">
        <v>28</v>
      </c>
      <c r="E4288">
        <v>143</v>
      </c>
      <c r="F4288" s="4">
        <v>37.83</v>
      </c>
      <c r="G4288" s="4">
        <v>5409.69</v>
      </c>
      <c r="H4288" s="2">
        <v>0.21</v>
      </c>
      <c r="I4288" t="str" cm="1">
        <f t="array" ref="I428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88">
        <v>1</v>
      </c>
      <c r="K4288" s="14">
        <f>suppliement_sales[[#This Row],[Units Returned]]/suppliement_sales[[#This Row],[Units Sold]] * 10</f>
        <v>6.9930069930069935E-2</v>
      </c>
      <c r="L4288" t="s">
        <v>12</v>
      </c>
      <c r="M4288" t="s">
        <v>17</v>
      </c>
    </row>
    <row r="4289" spans="1:13" x14ac:dyDescent="0.3">
      <c r="A4289" s="1">
        <v>45705</v>
      </c>
      <c r="B4289">
        <v>2025</v>
      </c>
      <c r="C4289" t="s">
        <v>40</v>
      </c>
      <c r="D4289" t="s">
        <v>41</v>
      </c>
      <c r="E4289">
        <v>154</v>
      </c>
      <c r="F4289" s="4">
        <v>49.48</v>
      </c>
      <c r="G4289" s="4">
        <v>7619.92</v>
      </c>
      <c r="H4289" s="2">
        <v>0.05</v>
      </c>
      <c r="I4289" t="str" cm="1">
        <f t="array" ref="I428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89">
        <v>2</v>
      </c>
      <c r="K4289" s="14">
        <f>suppliement_sales[[#This Row],[Units Returned]]/suppliement_sales[[#This Row],[Units Sold]] * 10</f>
        <v>0.12987012987012989</v>
      </c>
      <c r="L4289" t="s">
        <v>12</v>
      </c>
      <c r="M4289" t="s">
        <v>23</v>
      </c>
    </row>
    <row r="4290" spans="1:13" x14ac:dyDescent="0.3">
      <c r="A4290" s="1">
        <v>45712</v>
      </c>
      <c r="B4290">
        <v>2025</v>
      </c>
      <c r="C4290" t="s">
        <v>10</v>
      </c>
      <c r="D4290" t="s">
        <v>11</v>
      </c>
      <c r="E4290">
        <v>150</v>
      </c>
      <c r="F4290" s="4">
        <v>34.729999999999997</v>
      </c>
      <c r="G4290" s="4">
        <v>5209.5</v>
      </c>
      <c r="H4290" s="2">
        <v>0.03</v>
      </c>
      <c r="I4290" t="str" cm="1">
        <f t="array" ref="I429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90">
        <v>2</v>
      </c>
      <c r="K4290" s="14">
        <f>suppliement_sales[[#This Row],[Units Returned]]/suppliement_sales[[#This Row],[Units Sold]] * 10</f>
        <v>0.13333333333333333</v>
      </c>
      <c r="L4290" t="s">
        <v>30</v>
      </c>
      <c r="M4290" t="s">
        <v>13</v>
      </c>
    </row>
    <row r="4291" spans="1:13" x14ac:dyDescent="0.3">
      <c r="A4291" s="1">
        <v>45712</v>
      </c>
      <c r="B4291">
        <v>2025</v>
      </c>
      <c r="C4291" t="s">
        <v>14</v>
      </c>
      <c r="D4291" t="s">
        <v>15</v>
      </c>
      <c r="E4291">
        <v>150</v>
      </c>
      <c r="F4291" s="4">
        <v>53.95</v>
      </c>
      <c r="G4291" s="4">
        <v>8092.5</v>
      </c>
      <c r="H4291" s="2">
        <v>0.22</v>
      </c>
      <c r="I4291" t="str" cm="1">
        <f t="array" ref="I429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91">
        <v>1</v>
      </c>
      <c r="K4291" s="14">
        <f>suppliement_sales[[#This Row],[Units Returned]]/suppliement_sales[[#This Row],[Units Sold]] * 10</f>
        <v>6.6666666666666666E-2</v>
      </c>
      <c r="L4291" t="s">
        <v>16</v>
      </c>
      <c r="M4291" t="s">
        <v>23</v>
      </c>
    </row>
    <row r="4292" spans="1:13" x14ac:dyDescent="0.3">
      <c r="A4292" s="1">
        <v>45712</v>
      </c>
      <c r="B4292">
        <v>2025</v>
      </c>
      <c r="C4292" t="s">
        <v>18</v>
      </c>
      <c r="D4292" t="s">
        <v>19</v>
      </c>
      <c r="E4292">
        <v>148</v>
      </c>
      <c r="F4292" s="4">
        <v>35.979999999999997</v>
      </c>
      <c r="G4292" s="4">
        <v>5325.04</v>
      </c>
      <c r="H4292" s="2">
        <v>0.24</v>
      </c>
      <c r="I4292" t="str" cm="1">
        <f t="array" ref="I429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92">
        <v>2</v>
      </c>
      <c r="K4292" s="14">
        <f>suppliement_sales[[#This Row],[Units Returned]]/suppliement_sales[[#This Row],[Units Sold]] * 10</f>
        <v>0.13513513513513514</v>
      </c>
      <c r="L4292" t="s">
        <v>16</v>
      </c>
      <c r="M4292" t="s">
        <v>17</v>
      </c>
    </row>
    <row r="4293" spans="1:13" x14ac:dyDescent="0.3">
      <c r="A4293" s="1">
        <v>45712</v>
      </c>
      <c r="B4293">
        <v>2025</v>
      </c>
      <c r="C4293" t="s">
        <v>20</v>
      </c>
      <c r="D4293" t="s">
        <v>15</v>
      </c>
      <c r="E4293">
        <v>142</v>
      </c>
      <c r="F4293" s="4">
        <v>41.36</v>
      </c>
      <c r="G4293" s="4">
        <v>5873.12</v>
      </c>
      <c r="H4293" s="2">
        <v>0.16</v>
      </c>
      <c r="I4293" t="str" cm="1">
        <f t="array" ref="I429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93">
        <v>2</v>
      </c>
      <c r="K4293" s="14">
        <f>suppliement_sales[[#This Row],[Units Returned]]/suppliement_sales[[#This Row],[Units Sold]] * 10</f>
        <v>0.14084507042253522</v>
      </c>
      <c r="L4293" t="s">
        <v>16</v>
      </c>
      <c r="M4293" t="s">
        <v>17</v>
      </c>
    </row>
    <row r="4294" spans="1:13" x14ac:dyDescent="0.3">
      <c r="A4294" s="1">
        <v>45712</v>
      </c>
      <c r="B4294">
        <v>2025</v>
      </c>
      <c r="C4294" t="s">
        <v>21</v>
      </c>
      <c r="D4294" t="s">
        <v>22</v>
      </c>
      <c r="E4294">
        <v>137</v>
      </c>
      <c r="F4294" s="4">
        <v>26.89</v>
      </c>
      <c r="G4294" s="4">
        <v>3683.93</v>
      </c>
      <c r="H4294" s="2">
        <v>0.11</v>
      </c>
      <c r="I4294" t="str" cm="1">
        <f t="array" ref="I429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294">
        <v>0</v>
      </c>
      <c r="K4294" s="14">
        <f>suppliement_sales[[#This Row],[Units Returned]]/suppliement_sales[[#This Row],[Units Sold]] * 10</f>
        <v>0</v>
      </c>
      <c r="L4294" t="s">
        <v>30</v>
      </c>
      <c r="M4294" t="s">
        <v>17</v>
      </c>
    </row>
    <row r="4295" spans="1:13" x14ac:dyDescent="0.3">
      <c r="A4295" s="1">
        <v>45712</v>
      </c>
      <c r="B4295">
        <v>2025</v>
      </c>
      <c r="C4295" t="s">
        <v>24</v>
      </c>
      <c r="D4295" t="s">
        <v>25</v>
      </c>
      <c r="E4295">
        <v>162</v>
      </c>
      <c r="F4295" s="4">
        <v>55.68</v>
      </c>
      <c r="G4295" s="4">
        <v>9020.16</v>
      </c>
      <c r="H4295" s="2">
        <v>0.04</v>
      </c>
      <c r="I4295" t="str" cm="1">
        <f t="array" ref="I429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95">
        <v>0</v>
      </c>
      <c r="K4295" s="14">
        <f>suppliement_sales[[#This Row],[Units Returned]]/suppliement_sales[[#This Row],[Units Sold]] * 10</f>
        <v>0</v>
      </c>
      <c r="L4295" t="s">
        <v>30</v>
      </c>
      <c r="M4295" t="s">
        <v>17</v>
      </c>
    </row>
    <row r="4296" spans="1:13" x14ac:dyDescent="0.3">
      <c r="A4296" s="1">
        <v>45712</v>
      </c>
      <c r="B4296">
        <v>2025</v>
      </c>
      <c r="C4296" t="s">
        <v>26</v>
      </c>
      <c r="D4296" t="s">
        <v>22</v>
      </c>
      <c r="E4296">
        <v>149</v>
      </c>
      <c r="F4296" s="4">
        <v>56.87</v>
      </c>
      <c r="G4296" s="4">
        <v>8473.6299999999992</v>
      </c>
      <c r="H4296" s="2">
        <v>0</v>
      </c>
      <c r="I4296" t="str" cm="1">
        <f t="array" ref="I4296">_xlfn.IFS(suppliement_sales[[#This Row],[Discount]]&lt;1%,"No Discount",suppliement_sales[[#This Row],[Discount]]&lt;=10%,"5-10%",suppliement_sales[[#This Row],[Discount]]&lt;=20%,"11-20%",suppliement_sales[[#This Row],[Discount]]&lt;=30,"21-30%",suppliement_sales[[#This Row],[Discount]]&lt;=40%,"31-40%",suppliement_sales[[#This Row],[Discount]]&gt;40,"Discount is over 40%")</f>
        <v>No Discount</v>
      </c>
      <c r="J4296">
        <v>1</v>
      </c>
      <c r="K4296" s="14">
        <f>suppliement_sales[[#This Row],[Units Returned]]/suppliement_sales[[#This Row],[Units Sold]] * 10</f>
        <v>6.7114093959731544E-2</v>
      </c>
      <c r="L4296" t="s">
        <v>16</v>
      </c>
      <c r="M4296" t="s">
        <v>17</v>
      </c>
    </row>
    <row r="4297" spans="1:13" x14ac:dyDescent="0.3">
      <c r="A4297" s="1">
        <v>45712</v>
      </c>
      <c r="B4297">
        <v>2025</v>
      </c>
      <c r="C4297" t="s">
        <v>27</v>
      </c>
      <c r="D4297" t="s">
        <v>28</v>
      </c>
      <c r="E4297">
        <v>172</v>
      </c>
      <c r="F4297" s="4">
        <v>14.66</v>
      </c>
      <c r="G4297" s="4">
        <v>2521.52</v>
      </c>
      <c r="H4297" s="2">
        <v>0.08</v>
      </c>
      <c r="I4297" t="str" cm="1">
        <f t="array" ref="I429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97">
        <v>2</v>
      </c>
      <c r="K4297" s="14">
        <f>suppliement_sales[[#This Row],[Units Returned]]/suppliement_sales[[#This Row],[Units Sold]] * 10</f>
        <v>0.11627906976744186</v>
      </c>
      <c r="L4297" t="s">
        <v>16</v>
      </c>
      <c r="M4297" t="s">
        <v>17</v>
      </c>
    </row>
    <row r="4298" spans="1:13" x14ac:dyDescent="0.3">
      <c r="A4298" s="1">
        <v>45712</v>
      </c>
      <c r="B4298">
        <v>2025</v>
      </c>
      <c r="C4298" t="s">
        <v>29</v>
      </c>
      <c r="D4298" t="s">
        <v>11</v>
      </c>
      <c r="E4298">
        <v>137</v>
      </c>
      <c r="F4298" s="4">
        <v>51.82</v>
      </c>
      <c r="G4298" s="4">
        <v>7099.34</v>
      </c>
      <c r="H4298" s="2">
        <v>0.22</v>
      </c>
      <c r="I4298" t="str" cm="1">
        <f t="array" ref="I4298">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298">
        <v>0</v>
      </c>
      <c r="K4298" s="14">
        <f>suppliement_sales[[#This Row],[Units Returned]]/suppliement_sales[[#This Row],[Units Sold]] * 10</f>
        <v>0</v>
      </c>
      <c r="L4298" t="s">
        <v>12</v>
      </c>
      <c r="M4298" t="s">
        <v>23</v>
      </c>
    </row>
    <row r="4299" spans="1:13" x14ac:dyDescent="0.3">
      <c r="A4299" s="1">
        <v>45712</v>
      </c>
      <c r="B4299">
        <v>2025</v>
      </c>
      <c r="C4299" t="s">
        <v>31</v>
      </c>
      <c r="D4299" t="s">
        <v>28</v>
      </c>
      <c r="E4299">
        <v>136</v>
      </c>
      <c r="F4299" s="4">
        <v>39.74</v>
      </c>
      <c r="G4299" s="4">
        <v>5404.64</v>
      </c>
      <c r="H4299" s="2">
        <v>0.09</v>
      </c>
      <c r="I4299" t="str" cm="1">
        <f t="array" ref="I429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299">
        <v>3</v>
      </c>
      <c r="K4299" s="14">
        <f>suppliement_sales[[#This Row],[Units Returned]]/suppliement_sales[[#This Row],[Units Sold]] * 10</f>
        <v>0.22058823529411767</v>
      </c>
      <c r="L4299" t="s">
        <v>12</v>
      </c>
      <c r="M4299" t="s">
        <v>13</v>
      </c>
    </row>
    <row r="4300" spans="1:13" x14ac:dyDescent="0.3">
      <c r="A4300" s="1">
        <v>45712</v>
      </c>
      <c r="B4300">
        <v>2025</v>
      </c>
      <c r="C4300" t="s">
        <v>32</v>
      </c>
      <c r="D4300" t="s">
        <v>33</v>
      </c>
      <c r="E4300">
        <v>158</v>
      </c>
      <c r="F4300" s="4">
        <v>41.23</v>
      </c>
      <c r="G4300" s="4">
        <v>6514.34</v>
      </c>
      <c r="H4300" s="2">
        <v>0.03</v>
      </c>
      <c r="I4300" t="str" cm="1">
        <f t="array" ref="I430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00">
        <v>1</v>
      </c>
      <c r="K4300" s="14">
        <f>suppliement_sales[[#This Row],[Units Returned]]/suppliement_sales[[#This Row],[Units Sold]] * 10</f>
        <v>6.3291139240506333E-2</v>
      </c>
      <c r="L4300" t="s">
        <v>16</v>
      </c>
      <c r="M4300" t="s">
        <v>23</v>
      </c>
    </row>
    <row r="4301" spans="1:13" x14ac:dyDescent="0.3">
      <c r="A4301" s="1">
        <v>45712</v>
      </c>
      <c r="B4301">
        <v>2025</v>
      </c>
      <c r="C4301" t="s">
        <v>34</v>
      </c>
      <c r="D4301" t="s">
        <v>35</v>
      </c>
      <c r="E4301">
        <v>137</v>
      </c>
      <c r="F4301" s="4">
        <v>40.82</v>
      </c>
      <c r="G4301" s="4">
        <v>5592.34</v>
      </c>
      <c r="H4301" s="2">
        <v>0.14000000000000001</v>
      </c>
      <c r="I4301" t="str" cm="1">
        <f t="array" ref="I430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1">
        <v>0</v>
      </c>
      <c r="K4301" s="14">
        <f>suppliement_sales[[#This Row],[Units Returned]]/suppliement_sales[[#This Row],[Units Sold]] * 10</f>
        <v>0</v>
      </c>
      <c r="L4301" t="s">
        <v>12</v>
      </c>
      <c r="M4301" t="s">
        <v>17</v>
      </c>
    </row>
    <row r="4302" spans="1:13" x14ac:dyDescent="0.3">
      <c r="A4302" s="1">
        <v>45712</v>
      </c>
      <c r="B4302">
        <v>2025</v>
      </c>
      <c r="C4302" t="s">
        <v>36</v>
      </c>
      <c r="D4302" t="s">
        <v>15</v>
      </c>
      <c r="E4302">
        <v>131</v>
      </c>
      <c r="F4302" s="4">
        <v>39.19</v>
      </c>
      <c r="G4302" s="4">
        <v>5133.8900000000003</v>
      </c>
      <c r="H4302" s="2">
        <v>0.24</v>
      </c>
      <c r="I4302" t="str" cm="1">
        <f t="array" ref="I430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02">
        <v>1</v>
      </c>
      <c r="K4302" s="14">
        <f>suppliement_sales[[#This Row],[Units Returned]]/suppliement_sales[[#This Row],[Units Sold]] * 10</f>
        <v>7.6335877862595422E-2</v>
      </c>
      <c r="L4302" t="s">
        <v>12</v>
      </c>
      <c r="M4302" t="s">
        <v>13</v>
      </c>
    </row>
    <row r="4303" spans="1:13" x14ac:dyDescent="0.3">
      <c r="A4303" s="1">
        <v>45712</v>
      </c>
      <c r="B4303">
        <v>2025</v>
      </c>
      <c r="C4303" t="s">
        <v>37</v>
      </c>
      <c r="D4303" t="s">
        <v>38</v>
      </c>
      <c r="E4303">
        <v>177</v>
      </c>
      <c r="F4303" s="4">
        <v>31.79</v>
      </c>
      <c r="G4303" s="4">
        <v>5626.83</v>
      </c>
      <c r="H4303" s="2">
        <v>0.13</v>
      </c>
      <c r="I4303" t="str" cm="1">
        <f t="array" ref="I430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3">
        <v>2</v>
      </c>
      <c r="K4303" s="14">
        <f>suppliement_sales[[#This Row],[Units Returned]]/suppliement_sales[[#This Row],[Units Sold]] * 10</f>
        <v>0.11299435028248588</v>
      </c>
      <c r="L4303" t="s">
        <v>30</v>
      </c>
      <c r="M4303" t="s">
        <v>17</v>
      </c>
    </row>
    <row r="4304" spans="1:13" x14ac:dyDescent="0.3">
      <c r="A4304" s="1">
        <v>45712</v>
      </c>
      <c r="B4304">
        <v>2025</v>
      </c>
      <c r="C4304" t="s">
        <v>39</v>
      </c>
      <c r="D4304" t="s">
        <v>28</v>
      </c>
      <c r="E4304">
        <v>145</v>
      </c>
      <c r="F4304" s="4">
        <v>11.46</v>
      </c>
      <c r="G4304" s="4">
        <v>1661.7</v>
      </c>
      <c r="H4304" s="2">
        <v>0.11</v>
      </c>
      <c r="I4304" t="str" cm="1">
        <f t="array" ref="I430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4">
        <v>1</v>
      </c>
      <c r="K4304" s="14">
        <f>suppliement_sales[[#This Row],[Units Returned]]/suppliement_sales[[#This Row],[Units Sold]] * 10</f>
        <v>6.8965517241379309E-2</v>
      </c>
      <c r="L4304" t="s">
        <v>30</v>
      </c>
      <c r="M4304" t="s">
        <v>23</v>
      </c>
    </row>
    <row r="4305" spans="1:13" x14ac:dyDescent="0.3">
      <c r="A4305" s="1">
        <v>45712</v>
      </c>
      <c r="B4305">
        <v>2025</v>
      </c>
      <c r="C4305" t="s">
        <v>40</v>
      </c>
      <c r="D4305" t="s">
        <v>41</v>
      </c>
      <c r="E4305">
        <v>154</v>
      </c>
      <c r="F4305" s="4">
        <v>31.37</v>
      </c>
      <c r="G4305" s="4">
        <v>4830.9799999999996</v>
      </c>
      <c r="H4305" s="2">
        <v>0.12</v>
      </c>
      <c r="I4305" t="str" cm="1">
        <f t="array" ref="I430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5">
        <v>2</v>
      </c>
      <c r="K4305" s="14">
        <f>suppliement_sales[[#This Row],[Units Returned]]/suppliement_sales[[#This Row],[Units Sold]] * 10</f>
        <v>0.12987012987012989</v>
      </c>
      <c r="L4305" t="s">
        <v>12</v>
      </c>
      <c r="M4305" t="s">
        <v>17</v>
      </c>
    </row>
    <row r="4306" spans="1:13" x14ac:dyDescent="0.3">
      <c r="A4306" s="1">
        <v>45719</v>
      </c>
      <c r="B4306">
        <v>2025</v>
      </c>
      <c r="C4306" t="s">
        <v>10</v>
      </c>
      <c r="D4306" t="s">
        <v>11</v>
      </c>
      <c r="E4306">
        <v>160</v>
      </c>
      <c r="F4306" s="4">
        <v>27.08</v>
      </c>
      <c r="G4306" s="4">
        <v>4332.8</v>
      </c>
      <c r="H4306" s="2">
        <v>0.25</v>
      </c>
      <c r="I4306" t="str" cm="1">
        <f t="array" ref="I4306">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06">
        <v>3</v>
      </c>
      <c r="K4306" s="14">
        <f>suppliement_sales[[#This Row],[Units Returned]]/suppliement_sales[[#This Row],[Units Sold]] * 10</f>
        <v>0.1875</v>
      </c>
      <c r="L4306" t="s">
        <v>12</v>
      </c>
      <c r="M4306" t="s">
        <v>23</v>
      </c>
    </row>
    <row r="4307" spans="1:13" x14ac:dyDescent="0.3">
      <c r="A4307" s="1">
        <v>45719</v>
      </c>
      <c r="B4307">
        <v>2025</v>
      </c>
      <c r="C4307" t="s">
        <v>14</v>
      </c>
      <c r="D4307" t="s">
        <v>15</v>
      </c>
      <c r="E4307">
        <v>141</v>
      </c>
      <c r="F4307" s="4">
        <v>25.7</v>
      </c>
      <c r="G4307" s="4">
        <v>3623.7</v>
      </c>
      <c r="H4307" s="2">
        <v>0.11</v>
      </c>
      <c r="I4307" t="str" cm="1">
        <f t="array" ref="I430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7">
        <v>3</v>
      </c>
      <c r="K4307" s="14">
        <f>suppliement_sales[[#This Row],[Units Returned]]/suppliement_sales[[#This Row],[Units Sold]] * 10</f>
        <v>0.21276595744680851</v>
      </c>
      <c r="L4307" t="s">
        <v>12</v>
      </c>
      <c r="M4307" t="s">
        <v>17</v>
      </c>
    </row>
    <row r="4308" spans="1:13" x14ac:dyDescent="0.3">
      <c r="A4308" s="1">
        <v>45719</v>
      </c>
      <c r="B4308">
        <v>2025</v>
      </c>
      <c r="C4308" t="s">
        <v>18</v>
      </c>
      <c r="D4308" t="s">
        <v>19</v>
      </c>
      <c r="E4308">
        <v>161</v>
      </c>
      <c r="F4308" s="4">
        <v>23.6</v>
      </c>
      <c r="G4308" s="4">
        <v>3799.6</v>
      </c>
      <c r="H4308" s="2">
        <v>0.15</v>
      </c>
      <c r="I4308" t="str" cm="1">
        <f t="array" ref="I430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8">
        <v>1</v>
      </c>
      <c r="K4308" s="14">
        <f>suppliement_sales[[#This Row],[Units Returned]]/suppliement_sales[[#This Row],[Units Sold]] * 10</f>
        <v>6.2111801242236017E-2</v>
      </c>
      <c r="L4308" t="s">
        <v>16</v>
      </c>
      <c r="M4308" t="s">
        <v>23</v>
      </c>
    </row>
    <row r="4309" spans="1:13" x14ac:dyDescent="0.3">
      <c r="A4309" s="1">
        <v>45719</v>
      </c>
      <c r="B4309">
        <v>2025</v>
      </c>
      <c r="C4309" t="s">
        <v>20</v>
      </c>
      <c r="D4309" t="s">
        <v>15</v>
      </c>
      <c r="E4309">
        <v>132</v>
      </c>
      <c r="F4309" s="4">
        <v>17.149999999999999</v>
      </c>
      <c r="G4309" s="4">
        <v>2263.8000000000002</v>
      </c>
      <c r="H4309" s="2">
        <v>0.17</v>
      </c>
      <c r="I4309" t="str" cm="1">
        <f t="array" ref="I430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09">
        <v>2</v>
      </c>
      <c r="K4309" s="14">
        <f>suppliement_sales[[#This Row],[Units Returned]]/suppliement_sales[[#This Row],[Units Sold]] * 10</f>
        <v>0.15151515151515152</v>
      </c>
      <c r="L4309" t="s">
        <v>12</v>
      </c>
      <c r="M4309" t="s">
        <v>13</v>
      </c>
    </row>
    <row r="4310" spans="1:13" x14ac:dyDescent="0.3">
      <c r="A4310" s="1">
        <v>45719</v>
      </c>
      <c r="B4310">
        <v>2025</v>
      </c>
      <c r="C4310" t="s">
        <v>21</v>
      </c>
      <c r="D4310" t="s">
        <v>22</v>
      </c>
      <c r="E4310">
        <v>162</v>
      </c>
      <c r="F4310" s="4">
        <v>49.17</v>
      </c>
      <c r="G4310" s="4">
        <v>7965.54</v>
      </c>
      <c r="H4310" s="2">
        <v>0.25</v>
      </c>
      <c r="I4310" t="str" cm="1">
        <f t="array" ref="I431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10">
        <v>3</v>
      </c>
      <c r="K4310" s="14">
        <f>suppliement_sales[[#This Row],[Units Returned]]/suppliement_sales[[#This Row],[Units Sold]] * 10</f>
        <v>0.18518518518518517</v>
      </c>
      <c r="L4310" t="s">
        <v>16</v>
      </c>
      <c r="M4310" t="s">
        <v>17</v>
      </c>
    </row>
    <row r="4311" spans="1:13" x14ac:dyDescent="0.3">
      <c r="A4311" s="1">
        <v>45719</v>
      </c>
      <c r="B4311">
        <v>2025</v>
      </c>
      <c r="C4311" t="s">
        <v>24</v>
      </c>
      <c r="D4311" t="s">
        <v>25</v>
      </c>
      <c r="E4311">
        <v>159</v>
      </c>
      <c r="F4311" s="4">
        <v>31.09</v>
      </c>
      <c r="G4311" s="4">
        <v>4943.3100000000004</v>
      </c>
      <c r="H4311" s="2">
        <v>0.18</v>
      </c>
      <c r="I4311" t="str" cm="1">
        <f t="array" ref="I431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11">
        <v>2</v>
      </c>
      <c r="K4311" s="14">
        <f>suppliement_sales[[#This Row],[Units Returned]]/suppliement_sales[[#This Row],[Units Sold]] * 10</f>
        <v>0.12578616352201258</v>
      </c>
      <c r="L4311" t="s">
        <v>16</v>
      </c>
      <c r="M4311" t="s">
        <v>17</v>
      </c>
    </row>
    <row r="4312" spans="1:13" x14ac:dyDescent="0.3">
      <c r="A4312" s="1">
        <v>45719</v>
      </c>
      <c r="B4312">
        <v>2025</v>
      </c>
      <c r="C4312" t="s">
        <v>26</v>
      </c>
      <c r="D4312" t="s">
        <v>22</v>
      </c>
      <c r="E4312">
        <v>155</v>
      </c>
      <c r="F4312" s="4">
        <v>32.44</v>
      </c>
      <c r="G4312" s="4">
        <v>5028.2</v>
      </c>
      <c r="H4312" s="2">
        <v>0.03</v>
      </c>
      <c r="I4312" t="str" cm="1">
        <f t="array" ref="I431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12">
        <v>2</v>
      </c>
      <c r="K4312" s="14">
        <f>suppliement_sales[[#This Row],[Units Returned]]/suppliement_sales[[#This Row],[Units Sold]] * 10</f>
        <v>0.12903225806451613</v>
      </c>
      <c r="L4312" t="s">
        <v>30</v>
      </c>
      <c r="M4312" t="s">
        <v>23</v>
      </c>
    </row>
    <row r="4313" spans="1:13" x14ac:dyDescent="0.3">
      <c r="A4313" s="1">
        <v>45719</v>
      </c>
      <c r="B4313">
        <v>2025</v>
      </c>
      <c r="C4313" t="s">
        <v>27</v>
      </c>
      <c r="D4313" t="s">
        <v>28</v>
      </c>
      <c r="E4313">
        <v>141</v>
      </c>
      <c r="F4313" s="4">
        <v>10.87</v>
      </c>
      <c r="G4313" s="4">
        <v>1532.67</v>
      </c>
      <c r="H4313" s="2">
        <v>0.1</v>
      </c>
      <c r="I4313" t="str" cm="1">
        <f t="array" ref="I431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13">
        <v>2</v>
      </c>
      <c r="K4313" s="14">
        <f>suppliement_sales[[#This Row],[Units Returned]]/suppliement_sales[[#This Row],[Units Sold]] * 10</f>
        <v>0.14184397163120566</v>
      </c>
      <c r="L4313" t="s">
        <v>12</v>
      </c>
      <c r="M4313" t="s">
        <v>17</v>
      </c>
    </row>
    <row r="4314" spans="1:13" x14ac:dyDescent="0.3">
      <c r="A4314" s="1">
        <v>45719</v>
      </c>
      <c r="B4314">
        <v>2025</v>
      </c>
      <c r="C4314" t="s">
        <v>29</v>
      </c>
      <c r="D4314" t="s">
        <v>11</v>
      </c>
      <c r="E4314">
        <v>151</v>
      </c>
      <c r="F4314" s="4">
        <v>33.49</v>
      </c>
      <c r="G4314" s="4">
        <v>5056.99</v>
      </c>
      <c r="H4314" s="2">
        <v>7.0000000000000007E-2</v>
      </c>
      <c r="I4314" t="str" cm="1">
        <f t="array" ref="I431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14">
        <v>1</v>
      </c>
      <c r="K4314" s="14">
        <f>suppliement_sales[[#This Row],[Units Returned]]/suppliement_sales[[#This Row],[Units Sold]] * 10</f>
        <v>6.6225165562913912E-2</v>
      </c>
      <c r="L4314" t="s">
        <v>12</v>
      </c>
      <c r="M4314" t="s">
        <v>13</v>
      </c>
    </row>
    <row r="4315" spans="1:13" x14ac:dyDescent="0.3">
      <c r="A4315" s="1">
        <v>45719</v>
      </c>
      <c r="B4315">
        <v>2025</v>
      </c>
      <c r="C4315" t="s">
        <v>31</v>
      </c>
      <c r="D4315" t="s">
        <v>28</v>
      </c>
      <c r="E4315">
        <v>147</v>
      </c>
      <c r="F4315" s="4">
        <v>12.06</v>
      </c>
      <c r="G4315" s="4">
        <v>1772.82</v>
      </c>
      <c r="H4315" s="2">
        <v>0.17</v>
      </c>
      <c r="I4315" t="str" cm="1">
        <f t="array" ref="I431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15">
        <v>3</v>
      </c>
      <c r="K4315" s="14">
        <f>suppliement_sales[[#This Row],[Units Returned]]/suppliement_sales[[#This Row],[Units Sold]] * 10</f>
        <v>0.2040816326530612</v>
      </c>
      <c r="L4315" t="s">
        <v>16</v>
      </c>
      <c r="M4315" t="s">
        <v>17</v>
      </c>
    </row>
    <row r="4316" spans="1:13" x14ac:dyDescent="0.3">
      <c r="A4316" s="1">
        <v>45719</v>
      </c>
      <c r="B4316">
        <v>2025</v>
      </c>
      <c r="C4316" t="s">
        <v>32</v>
      </c>
      <c r="D4316" t="s">
        <v>33</v>
      </c>
      <c r="E4316">
        <v>181</v>
      </c>
      <c r="F4316" s="4">
        <v>36.57</v>
      </c>
      <c r="G4316" s="4">
        <v>6619.17</v>
      </c>
      <c r="H4316" s="2">
        <v>0.01</v>
      </c>
      <c r="I4316" t="str" cm="1">
        <f t="array" ref="I431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16">
        <v>2</v>
      </c>
      <c r="K4316" s="14">
        <f>suppliement_sales[[#This Row],[Units Returned]]/suppliement_sales[[#This Row],[Units Sold]] * 10</f>
        <v>0.11049723756906077</v>
      </c>
      <c r="L4316" t="s">
        <v>16</v>
      </c>
      <c r="M4316" t="s">
        <v>23</v>
      </c>
    </row>
    <row r="4317" spans="1:13" x14ac:dyDescent="0.3">
      <c r="A4317" s="1">
        <v>45719</v>
      </c>
      <c r="B4317">
        <v>2025</v>
      </c>
      <c r="C4317" t="s">
        <v>34</v>
      </c>
      <c r="D4317" t="s">
        <v>35</v>
      </c>
      <c r="E4317">
        <v>134</v>
      </c>
      <c r="F4317" s="4">
        <v>15.69</v>
      </c>
      <c r="G4317" s="4">
        <v>2102.46</v>
      </c>
      <c r="H4317" s="2">
        <v>0.13</v>
      </c>
      <c r="I4317" t="str" cm="1">
        <f t="array" ref="I431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17">
        <v>1</v>
      </c>
      <c r="K4317" s="14">
        <f>suppliement_sales[[#This Row],[Units Returned]]/suppliement_sales[[#This Row],[Units Sold]] * 10</f>
        <v>7.4626865671641784E-2</v>
      </c>
      <c r="L4317" t="s">
        <v>16</v>
      </c>
      <c r="M4317" t="s">
        <v>23</v>
      </c>
    </row>
    <row r="4318" spans="1:13" x14ac:dyDescent="0.3">
      <c r="A4318" s="1">
        <v>45719</v>
      </c>
      <c r="B4318">
        <v>2025</v>
      </c>
      <c r="C4318" t="s">
        <v>36</v>
      </c>
      <c r="D4318" t="s">
        <v>15</v>
      </c>
      <c r="E4318">
        <v>142</v>
      </c>
      <c r="F4318" s="4">
        <v>16.41</v>
      </c>
      <c r="G4318" s="4">
        <v>2330.2199999999998</v>
      </c>
      <c r="H4318" s="2">
        <v>0.19</v>
      </c>
      <c r="I4318" t="str" cm="1">
        <f t="array" ref="I431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18">
        <v>2</v>
      </c>
      <c r="K4318" s="14">
        <f>suppliement_sales[[#This Row],[Units Returned]]/suppliement_sales[[#This Row],[Units Sold]] * 10</f>
        <v>0.14084507042253522</v>
      </c>
      <c r="L4318" t="s">
        <v>12</v>
      </c>
      <c r="M4318" t="s">
        <v>13</v>
      </c>
    </row>
    <row r="4319" spans="1:13" x14ac:dyDescent="0.3">
      <c r="A4319" s="1">
        <v>45719</v>
      </c>
      <c r="B4319">
        <v>2025</v>
      </c>
      <c r="C4319" t="s">
        <v>37</v>
      </c>
      <c r="D4319" t="s">
        <v>38</v>
      </c>
      <c r="E4319">
        <v>154</v>
      </c>
      <c r="F4319" s="4">
        <v>48.14</v>
      </c>
      <c r="G4319" s="4">
        <v>7413.56</v>
      </c>
      <c r="H4319" s="2">
        <v>0.16</v>
      </c>
      <c r="I4319" t="str" cm="1">
        <f t="array" ref="I431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19">
        <v>4</v>
      </c>
      <c r="K4319" s="14">
        <f>suppliement_sales[[#This Row],[Units Returned]]/suppliement_sales[[#This Row],[Units Sold]] * 10</f>
        <v>0.25974025974025977</v>
      </c>
      <c r="L4319" t="s">
        <v>30</v>
      </c>
      <c r="M4319" t="s">
        <v>13</v>
      </c>
    </row>
    <row r="4320" spans="1:13" x14ac:dyDescent="0.3">
      <c r="A4320" s="1">
        <v>45719</v>
      </c>
      <c r="B4320">
        <v>2025</v>
      </c>
      <c r="C4320" t="s">
        <v>39</v>
      </c>
      <c r="D4320" t="s">
        <v>28</v>
      </c>
      <c r="E4320">
        <v>153</v>
      </c>
      <c r="F4320" s="4">
        <v>29.08</v>
      </c>
      <c r="G4320" s="4">
        <v>4449.24</v>
      </c>
      <c r="H4320" s="2">
        <v>0.04</v>
      </c>
      <c r="I4320" t="str" cm="1">
        <f t="array" ref="I432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0">
        <v>2</v>
      </c>
      <c r="K4320" s="14">
        <f>suppliement_sales[[#This Row],[Units Returned]]/suppliement_sales[[#This Row],[Units Sold]] * 10</f>
        <v>0.13071895424836602</v>
      </c>
      <c r="L4320" t="s">
        <v>16</v>
      </c>
      <c r="M4320" t="s">
        <v>17</v>
      </c>
    </row>
    <row r="4321" spans="1:13" x14ac:dyDescent="0.3">
      <c r="A4321" s="1">
        <v>45719</v>
      </c>
      <c r="B4321">
        <v>2025</v>
      </c>
      <c r="C4321" t="s">
        <v>40</v>
      </c>
      <c r="D4321" t="s">
        <v>41</v>
      </c>
      <c r="E4321">
        <v>158</v>
      </c>
      <c r="F4321" s="4">
        <v>17.920000000000002</v>
      </c>
      <c r="G4321" s="4">
        <v>2831.36</v>
      </c>
      <c r="H4321" s="2">
        <v>0.02</v>
      </c>
      <c r="I4321" t="str" cm="1">
        <f t="array" ref="I432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1">
        <v>3</v>
      </c>
      <c r="K4321" s="14">
        <f>suppliement_sales[[#This Row],[Units Returned]]/suppliement_sales[[#This Row],[Units Sold]] * 10</f>
        <v>0.189873417721519</v>
      </c>
      <c r="L4321" t="s">
        <v>16</v>
      </c>
      <c r="M4321" t="s">
        <v>13</v>
      </c>
    </row>
    <row r="4322" spans="1:13" x14ac:dyDescent="0.3">
      <c r="A4322" s="1">
        <v>45726</v>
      </c>
      <c r="B4322">
        <v>2025</v>
      </c>
      <c r="C4322" t="s">
        <v>10</v>
      </c>
      <c r="D4322" t="s">
        <v>11</v>
      </c>
      <c r="E4322">
        <v>140</v>
      </c>
      <c r="F4322" s="4">
        <v>24.03</v>
      </c>
      <c r="G4322" s="4">
        <v>3364.2</v>
      </c>
      <c r="H4322" s="2">
        <v>0.1</v>
      </c>
      <c r="I4322" t="str" cm="1">
        <f t="array" ref="I432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2">
        <v>2</v>
      </c>
      <c r="K4322" s="14">
        <f>suppliement_sales[[#This Row],[Units Returned]]/suppliement_sales[[#This Row],[Units Sold]] * 10</f>
        <v>0.14285714285714285</v>
      </c>
      <c r="L4322" t="s">
        <v>16</v>
      </c>
      <c r="M4322" t="s">
        <v>17</v>
      </c>
    </row>
    <row r="4323" spans="1:13" x14ac:dyDescent="0.3">
      <c r="A4323" s="1">
        <v>45726</v>
      </c>
      <c r="B4323">
        <v>2025</v>
      </c>
      <c r="C4323" t="s">
        <v>14</v>
      </c>
      <c r="D4323" t="s">
        <v>15</v>
      </c>
      <c r="E4323">
        <v>166</v>
      </c>
      <c r="F4323" s="4">
        <v>44.32</v>
      </c>
      <c r="G4323" s="4">
        <v>7357.12</v>
      </c>
      <c r="H4323" s="2">
        <v>0.09</v>
      </c>
      <c r="I4323" t="str" cm="1">
        <f t="array" ref="I432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3">
        <v>5</v>
      </c>
      <c r="K4323" s="14">
        <f>suppliement_sales[[#This Row],[Units Returned]]/suppliement_sales[[#This Row],[Units Sold]] * 10</f>
        <v>0.3012048192771084</v>
      </c>
      <c r="L4323" t="s">
        <v>12</v>
      </c>
      <c r="M4323" t="s">
        <v>13</v>
      </c>
    </row>
    <row r="4324" spans="1:13" x14ac:dyDescent="0.3">
      <c r="A4324" s="1">
        <v>45726</v>
      </c>
      <c r="B4324">
        <v>2025</v>
      </c>
      <c r="C4324" t="s">
        <v>18</v>
      </c>
      <c r="D4324" t="s">
        <v>19</v>
      </c>
      <c r="E4324">
        <v>143</v>
      </c>
      <c r="F4324" s="4">
        <v>35.78</v>
      </c>
      <c r="G4324" s="4">
        <v>5116.54</v>
      </c>
      <c r="H4324" s="2">
        <v>0.04</v>
      </c>
      <c r="I4324" t="str" cm="1">
        <f t="array" ref="I432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4">
        <v>0</v>
      </c>
      <c r="K4324" s="14">
        <f>suppliement_sales[[#This Row],[Units Returned]]/suppliement_sales[[#This Row],[Units Sold]] * 10</f>
        <v>0</v>
      </c>
      <c r="L4324" t="s">
        <v>30</v>
      </c>
      <c r="M4324" t="s">
        <v>23</v>
      </c>
    </row>
    <row r="4325" spans="1:13" x14ac:dyDescent="0.3">
      <c r="A4325" s="1">
        <v>45726</v>
      </c>
      <c r="B4325">
        <v>2025</v>
      </c>
      <c r="C4325" t="s">
        <v>20</v>
      </c>
      <c r="D4325" t="s">
        <v>15</v>
      </c>
      <c r="E4325">
        <v>157</v>
      </c>
      <c r="F4325" s="4">
        <v>33.03</v>
      </c>
      <c r="G4325" s="4">
        <v>5185.71</v>
      </c>
      <c r="H4325" s="2">
        <v>0.17</v>
      </c>
      <c r="I4325" t="str" cm="1">
        <f t="array" ref="I432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25">
        <v>2</v>
      </c>
      <c r="K4325" s="14">
        <f>suppliement_sales[[#This Row],[Units Returned]]/suppliement_sales[[#This Row],[Units Sold]] * 10</f>
        <v>0.12738853503184713</v>
      </c>
      <c r="L4325" t="s">
        <v>30</v>
      </c>
      <c r="M4325" t="s">
        <v>23</v>
      </c>
    </row>
    <row r="4326" spans="1:13" x14ac:dyDescent="0.3">
      <c r="A4326" s="1">
        <v>45726</v>
      </c>
      <c r="B4326">
        <v>2025</v>
      </c>
      <c r="C4326" t="s">
        <v>21</v>
      </c>
      <c r="D4326" t="s">
        <v>22</v>
      </c>
      <c r="E4326">
        <v>155</v>
      </c>
      <c r="F4326" s="4">
        <v>43.29</v>
      </c>
      <c r="G4326" s="4">
        <v>6709.95</v>
      </c>
      <c r="H4326" s="2">
        <v>0.05</v>
      </c>
      <c r="I4326" t="str" cm="1">
        <f t="array" ref="I432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6">
        <v>1</v>
      </c>
      <c r="K4326" s="14">
        <f>suppliement_sales[[#This Row],[Units Returned]]/suppliement_sales[[#This Row],[Units Sold]] * 10</f>
        <v>6.4516129032258063E-2</v>
      </c>
      <c r="L4326" t="s">
        <v>16</v>
      </c>
      <c r="M4326" t="s">
        <v>23</v>
      </c>
    </row>
    <row r="4327" spans="1:13" x14ac:dyDescent="0.3">
      <c r="A4327" s="1">
        <v>45726</v>
      </c>
      <c r="B4327">
        <v>2025</v>
      </c>
      <c r="C4327" t="s">
        <v>24</v>
      </c>
      <c r="D4327" t="s">
        <v>25</v>
      </c>
      <c r="E4327">
        <v>148</v>
      </c>
      <c r="F4327" s="4">
        <v>48.72</v>
      </c>
      <c r="G4327" s="4">
        <v>7210.56</v>
      </c>
      <c r="H4327" s="2">
        <v>0.09</v>
      </c>
      <c r="I4327" t="str" cm="1">
        <f t="array" ref="I432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27">
        <v>0</v>
      </c>
      <c r="K4327" s="14">
        <f>suppliement_sales[[#This Row],[Units Returned]]/suppliement_sales[[#This Row],[Units Sold]] * 10</f>
        <v>0</v>
      </c>
      <c r="L4327" t="s">
        <v>30</v>
      </c>
      <c r="M4327" t="s">
        <v>13</v>
      </c>
    </row>
    <row r="4328" spans="1:13" x14ac:dyDescent="0.3">
      <c r="A4328" s="1">
        <v>45726</v>
      </c>
      <c r="B4328">
        <v>2025</v>
      </c>
      <c r="C4328" t="s">
        <v>26</v>
      </c>
      <c r="D4328" t="s">
        <v>22</v>
      </c>
      <c r="E4328">
        <v>141</v>
      </c>
      <c r="F4328" s="4">
        <v>46.58</v>
      </c>
      <c r="G4328" s="4">
        <v>6567.78</v>
      </c>
      <c r="H4328" s="2">
        <v>0.12</v>
      </c>
      <c r="I4328" t="str" cm="1">
        <f t="array" ref="I432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28">
        <v>2</v>
      </c>
      <c r="K4328" s="14">
        <f>suppliement_sales[[#This Row],[Units Returned]]/suppliement_sales[[#This Row],[Units Sold]] * 10</f>
        <v>0.14184397163120566</v>
      </c>
      <c r="L4328" t="s">
        <v>16</v>
      </c>
      <c r="M4328" t="s">
        <v>17</v>
      </c>
    </row>
    <row r="4329" spans="1:13" x14ac:dyDescent="0.3">
      <c r="A4329" s="1">
        <v>45726</v>
      </c>
      <c r="B4329">
        <v>2025</v>
      </c>
      <c r="C4329" t="s">
        <v>27</v>
      </c>
      <c r="D4329" t="s">
        <v>28</v>
      </c>
      <c r="E4329">
        <v>147</v>
      </c>
      <c r="F4329" s="4">
        <v>59.18</v>
      </c>
      <c r="G4329" s="4">
        <v>8699.4599999999991</v>
      </c>
      <c r="H4329" s="2">
        <v>0.17</v>
      </c>
      <c r="I4329" t="str" cm="1">
        <f t="array" ref="I432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29">
        <v>3</v>
      </c>
      <c r="K4329" s="14">
        <f>suppliement_sales[[#This Row],[Units Returned]]/suppliement_sales[[#This Row],[Units Sold]] * 10</f>
        <v>0.2040816326530612</v>
      </c>
      <c r="L4329" t="s">
        <v>12</v>
      </c>
      <c r="M4329" t="s">
        <v>17</v>
      </c>
    </row>
    <row r="4330" spans="1:13" x14ac:dyDescent="0.3">
      <c r="A4330" s="1">
        <v>45726</v>
      </c>
      <c r="B4330">
        <v>2025</v>
      </c>
      <c r="C4330" t="s">
        <v>29</v>
      </c>
      <c r="D4330" t="s">
        <v>11</v>
      </c>
      <c r="E4330">
        <v>150</v>
      </c>
      <c r="F4330" s="4">
        <v>51.58</v>
      </c>
      <c r="G4330" s="4">
        <v>7737</v>
      </c>
      <c r="H4330" s="2">
        <v>0.25</v>
      </c>
      <c r="I4330" t="str" cm="1">
        <f t="array" ref="I433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30">
        <v>2</v>
      </c>
      <c r="K4330" s="14">
        <f>suppliement_sales[[#This Row],[Units Returned]]/suppliement_sales[[#This Row],[Units Sold]] * 10</f>
        <v>0.13333333333333333</v>
      </c>
      <c r="L4330" t="s">
        <v>30</v>
      </c>
      <c r="M4330" t="s">
        <v>23</v>
      </c>
    </row>
    <row r="4331" spans="1:13" x14ac:dyDescent="0.3">
      <c r="A4331" s="1">
        <v>45726</v>
      </c>
      <c r="B4331">
        <v>2025</v>
      </c>
      <c r="C4331" t="s">
        <v>31</v>
      </c>
      <c r="D4331" t="s">
        <v>28</v>
      </c>
      <c r="E4331">
        <v>161</v>
      </c>
      <c r="F4331" s="4">
        <v>22.96</v>
      </c>
      <c r="G4331" s="4">
        <v>3696.56</v>
      </c>
      <c r="H4331" s="2">
        <v>0.09</v>
      </c>
      <c r="I4331" t="str" cm="1">
        <f t="array" ref="I433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31">
        <v>3</v>
      </c>
      <c r="K4331" s="14">
        <f>suppliement_sales[[#This Row],[Units Returned]]/suppliement_sales[[#This Row],[Units Sold]] * 10</f>
        <v>0.18633540372670809</v>
      </c>
      <c r="L4331" t="s">
        <v>12</v>
      </c>
      <c r="M4331" t="s">
        <v>23</v>
      </c>
    </row>
    <row r="4332" spans="1:13" x14ac:dyDescent="0.3">
      <c r="A4332" s="1">
        <v>45726</v>
      </c>
      <c r="B4332">
        <v>2025</v>
      </c>
      <c r="C4332" t="s">
        <v>32</v>
      </c>
      <c r="D4332" t="s">
        <v>33</v>
      </c>
      <c r="E4332">
        <v>124</v>
      </c>
      <c r="F4332" s="4">
        <v>28.62</v>
      </c>
      <c r="G4332" s="4">
        <v>3548.88</v>
      </c>
      <c r="H4332" s="2">
        <v>0.1</v>
      </c>
      <c r="I4332" t="str" cm="1">
        <f t="array" ref="I433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32">
        <v>3</v>
      </c>
      <c r="K4332" s="14">
        <f>suppliement_sales[[#This Row],[Units Returned]]/suppliement_sales[[#This Row],[Units Sold]] * 10</f>
        <v>0.24193548387096775</v>
      </c>
      <c r="L4332" t="s">
        <v>16</v>
      </c>
      <c r="M4332" t="s">
        <v>13</v>
      </c>
    </row>
    <row r="4333" spans="1:13" x14ac:dyDescent="0.3">
      <c r="A4333" s="1">
        <v>45726</v>
      </c>
      <c r="B4333">
        <v>2025</v>
      </c>
      <c r="C4333" t="s">
        <v>34</v>
      </c>
      <c r="D4333" t="s">
        <v>35</v>
      </c>
      <c r="E4333">
        <v>165</v>
      </c>
      <c r="F4333" s="4">
        <v>23.65</v>
      </c>
      <c r="G4333" s="4">
        <v>3902.25</v>
      </c>
      <c r="H4333" s="2">
        <v>0.12</v>
      </c>
      <c r="I4333" t="str" cm="1">
        <f t="array" ref="I433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33">
        <v>1</v>
      </c>
      <c r="K4333" s="14">
        <f>suppliement_sales[[#This Row],[Units Returned]]/suppliement_sales[[#This Row],[Units Sold]] * 10</f>
        <v>6.0606060606060608E-2</v>
      </c>
      <c r="L4333" t="s">
        <v>30</v>
      </c>
      <c r="M4333" t="s">
        <v>17</v>
      </c>
    </row>
    <row r="4334" spans="1:13" x14ac:dyDescent="0.3">
      <c r="A4334" s="1">
        <v>45726</v>
      </c>
      <c r="B4334">
        <v>2025</v>
      </c>
      <c r="C4334" t="s">
        <v>36</v>
      </c>
      <c r="D4334" t="s">
        <v>15</v>
      </c>
      <c r="E4334">
        <v>145</v>
      </c>
      <c r="F4334" s="4">
        <v>37.159999999999997</v>
      </c>
      <c r="G4334" s="4">
        <v>5388.2</v>
      </c>
      <c r="H4334" s="2">
        <v>0.08</v>
      </c>
      <c r="I4334" t="str" cm="1">
        <f t="array" ref="I433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34">
        <v>2</v>
      </c>
      <c r="K4334" s="14">
        <f>suppliement_sales[[#This Row],[Units Returned]]/suppliement_sales[[#This Row],[Units Sold]] * 10</f>
        <v>0.13793103448275862</v>
      </c>
      <c r="L4334" t="s">
        <v>16</v>
      </c>
      <c r="M4334" t="s">
        <v>23</v>
      </c>
    </row>
    <row r="4335" spans="1:13" x14ac:dyDescent="0.3">
      <c r="A4335" s="1">
        <v>45726</v>
      </c>
      <c r="B4335">
        <v>2025</v>
      </c>
      <c r="C4335" t="s">
        <v>37</v>
      </c>
      <c r="D4335" t="s">
        <v>38</v>
      </c>
      <c r="E4335">
        <v>143</v>
      </c>
      <c r="F4335" s="4">
        <v>12.62</v>
      </c>
      <c r="G4335" s="4">
        <v>1804.66</v>
      </c>
      <c r="H4335" s="2">
        <v>0.25</v>
      </c>
      <c r="I4335" t="str" cm="1">
        <f t="array" ref="I433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35">
        <v>1</v>
      </c>
      <c r="K4335" s="14">
        <f>suppliement_sales[[#This Row],[Units Returned]]/suppliement_sales[[#This Row],[Units Sold]] * 10</f>
        <v>6.9930069930069935E-2</v>
      </c>
      <c r="L4335" t="s">
        <v>12</v>
      </c>
      <c r="M4335" t="s">
        <v>23</v>
      </c>
    </row>
    <row r="4336" spans="1:13" x14ac:dyDescent="0.3">
      <c r="A4336" s="1">
        <v>45726</v>
      </c>
      <c r="B4336">
        <v>2025</v>
      </c>
      <c r="C4336" t="s">
        <v>39</v>
      </c>
      <c r="D4336" t="s">
        <v>28</v>
      </c>
      <c r="E4336">
        <v>166</v>
      </c>
      <c r="F4336" s="4">
        <v>45.05</v>
      </c>
      <c r="G4336" s="4">
        <v>7478.3</v>
      </c>
      <c r="H4336" s="2">
        <v>0.03</v>
      </c>
      <c r="I4336" t="str" cm="1">
        <f t="array" ref="I433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36">
        <v>2</v>
      </c>
      <c r="K4336" s="14">
        <f>suppliement_sales[[#This Row],[Units Returned]]/suppliement_sales[[#This Row],[Units Sold]] * 10</f>
        <v>0.12048192771084337</v>
      </c>
      <c r="L4336" t="s">
        <v>16</v>
      </c>
      <c r="M4336" t="s">
        <v>23</v>
      </c>
    </row>
    <row r="4337" spans="1:13" x14ac:dyDescent="0.3">
      <c r="A4337" s="1">
        <v>45726</v>
      </c>
      <c r="B4337">
        <v>2025</v>
      </c>
      <c r="C4337" t="s">
        <v>40</v>
      </c>
      <c r="D4337" t="s">
        <v>41</v>
      </c>
      <c r="E4337">
        <v>160</v>
      </c>
      <c r="F4337" s="4">
        <v>54.64</v>
      </c>
      <c r="G4337" s="4">
        <v>8742.4</v>
      </c>
      <c r="H4337" s="2">
        <v>7.0000000000000007E-2</v>
      </c>
      <c r="I4337" t="str" cm="1">
        <f t="array" ref="I433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37">
        <v>1</v>
      </c>
      <c r="K4337" s="14">
        <f>suppliement_sales[[#This Row],[Units Returned]]/suppliement_sales[[#This Row],[Units Sold]] * 10</f>
        <v>6.25E-2</v>
      </c>
      <c r="L4337" t="s">
        <v>30</v>
      </c>
      <c r="M4337" t="s">
        <v>13</v>
      </c>
    </row>
    <row r="4338" spans="1:13" x14ac:dyDescent="0.3">
      <c r="A4338" s="1">
        <v>45733</v>
      </c>
      <c r="B4338">
        <v>2025</v>
      </c>
      <c r="C4338" t="s">
        <v>10</v>
      </c>
      <c r="D4338" t="s">
        <v>11</v>
      </c>
      <c r="E4338">
        <v>166</v>
      </c>
      <c r="F4338" s="4">
        <v>10.07</v>
      </c>
      <c r="G4338" s="4">
        <v>1671.62</v>
      </c>
      <c r="H4338" s="2">
        <v>0.09</v>
      </c>
      <c r="I4338" t="str" cm="1">
        <f t="array" ref="I433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38">
        <v>3</v>
      </c>
      <c r="K4338" s="14">
        <f>suppliement_sales[[#This Row],[Units Returned]]/suppliement_sales[[#This Row],[Units Sold]] * 10</f>
        <v>0.18072289156626506</v>
      </c>
      <c r="L4338" t="s">
        <v>12</v>
      </c>
      <c r="M4338" t="s">
        <v>23</v>
      </c>
    </row>
    <row r="4339" spans="1:13" x14ac:dyDescent="0.3">
      <c r="A4339" s="1">
        <v>45733</v>
      </c>
      <c r="B4339">
        <v>2025</v>
      </c>
      <c r="C4339" t="s">
        <v>14</v>
      </c>
      <c r="D4339" t="s">
        <v>15</v>
      </c>
      <c r="E4339">
        <v>109</v>
      </c>
      <c r="F4339" s="4">
        <v>24.06</v>
      </c>
      <c r="G4339" s="4">
        <v>2622.54</v>
      </c>
      <c r="H4339" s="2">
        <v>0.23</v>
      </c>
      <c r="I4339" t="str" cm="1">
        <f t="array" ref="I433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39">
        <v>2</v>
      </c>
      <c r="K4339" s="14">
        <f>suppliement_sales[[#This Row],[Units Returned]]/suppliement_sales[[#This Row],[Units Sold]] * 10</f>
        <v>0.1834862385321101</v>
      </c>
      <c r="L4339" t="s">
        <v>16</v>
      </c>
      <c r="M4339" t="s">
        <v>17</v>
      </c>
    </row>
    <row r="4340" spans="1:13" x14ac:dyDescent="0.3">
      <c r="A4340" s="1">
        <v>45733</v>
      </c>
      <c r="B4340">
        <v>2025</v>
      </c>
      <c r="C4340" t="s">
        <v>18</v>
      </c>
      <c r="D4340" t="s">
        <v>19</v>
      </c>
      <c r="E4340">
        <v>151</v>
      </c>
      <c r="F4340" s="4">
        <v>26.6</v>
      </c>
      <c r="G4340" s="4">
        <v>4016.6</v>
      </c>
      <c r="H4340" s="2">
        <v>0.06</v>
      </c>
      <c r="I4340" t="str" cm="1">
        <f t="array" ref="I434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0">
        <v>3</v>
      </c>
      <c r="K4340" s="14">
        <f>suppliement_sales[[#This Row],[Units Returned]]/suppliement_sales[[#This Row],[Units Sold]] * 10</f>
        <v>0.19867549668874174</v>
      </c>
      <c r="L4340" t="s">
        <v>16</v>
      </c>
      <c r="M4340" t="s">
        <v>13</v>
      </c>
    </row>
    <row r="4341" spans="1:13" x14ac:dyDescent="0.3">
      <c r="A4341" s="1">
        <v>45733</v>
      </c>
      <c r="B4341">
        <v>2025</v>
      </c>
      <c r="C4341" t="s">
        <v>20</v>
      </c>
      <c r="D4341" t="s">
        <v>15</v>
      </c>
      <c r="E4341">
        <v>132</v>
      </c>
      <c r="F4341" s="4">
        <v>41.72</v>
      </c>
      <c r="G4341" s="4">
        <v>5507.04</v>
      </c>
      <c r="H4341" s="2">
        <v>0.03</v>
      </c>
      <c r="I4341" t="str" cm="1">
        <f t="array" ref="I4341">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1">
        <v>1</v>
      </c>
      <c r="K4341" s="14">
        <f>suppliement_sales[[#This Row],[Units Returned]]/suppliement_sales[[#This Row],[Units Sold]] * 10</f>
        <v>7.575757575757576E-2</v>
      </c>
      <c r="L4341" t="s">
        <v>30</v>
      </c>
      <c r="M4341" t="s">
        <v>13</v>
      </c>
    </row>
    <row r="4342" spans="1:13" x14ac:dyDescent="0.3">
      <c r="A4342" s="1">
        <v>45733</v>
      </c>
      <c r="B4342">
        <v>2025</v>
      </c>
      <c r="C4342" t="s">
        <v>21</v>
      </c>
      <c r="D4342" t="s">
        <v>22</v>
      </c>
      <c r="E4342">
        <v>153</v>
      </c>
      <c r="F4342" s="4">
        <v>21.74</v>
      </c>
      <c r="G4342" s="4">
        <v>3326.22</v>
      </c>
      <c r="H4342" s="2">
        <v>7.0000000000000007E-2</v>
      </c>
      <c r="I4342" t="str" cm="1">
        <f t="array" ref="I434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2">
        <v>2</v>
      </c>
      <c r="K4342" s="14">
        <f>suppliement_sales[[#This Row],[Units Returned]]/suppliement_sales[[#This Row],[Units Sold]] * 10</f>
        <v>0.13071895424836602</v>
      </c>
      <c r="L4342" t="s">
        <v>12</v>
      </c>
      <c r="M4342" t="s">
        <v>17</v>
      </c>
    </row>
    <row r="4343" spans="1:13" x14ac:dyDescent="0.3">
      <c r="A4343" s="1">
        <v>45733</v>
      </c>
      <c r="B4343">
        <v>2025</v>
      </c>
      <c r="C4343" t="s">
        <v>24</v>
      </c>
      <c r="D4343" t="s">
        <v>25</v>
      </c>
      <c r="E4343">
        <v>163</v>
      </c>
      <c r="F4343" s="4">
        <v>25.02</v>
      </c>
      <c r="G4343" s="4">
        <v>4078.26</v>
      </c>
      <c r="H4343" s="2">
        <v>0.01</v>
      </c>
      <c r="I4343" t="str" cm="1">
        <f t="array" ref="I434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3">
        <v>1</v>
      </c>
      <c r="K4343" s="14">
        <f>suppliement_sales[[#This Row],[Units Returned]]/suppliement_sales[[#This Row],[Units Sold]] * 10</f>
        <v>6.1349693251533742E-2</v>
      </c>
      <c r="L4343" t="s">
        <v>12</v>
      </c>
      <c r="M4343" t="s">
        <v>13</v>
      </c>
    </row>
    <row r="4344" spans="1:13" x14ac:dyDescent="0.3">
      <c r="A4344" s="1">
        <v>45733</v>
      </c>
      <c r="B4344">
        <v>2025</v>
      </c>
      <c r="C4344" t="s">
        <v>26</v>
      </c>
      <c r="D4344" t="s">
        <v>22</v>
      </c>
      <c r="E4344">
        <v>152</v>
      </c>
      <c r="F4344" s="4">
        <v>45.63</v>
      </c>
      <c r="G4344" s="4">
        <v>6935.76</v>
      </c>
      <c r="H4344" s="2">
        <v>0.05</v>
      </c>
      <c r="I4344" t="str" cm="1">
        <f t="array" ref="I434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4">
        <v>0</v>
      </c>
      <c r="K4344" s="14">
        <f>suppliement_sales[[#This Row],[Units Returned]]/suppliement_sales[[#This Row],[Units Sold]] * 10</f>
        <v>0</v>
      </c>
      <c r="L4344" t="s">
        <v>12</v>
      </c>
      <c r="M4344" t="s">
        <v>13</v>
      </c>
    </row>
    <row r="4345" spans="1:13" x14ac:dyDescent="0.3">
      <c r="A4345" s="1">
        <v>45733</v>
      </c>
      <c r="B4345">
        <v>2025</v>
      </c>
      <c r="C4345" t="s">
        <v>27</v>
      </c>
      <c r="D4345" t="s">
        <v>28</v>
      </c>
      <c r="E4345">
        <v>144</v>
      </c>
      <c r="F4345" s="4">
        <v>15.33</v>
      </c>
      <c r="G4345" s="4">
        <v>2207.52</v>
      </c>
      <c r="H4345" s="2">
        <v>0.06</v>
      </c>
      <c r="I4345" t="str" cm="1">
        <f t="array" ref="I434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5">
        <v>0</v>
      </c>
      <c r="K4345" s="14">
        <f>suppliement_sales[[#This Row],[Units Returned]]/suppliement_sales[[#This Row],[Units Sold]] * 10</f>
        <v>0</v>
      </c>
      <c r="L4345" t="s">
        <v>30</v>
      </c>
      <c r="M4345" t="s">
        <v>17</v>
      </c>
    </row>
    <row r="4346" spans="1:13" x14ac:dyDescent="0.3">
      <c r="A4346" s="1">
        <v>45733</v>
      </c>
      <c r="B4346">
        <v>2025</v>
      </c>
      <c r="C4346" t="s">
        <v>29</v>
      </c>
      <c r="D4346" t="s">
        <v>11</v>
      </c>
      <c r="E4346">
        <v>158</v>
      </c>
      <c r="F4346" s="4">
        <v>17.22</v>
      </c>
      <c r="G4346" s="4">
        <v>2720.76</v>
      </c>
      <c r="H4346" s="2">
        <v>0.15</v>
      </c>
      <c r="I4346" t="str" cm="1">
        <f t="array" ref="I4346">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46">
        <v>0</v>
      </c>
      <c r="K4346" s="14">
        <f>suppliement_sales[[#This Row],[Units Returned]]/suppliement_sales[[#This Row],[Units Sold]] * 10</f>
        <v>0</v>
      </c>
      <c r="L4346" t="s">
        <v>16</v>
      </c>
      <c r="M4346" t="s">
        <v>17</v>
      </c>
    </row>
    <row r="4347" spans="1:13" x14ac:dyDescent="0.3">
      <c r="A4347" s="1">
        <v>45733</v>
      </c>
      <c r="B4347">
        <v>2025</v>
      </c>
      <c r="C4347" t="s">
        <v>31</v>
      </c>
      <c r="D4347" t="s">
        <v>28</v>
      </c>
      <c r="E4347">
        <v>146</v>
      </c>
      <c r="F4347" s="4">
        <v>37.94</v>
      </c>
      <c r="G4347" s="4">
        <v>5539.24</v>
      </c>
      <c r="H4347" s="2">
        <v>0.03</v>
      </c>
      <c r="I4347" t="str" cm="1">
        <f t="array" ref="I434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7">
        <v>0</v>
      </c>
      <c r="K4347" s="14">
        <f>suppliement_sales[[#This Row],[Units Returned]]/suppliement_sales[[#This Row],[Units Sold]] * 10</f>
        <v>0</v>
      </c>
      <c r="L4347" t="s">
        <v>16</v>
      </c>
      <c r="M4347" t="s">
        <v>13</v>
      </c>
    </row>
    <row r="4348" spans="1:13" x14ac:dyDescent="0.3">
      <c r="A4348" s="1">
        <v>45733</v>
      </c>
      <c r="B4348">
        <v>2025</v>
      </c>
      <c r="C4348" t="s">
        <v>32</v>
      </c>
      <c r="D4348" t="s">
        <v>33</v>
      </c>
      <c r="E4348">
        <v>162</v>
      </c>
      <c r="F4348" s="4">
        <v>14.09</v>
      </c>
      <c r="G4348" s="4">
        <v>2282.58</v>
      </c>
      <c r="H4348" s="2">
        <v>0.03</v>
      </c>
      <c r="I4348" t="str" cm="1">
        <f t="array" ref="I434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48">
        <v>3</v>
      </c>
      <c r="K4348" s="14">
        <f>suppliement_sales[[#This Row],[Units Returned]]/suppliement_sales[[#This Row],[Units Sold]] * 10</f>
        <v>0.18518518518518517</v>
      </c>
      <c r="L4348" t="s">
        <v>30</v>
      </c>
      <c r="M4348" t="s">
        <v>17</v>
      </c>
    </row>
    <row r="4349" spans="1:13" x14ac:dyDescent="0.3">
      <c r="A4349" s="1">
        <v>45733</v>
      </c>
      <c r="B4349">
        <v>2025</v>
      </c>
      <c r="C4349" t="s">
        <v>34</v>
      </c>
      <c r="D4349" t="s">
        <v>35</v>
      </c>
      <c r="E4349">
        <v>141</v>
      </c>
      <c r="F4349" s="4">
        <v>21.82</v>
      </c>
      <c r="G4349" s="4">
        <v>3076.62</v>
      </c>
      <c r="H4349" s="2">
        <v>0.16</v>
      </c>
      <c r="I4349" t="str" cm="1">
        <f t="array" ref="I4349">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49">
        <v>0</v>
      </c>
      <c r="K4349" s="14">
        <f>suppliement_sales[[#This Row],[Units Returned]]/suppliement_sales[[#This Row],[Units Sold]] * 10</f>
        <v>0</v>
      </c>
      <c r="L4349" t="s">
        <v>12</v>
      </c>
      <c r="M4349" t="s">
        <v>23</v>
      </c>
    </row>
    <row r="4350" spans="1:13" x14ac:dyDescent="0.3">
      <c r="A4350" s="1">
        <v>45733</v>
      </c>
      <c r="B4350">
        <v>2025</v>
      </c>
      <c r="C4350" t="s">
        <v>36</v>
      </c>
      <c r="D4350" t="s">
        <v>15</v>
      </c>
      <c r="E4350">
        <v>134</v>
      </c>
      <c r="F4350" s="4">
        <v>44.68</v>
      </c>
      <c r="G4350" s="4">
        <v>5987.12</v>
      </c>
      <c r="H4350" s="2">
        <v>0.12</v>
      </c>
      <c r="I4350" t="str" cm="1">
        <f t="array" ref="I435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50">
        <v>2</v>
      </c>
      <c r="K4350" s="14">
        <f>suppliement_sales[[#This Row],[Units Returned]]/suppliement_sales[[#This Row],[Units Sold]] * 10</f>
        <v>0.14925373134328357</v>
      </c>
      <c r="L4350" t="s">
        <v>16</v>
      </c>
      <c r="M4350" t="s">
        <v>23</v>
      </c>
    </row>
    <row r="4351" spans="1:13" x14ac:dyDescent="0.3">
      <c r="A4351" s="1">
        <v>45733</v>
      </c>
      <c r="B4351">
        <v>2025</v>
      </c>
      <c r="C4351" t="s">
        <v>37</v>
      </c>
      <c r="D4351" t="s">
        <v>38</v>
      </c>
      <c r="E4351">
        <v>167</v>
      </c>
      <c r="F4351" s="4">
        <v>33.090000000000003</v>
      </c>
      <c r="G4351" s="4">
        <v>5526.03</v>
      </c>
      <c r="H4351" s="2">
        <v>0.25</v>
      </c>
      <c r="I4351" t="str" cm="1">
        <f t="array" ref="I435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51">
        <v>1</v>
      </c>
      <c r="K4351" s="14">
        <f>suppliement_sales[[#This Row],[Units Returned]]/suppliement_sales[[#This Row],[Units Sold]] * 10</f>
        <v>5.9880239520958084E-2</v>
      </c>
      <c r="L4351" t="s">
        <v>16</v>
      </c>
      <c r="M4351" t="s">
        <v>13</v>
      </c>
    </row>
    <row r="4352" spans="1:13" x14ac:dyDescent="0.3">
      <c r="A4352" s="1">
        <v>45733</v>
      </c>
      <c r="B4352">
        <v>2025</v>
      </c>
      <c r="C4352" t="s">
        <v>39</v>
      </c>
      <c r="D4352" t="s">
        <v>28</v>
      </c>
      <c r="E4352">
        <v>143</v>
      </c>
      <c r="F4352" s="4">
        <v>37.94</v>
      </c>
      <c r="G4352" s="4">
        <v>5425.42</v>
      </c>
      <c r="H4352" s="2">
        <v>0.06</v>
      </c>
      <c r="I4352" t="str" cm="1">
        <f t="array" ref="I435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2">
        <v>1</v>
      </c>
      <c r="K4352" s="14">
        <f>suppliement_sales[[#This Row],[Units Returned]]/suppliement_sales[[#This Row],[Units Sold]] * 10</f>
        <v>6.9930069930069935E-2</v>
      </c>
      <c r="L4352" t="s">
        <v>16</v>
      </c>
      <c r="M4352" t="s">
        <v>17</v>
      </c>
    </row>
    <row r="4353" spans="1:13" x14ac:dyDescent="0.3">
      <c r="A4353" s="1">
        <v>45733</v>
      </c>
      <c r="B4353">
        <v>2025</v>
      </c>
      <c r="C4353" t="s">
        <v>40</v>
      </c>
      <c r="D4353" t="s">
        <v>41</v>
      </c>
      <c r="E4353">
        <v>160</v>
      </c>
      <c r="F4353" s="4">
        <v>29.17</v>
      </c>
      <c r="G4353" s="4">
        <v>4667.2</v>
      </c>
      <c r="H4353" s="2">
        <v>7.0000000000000007E-2</v>
      </c>
      <c r="I4353" t="str" cm="1">
        <f t="array" ref="I435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3">
        <v>3</v>
      </c>
      <c r="K4353" s="14">
        <f>suppliement_sales[[#This Row],[Units Returned]]/suppliement_sales[[#This Row],[Units Sold]] * 10</f>
        <v>0.1875</v>
      </c>
      <c r="L4353" t="s">
        <v>30</v>
      </c>
      <c r="M4353" t="s">
        <v>17</v>
      </c>
    </row>
    <row r="4354" spans="1:13" x14ac:dyDescent="0.3">
      <c r="A4354" s="1">
        <v>45740</v>
      </c>
      <c r="B4354">
        <v>2025</v>
      </c>
      <c r="C4354" t="s">
        <v>10</v>
      </c>
      <c r="D4354" t="s">
        <v>11</v>
      </c>
      <c r="E4354">
        <v>158</v>
      </c>
      <c r="F4354" s="4">
        <v>18.5</v>
      </c>
      <c r="G4354" s="4">
        <v>2923</v>
      </c>
      <c r="H4354" s="2">
        <v>0.02</v>
      </c>
      <c r="I4354" t="str" cm="1">
        <f t="array" ref="I4354">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4">
        <v>0</v>
      </c>
      <c r="K4354" s="14">
        <f>suppliement_sales[[#This Row],[Units Returned]]/suppliement_sales[[#This Row],[Units Sold]] * 10</f>
        <v>0</v>
      </c>
      <c r="L4354" t="s">
        <v>16</v>
      </c>
      <c r="M4354" t="s">
        <v>17</v>
      </c>
    </row>
    <row r="4355" spans="1:13" x14ac:dyDescent="0.3">
      <c r="A4355" s="1">
        <v>45740</v>
      </c>
      <c r="B4355">
        <v>2025</v>
      </c>
      <c r="C4355" t="s">
        <v>14</v>
      </c>
      <c r="D4355" t="s">
        <v>15</v>
      </c>
      <c r="E4355">
        <v>136</v>
      </c>
      <c r="F4355" s="4">
        <v>58.55</v>
      </c>
      <c r="G4355" s="4">
        <v>7962.8</v>
      </c>
      <c r="H4355" s="2">
        <v>0.09</v>
      </c>
      <c r="I4355" t="str" cm="1">
        <f t="array" ref="I4355">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5">
        <v>4</v>
      </c>
      <c r="K4355" s="14">
        <f>suppliement_sales[[#This Row],[Units Returned]]/suppliement_sales[[#This Row],[Units Sold]] * 10</f>
        <v>0.29411764705882354</v>
      </c>
      <c r="L4355" t="s">
        <v>12</v>
      </c>
      <c r="M4355" t="s">
        <v>13</v>
      </c>
    </row>
    <row r="4356" spans="1:13" x14ac:dyDescent="0.3">
      <c r="A4356" s="1">
        <v>45740</v>
      </c>
      <c r="B4356">
        <v>2025</v>
      </c>
      <c r="C4356" t="s">
        <v>18</v>
      </c>
      <c r="D4356" t="s">
        <v>19</v>
      </c>
      <c r="E4356">
        <v>138</v>
      </c>
      <c r="F4356" s="4">
        <v>34.549999999999997</v>
      </c>
      <c r="G4356" s="4">
        <v>4767.8999999999996</v>
      </c>
      <c r="H4356" s="2">
        <v>0.1</v>
      </c>
      <c r="I4356" t="str" cm="1">
        <f t="array" ref="I435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6">
        <v>2</v>
      </c>
      <c r="K4356" s="14">
        <f>suppliement_sales[[#This Row],[Units Returned]]/suppliement_sales[[#This Row],[Units Sold]] * 10</f>
        <v>0.14492753623188406</v>
      </c>
      <c r="L4356" t="s">
        <v>12</v>
      </c>
      <c r="M4356" t="s">
        <v>13</v>
      </c>
    </row>
    <row r="4357" spans="1:13" x14ac:dyDescent="0.3">
      <c r="A4357" s="1">
        <v>45740</v>
      </c>
      <c r="B4357">
        <v>2025</v>
      </c>
      <c r="C4357" t="s">
        <v>20</v>
      </c>
      <c r="D4357" t="s">
        <v>15</v>
      </c>
      <c r="E4357">
        <v>158</v>
      </c>
      <c r="F4357" s="4">
        <v>41.39</v>
      </c>
      <c r="G4357" s="4">
        <v>6539.62</v>
      </c>
      <c r="H4357" s="2">
        <v>0.11</v>
      </c>
      <c r="I4357" t="str" cm="1">
        <f t="array" ref="I435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57">
        <v>3</v>
      </c>
      <c r="K4357" s="14">
        <f>suppliement_sales[[#This Row],[Units Returned]]/suppliement_sales[[#This Row],[Units Sold]] * 10</f>
        <v>0.189873417721519</v>
      </c>
      <c r="L4357" t="s">
        <v>30</v>
      </c>
      <c r="M4357" t="s">
        <v>13</v>
      </c>
    </row>
    <row r="4358" spans="1:13" x14ac:dyDescent="0.3">
      <c r="A4358" s="1">
        <v>45740</v>
      </c>
      <c r="B4358">
        <v>2025</v>
      </c>
      <c r="C4358" t="s">
        <v>21</v>
      </c>
      <c r="D4358" t="s">
        <v>22</v>
      </c>
      <c r="E4358">
        <v>146</v>
      </c>
      <c r="F4358" s="4">
        <v>21.41</v>
      </c>
      <c r="G4358" s="4">
        <v>3125.86</v>
      </c>
      <c r="H4358" s="2">
        <v>0.06</v>
      </c>
      <c r="I4358" t="str" cm="1">
        <f t="array" ref="I4358">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58">
        <v>1</v>
      </c>
      <c r="K4358" s="14">
        <f>suppliement_sales[[#This Row],[Units Returned]]/suppliement_sales[[#This Row],[Units Sold]] * 10</f>
        <v>6.8493150684931503E-2</v>
      </c>
      <c r="L4358" t="s">
        <v>30</v>
      </c>
      <c r="M4358" t="s">
        <v>13</v>
      </c>
    </row>
    <row r="4359" spans="1:13" x14ac:dyDescent="0.3">
      <c r="A4359" s="1">
        <v>45740</v>
      </c>
      <c r="B4359">
        <v>2025</v>
      </c>
      <c r="C4359" t="s">
        <v>24</v>
      </c>
      <c r="D4359" t="s">
        <v>25</v>
      </c>
      <c r="E4359">
        <v>143</v>
      </c>
      <c r="F4359" s="4">
        <v>12.48</v>
      </c>
      <c r="G4359" s="4">
        <v>1784.64</v>
      </c>
      <c r="H4359" s="2">
        <v>0.21</v>
      </c>
      <c r="I4359" t="str" cm="1">
        <f t="array" ref="I435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59">
        <v>0</v>
      </c>
      <c r="K4359" s="14">
        <f>suppliement_sales[[#This Row],[Units Returned]]/suppliement_sales[[#This Row],[Units Sold]] * 10</f>
        <v>0</v>
      </c>
      <c r="L4359" t="s">
        <v>12</v>
      </c>
      <c r="M4359" t="s">
        <v>17</v>
      </c>
    </row>
    <row r="4360" spans="1:13" x14ac:dyDescent="0.3">
      <c r="A4360" s="1">
        <v>45740</v>
      </c>
      <c r="B4360">
        <v>2025</v>
      </c>
      <c r="C4360" t="s">
        <v>26</v>
      </c>
      <c r="D4360" t="s">
        <v>22</v>
      </c>
      <c r="E4360">
        <v>167</v>
      </c>
      <c r="F4360" s="4">
        <v>13.26</v>
      </c>
      <c r="G4360" s="4">
        <v>2214.42</v>
      </c>
      <c r="H4360" s="2">
        <v>0.14000000000000001</v>
      </c>
      <c r="I4360" t="str" cm="1">
        <f t="array" ref="I4360">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60">
        <v>2</v>
      </c>
      <c r="K4360" s="14">
        <f>suppliement_sales[[#This Row],[Units Returned]]/suppliement_sales[[#This Row],[Units Sold]] * 10</f>
        <v>0.11976047904191617</v>
      </c>
      <c r="L4360" t="s">
        <v>30</v>
      </c>
      <c r="M4360" t="s">
        <v>13</v>
      </c>
    </row>
    <row r="4361" spans="1:13" x14ac:dyDescent="0.3">
      <c r="A4361" s="1">
        <v>45740</v>
      </c>
      <c r="B4361">
        <v>2025</v>
      </c>
      <c r="C4361" t="s">
        <v>27</v>
      </c>
      <c r="D4361" t="s">
        <v>28</v>
      </c>
      <c r="E4361">
        <v>150</v>
      </c>
      <c r="F4361" s="4">
        <v>24.35</v>
      </c>
      <c r="G4361" s="4">
        <v>3652.5</v>
      </c>
      <c r="H4361" s="2">
        <v>0.17</v>
      </c>
      <c r="I4361" t="str" cm="1">
        <f t="array" ref="I436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61">
        <v>1</v>
      </c>
      <c r="K4361" s="14">
        <f>suppliement_sales[[#This Row],[Units Returned]]/suppliement_sales[[#This Row],[Units Sold]] * 10</f>
        <v>6.6666666666666666E-2</v>
      </c>
      <c r="L4361" t="s">
        <v>12</v>
      </c>
      <c r="M4361" t="s">
        <v>23</v>
      </c>
    </row>
    <row r="4362" spans="1:13" x14ac:dyDescent="0.3">
      <c r="A4362" s="1">
        <v>45740</v>
      </c>
      <c r="B4362">
        <v>2025</v>
      </c>
      <c r="C4362" t="s">
        <v>29</v>
      </c>
      <c r="D4362" t="s">
        <v>11</v>
      </c>
      <c r="E4362">
        <v>144</v>
      </c>
      <c r="F4362" s="4">
        <v>46.39</v>
      </c>
      <c r="G4362" s="4">
        <v>6680.16</v>
      </c>
      <c r="H4362" s="2">
        <v>0.1</v>
      </c>
      <c r="I4362" t="str" cm="1">
        <f t="array" ref="I4362">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62">
        <v>3</v>
      </c>
      <c r="K4362" s="14">
        <f>suppliement_sales[[#This Row],[Units Returned]]/suppliement_sales[[#This Row],[Units Sold]] * 10</f>
        <v>0.20833333333333331</v>
      </c>
      <c r="L4362" t="s">
        <v>12</v>
      </c>
      <c r="M4362" t="s">
        <v>23</v>
      </c>
    </row>
    <row r="4363" spans="1:13" x14ac:dyDescent="0.3">
      <c r="A4363" s="1">
        <v>45740</v>
      </c>
      <c r="B4363">
        <v>2025</v>
      </c>
      <c r="C4363" t="s">
        <v>31</v>
      </c>
      <c r="D4363" t="s">
        <v>28</v>
      </c>
      <c r="E4363">
        <v>171</v>
      </c>
      <c r="F4363" s="4">
        <v>20.75</v>
      </c>
      <c r="G4363" s="4">
        <v>3548.25</v>
      </c>
      <c r="H4363" s="2">
        <v>0.23</v>
      </c>
      <c r="I4363" t="str" cm="1">
        <f t="array" ref="I4363">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63">
        <v>1</v>
      </c>
      <c r="K4363" s="14">
        <f>suppliement_sales[[#This Row],[Units Returned]]/suppliement_sales[[#This Row],[Units Sold]] * 10</f>
        <v>5.8479532163742687E-2</v>
      </c>
      <c r="L4363" t="s">
        <v>16</v>
      </c>
      <c r="M4363" t="s">
        <v>13</v>
      </c>
    </row>
    <row r="4364" spans="1:13" x14ac:dyDescent="0.3">
      <c r="A4364" s="1">
        <v>45740</v>
      </c>
      <c r="B4364">
        <v>2025</v>
      </c>
      <c r="C4364" t="s">
        <v>32</v>
      </c>
      <c r="D4364" t="s">
        <v>33</v>
      </c>
      <c r="E4364">
        <v>122</v>
      </c>
      <c r="F4364" s="4">
        <v>46.35</v>
      </c>
      <c r="G4364" s="4">
        <v>5654.7</v>
      </c>
      <c r="H4364" s="2">
        <v>0.23</v>
      </c>
      <c r="I4364" t="str" cm="1">
        <f t="array" ref="I436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64">
        <v>1</v>
      </c>
      <c r="K4364" s="14">
        <f>suppliement_sales[[#This Row],[Units Returned]]/suppliement_sales[[#This Row],[Units Sold]] * 10</f>
        <v>8.1967213114754106E-2</v>
      </c>
      <c r="L4364" t="s">
        <v>30</v>
      </c>
      <c r="M4364" t="s">
        <v>13</v>
      </c>
    </row>
    <row r="4365" spans="1:13" x14ac:dyDescent="0.3">
      <c r="A4365" s="1">
        <v>45740</v>
      </c>
      <c r="B4365">
        <v>2025</v>
      </c>
      <c r="C4365" t="s">
        <v>34</v>
      </c>
      <c r="D4365" t="s">
        <v>35</v>
      </c>
      <c r="E4365">
        <v>178</v>
      </c>
      <c r="F4365" s="4">
        <v>13.04</v>
      </c>
      <c r="G4365" s="4">
        <v>2321.12</v>
      </c>
      <c r="H4365" s="2">
        <v>0.15</v>
      </c>
      <c r="I4365" t="str" cm="1">
        <f t="array" ref="I4365">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65">
        <v>5</v>
      </c>
      <c r="K4365" s="14">
        <f>suppliement_sales[[#This Row],[Units Returned]]/suppliement_sales[[#This Row],[Units Sold]] * 10</f>
        <v>0.2808988764044944</v>
      </c>
      <c r="L4365" t="s">
        <v>16</v>
      </c>
      <c r="M4365" t="s">
        <v>13</v>
      </c>
    </row>
    <row r="4366" spans="1:13" x14ac:dyDescent="0.3">
      <c r="A4366" s="1">
        <v>45740</v>
      </c>
      <c r="B4366">
        <v>2025</v>
      </c>
      <c r="C4366" t="s">
        <v>36</v>
      </c>
      <c r="D4366" t="s">
        <v>15</v>
      </c>
      <c r="E4366">
        <v>150</v>
      </c>
      <c r="F4366" s="4">
        <v>21.06</v>
      </c>
      <c r="G4366" s="4">
        <v>3159</v>
      </c>
      <c r="H4366" s="2">
        <v>0.06</v>
      </c>
      <c r="I4366" t="str" cm="1">
        <f t="array" ref="I436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66">
        <v>1</v>
      </c>
      <c r="K4366" s="14">
        <f>suppliement_sales[[#This Row],[Units Returned]]/suppliement_sales[[#This Row],[Units Sold]] * 10</f>
        <v>6.6666666666666666E-2</v>
      </c>
      <c r="L4366" t="s">
        <v>16</v>
      </c>
      <c r="M4366" t="s">
        <v>17</v>
      </c>
    </row>
    <row r="4367" spans="1:13" x14ac:dyDescent="0.3">
      <c r="A4367" s="1">
        <v>45740</v>
      </c>
      <c r="B4367">
        <v>2025</v>
      </c>
      <c r="C4367" t="s">
        <v>37</v>
      </c>
      <c r="D4367" t="s">
        <v>38</v>
      </c>
      <c r="E4367">
        <v>150</v>
      </c>
      <c r="F4367" s="4">
        <v>13.36</v>
      </c>
      <c r="G4367" s="4">
        <v>2004</v>
      </c>
      <c r="H4367" s="2">
        <v>0.01</v>
      </c>
      <c r="I4367" t="str" cm="1">
        <f t="array" ref="I4367">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67">
        <v>2</v>
      </c>
      <c r="K4367" s="14">
        <f>suppliement_sales[[#This Row],[Units Returned]]/suppliement_sales[[#This Row],[Units Sold]] * 10</f>
        <v>0.13333333333333333</v>
      </c>
      <c r="L4367" t="s">
        <v>30</v>
      </c>
      <c r="M4367" t="s">
        <v>17</v>
      </c>
    </row>
    <row r="4368" spans="1:13" x14ac:dyDescent="0.3">
      <c r="A4368" s="1">
        <v>45740</v>
      </c>
      <c r="B4368">
        <v>2025</v>
      </c>
      <c r="C4368" t="s">
        <v>39</v>
      </c>
      <c r="D4368" t="s">
        <v>28</v>
      </c>
      <c r="E4368">
        <v>167</v>
      </c>
      <c r="F4368" s="4">
        <v>53.89</v>
      </c>
      <c r="G4368" s="4">
        <v>8999.6299999999992</v>
      </c>
      <c r="H4368" s="2">
        <v>0.2</v>
      </c>
      <c r="I4368" t="str" cm="1">
        <f t="array" ref="I436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68">
        <v>0</v>
      </c>
      <c r="K4368" s="14">
        <f>suppliement_sales[[#This Row],[Units Returned]]/suppliement_sales[[#This Row],[Units Sold]] * 10</f>
        <v>0</v>
      </c>
      <c r="L4368" t="s">
        <v>30</v>
      </c>
      <c r="M4368" t="s">
        <v>17</v>
      </c>
    </row>
    <row r="4369" spans="1:13" x14ac:dyDescent="0.3">
      <c r="A4369" s="1">
        <v>45740</v>
      </c>
      <c r="B4369">
        <v>2025</v>
      </c>
      <c r="C4369" t="s">
        <v>40</v>
      </c>
      <c r="D4369" t="s">
        <v>41</v>
      </c>
      <c r="E4369">
        <v>138</v>
      </c>
      <c r="F4369" s="4">
        <v>32.18</v>
      </c>
      <c r="G4369" s="4">
        <v>4440.84</v>
      </c>
      <c r="H4369" s="2">
        <v>7.0000000000000007E-2</v>
      </c>
      <c r="I4369" t="str" cm="1">
        <f t="array" ref="I4369">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69">
        <v>1</v>
      </c>
      <c r="K4369" s="14">
        <f>suppliement_sales[[#This Row],[Units Returned]]/suppliement_sales[[#This Row],[Units Sold]] * 10</f>
        <v>7.2463768115942032E-2</v>
      </c>
      <c r="L4369" t="s">
        <v>12</v>
      </c>
      <c r="M4369" t="s">
        <v>17</v>
      </c>
    </row>
    <row r="4370" spans="1:13" x14ac:dyDescent="0.3">
      <c r="A4370" s="1">
        <v>45747</v>
      </c>
      <c r="B4370">
        <v>2025</v>
      </c>
      <c r="C4370" t="s">
        <v>10</v>
      </c>
      <c r="D4370" t="s">
        <v>11</v>
      </c>
      <c r="E4370">
        <v>148</v>
      </c>
      <c r="F4370" s="4">
        <v>15.17</v>
      </c>
      <c r="G4370" s="4">
        <v>2245.16</v>
      </c>
      <c r="H4370" s="2">
        <v>7.0000000000000007E-2</v>
      </c>
      <c r="I4370" t="str" cm="1">
        <f t="array" ref="I4370">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70">
        <v>1</v>
      </c>
      <c r="K4370" s="14">
        <f>suppliement_sales[[#This Row],[Units Returned]]/suppliement_sales[[#This Row],[Units Sold]] * 10</f>
        <v>6.7567567567567571E-2</v>
      </c>
      <c r="L4370" t="s">
        <v>16</v>
      </c>
      <c r="M4370" t="s">
        <v>17</v>
      </c>
    </row>
    <row r="4371" spans="1:13" x14ac:dyDescent="0.3">
      <c r="A4371" s="1">
        <v>45747</v>
      </c>
      <c r="B4371">
        <v>2025</v>
      </c>
      <c r="C4371" t="s">
        <v>14</v>
      </c>
      <c r="D4371" t="s">
        <v>15</v>
      </c>
      <c r="E4371">
        <v>157</v>
      </c>
      <c r="F4371" s="4">
        <v>57.08</v>
      </c>
      <c r="G4371" s="4">
        <v>8961.56</v>
      </c>
      <c r="H4371" s="2">
        <v>0.2</v>
      </c>
      <c r="I4371" t="str" cm="1">
        <f t="array" ref="I4371">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71">
        <v>2</v>
      </c>
      <c r="K4371" s="14">
        <f>suppliement_sales[[#This Row],[Units Returned]]/suppliement_sales[[#This Row],[Units Sold]] * 10</f>
        <v>0.12738853503184713</v>
      </c>
      <c r="L4371" t="s">
        <v>16</v>
      </c>
      <c r="M4371" t="s">
        <v>23</v>
      </c>
    </row>
    <row r="4372" spans="1:13" x14ac:dyDescent="0.3">
      <c r="A4372" s="1">
        <v>45747</v>
      </c>
      <c r="B4372">
        <v>2025</v>
      </c>
      <c r="C4372" t="s">
        <v>18</v>
      </c>
      <c r="D4372" t="s">
        <v>19</v>
      </c>
      <c r="E4372">
        <v>139</v>
      </c>
      <c r="F4372" s="4">
        <v>44.67</v>
      </c>
      <c r="G4372" s="4">
        <v>6209.13</v>
      </c>
      <c r="H4372" s="2">
        <v>0.21</v>
      </c>
      <c r="I4372" t="str" cm="1">
        <f t="array" ref="I437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72">
        <v>4</v>
      </c>
      <c r="K4372" s="14">
        <f>suppliement_sales[[#This Row],[Units Returned]]/suppliement_sales[[#This Row],[Units Sold]] * 10</f>
        <v>0.28776978417266186</v>
      </c>
      <c r="L4372" t="s">
        <v>30</v>
      </c>
      <c r="M4372" t="s">
        <v>23</v>
      </c>
    </row>
    <row r="4373" spans="1:13" x14ac:dyDescent="0.3">
      <c r="A4373" s="1">
        <v>45747</v>
      </c>
      <c r="B4373">
        <v>2025</v>
      </c>
      <c r="C4373" t="s">
        <v>20</v>
      </c>
      <c r="D4373" t="s">
        <v>15</v>
      </c>
      <c r="E4373">
        <v>154</v>
      </c>
      <c r="F4373" s="4">
        <v>10.88</v>
      </c>
      <c r="G4373" s="4">
        <v>1675.52</v>
      </c>
      <c r="H4373" s="2">
        <v>0.02</v>
      </c>
      <c r="I4373" t="str" cm="1">
        <f t="array" ref="I4373">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73">
        <v>0</v>
      </c>
      <c r="K4373" s="14">
        <f>suppliement_sales[[#This Row],[Units Returned]]/suppliement_sales[[#This Row],[Units Sold]] * 10</f>
        <v>0</v>
      </c>
      <c r="L4373" t="s">
        <v>12</v>
      </c>
      <c r="M4373" t="s">
        <v>17</v>
      </c>
    </row>
    <row r="4374" spans="1:13" x14ac:dyDescent="0.3">
      <c r="A4374" s="1">
        <v>45747</v>
      </c>
      <c r="B4374">
        <v>2025</v>
      </c>
      <c r="C4374" t="s">
        <v>21</v>
      </c>
      <c r="D4374" t="s">
        <v>22</v>
      </c>
      <c r="E4374">
        <v>124</v>
      </c>
      <c r="F4374" s="4">
        <v>26.84</v>
      </c>
      <c r="G4374" s="4">
        <v>3328.16</v>
      </c>
      <c r="H4374" s="2">
        <v>0.16</v>
      </c>
      <c r="I4374" t="str" cm="1">
        <f t="array" ref="I4374">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74">
        <v>1</v>
      </c>
      <c r="K4374" s="14">
        <f>suppliement_sales[[#This Row],[Units Returned]]/suppliement_sales[[#This Row],[Units Sold]] * 10</f>
        <v>8.0645161290322578E-2</v>
      </c>
      <c r="L4374" t="s">
        <v>12</v>
      </c>
      <c r="M4374" t="s">
        <v>23</v>
      </c>
    </row>
    <row r="4375" spans="1:13" x14ac:dyDescent="0.3">
      <c r="A4375" s="1">
        <v>45747</v>
      </c>
      <c r="B4375">
        <v>2025</v>
      </c>
      <c r="C4375" t="s">
        <v>24</v>
      </c>
      <c r="D4375" t="s">
        <v>25</v>
      </c>
      <c r="E4375">
        <v>153</v>
      </c>
      <c r="F4375" s="4">
        <v>23.89</v>
      </c>
      <c r="G4375" s="4">
        <v>3655.17</v>
      </c>
      <c r="H4375" s="2">
        <v>0.24</v>
      </c>
      <c r="I4375" t="str" cm="1">
        <f t="array" ref="I437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75">
        <v>0</v>
      </c>
      <c r="K4375" s="14">
        <f>suppliement_sales[[#This Row],[Units Returned]]/suppliement_sales[[#This Row],[Units Sold]] * 10</f>
        <v>0</v>
      </c>
      <c r="L4375" t="s">
        <v>16</v>
      </c>
      <c r="M4375" t="s">
        <v>17</v>
      </c>
    </row>
    <row r="4376" spans="1:13" x14ac:dyDescent="0.3">
      <c r="A4376" s="1">
        <v>45747</v>
      </c>
      <c r="B4376">
        <v>2025</v>
      </c>
      <c r="C4376" t="s">
        <v>26</v>
      </c>
      <c r="D4376" t="s">
        <v>22</v>
      </c>
      <c r="E4376">
        <v>174</v>
      </c>
      <c r="F4376" s="4">
        <v>35.630000000000003</v>
      </c>
      <c r="G4376" s="4">
        <v>6199.62</v>
      </c>
      <c r="H4376" s="2">
        <v>0.03</v>
      </c>
      <c r="I4376" t="str" cm="1">
        <f t="array" ref="I4376">_xlfn.IFS(suppliement_sales[[#This Row],[Discount]]&lt;1%,"No Discount",suppliement_sales[[#This Row],[Discount]]&lt;=10%,"5-10%",suppliement_sales[[#This Row],[Discount]]&lt;=20%,"11-20%",suppliement_sales[[#This Row],[Discount]]&lt;=30,"21-30%",suppliement_sales[[#This Row],[Discount]]&lt;=40%,"31-40%",suppliement_sales[[#This Row],[Discount]]&gt;40,"Discount is over 40%")</f>
        <v>5-10%</v>
      </c>
      <c r="J4376">
        <v>0</v>
      </c>
      <c r="K4376" s="14">
        <f>suppliement_sales[[#This Row],[Units Returned]]/suppliement_sales[[#This Row],[Units Sold]] * 10</f>
        <v>0</v>
      </c>
      <c r="L4376" t="s">
        <v>12</v>
      </c>
      <c r="M4376" t="s">
        <v>17</v>
      </c>
    </row>
    <row r="4377" spans="1:13" x14ac:dyDescent="0.3">
      <c r="A4377" s="1">
        <v>45747</v>
      </c>
      <c r="B4377">
        <v>2025</v>
      </c>
      <c r="C4377" t="s">
        <v>27</v>
      </c>
      <c r="D4377" t="s">
        <v>28</v>
      </c>
      <c r="E4377">
        <v>147</v>
      </c>
      <c r="F4377" s="4">
        <v>23.47</v>
      </c>
      <c r="G4377" s="4">
        <v>3450.09</v>
      </c>
      <c r="H4377" s="2">
        <v>0.14000000000000001</v>
      </c>
      <c r="I4377" t="str" cm="1">
        <f t="array" ref="I4377">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77">
        <v>1</v>
      </c>
      <c r="K4377" s="14">
        <f>suppliement_sales[[#This Row],[Units Returned]]/suppliement_sales[[#This Row],[Units Sold]] * 10</f>
        <v>6.8027210884353734E-2</v>
      </c>
      <c r="L4377" t="s">
        <v>12</v>
      </c>
      <c r="M4377" t="s">
        <v>13</v>
      </c>
    </row>
    <row r="4378" spans="1:13" x14ac:dyDescent="0.3">
      <c r="A4378" s="1">
        <v>45747</v>
      </c>
      <c r="B4378">
        <v>2025</v>
      </c>
      <c r="C4378" t="s">
        <v>29</v>
      </c>
      <c r="D4378" t="s">
        <v>11</v>
      </c>
      <c r="E4378">
        <v>146</v>
      </c>
      <c r="F4378" s="4">
        <v>52.79</v>
      </c>
      <c r="G4378" s="4">
        <v>7707.34</v>
      </c>
      <c r="H4378" s="2">
        <v>0.13</v>
      </c>
      <c r="I4378" t="str" cm="1">
        <f t="array" ref="I4378">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78">
        <v>1</v>
      </c>
      <c r="K4378" s="14">
        <f>suppliement_sales[[#This Row],[Units Returned]]/suppliement_sales[[#This Row],[Units Sold]] * 10</f>
        <v>6.8493150684931503E-2</v>
      </c>
      <c r="L4378" t="s">
        <v>30</v>
      </c>
      <c r="M4378" t="s">
        <v>17</v>
      </c>
    </row>
    <row r="4379" spans="1:13" x14ac:dyDescent="0.3">
      <c r="A4379" s="1">
        <v>45747</v>
      </c>
      <c r="B4379">
        <v>2025</v>
      </c>
      <c r="C4379" t="s">
        <v>31</v>
      </c>
      <c r="D4379" t="s">
        <v>28</v>
      </c>
      <c r="E4379">
        <v>138</v>
      </c>
      <c r="F4379" s="4">
        <v>28.45</v>
      </c>
      <c r="G4379" s="4">
        <v>3926.1</v>
      </c>
      <c r="H4379" s="2">
        <v>0.25</v>
      </c>
      <c r="I4379" t="str" cm="1">
        <f t="array" ref="I4379">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79">
        <v>1</v>
      </c>
      <c r="K4379" s="14">
        <f>suppliement_sales[[#This Row],[Units Returned]]/suppliement_sales[[#This Row],[Units Sold]] * 10</f>
        <v>7.2463768115942032E-2</v>
      </c>
      <c r="L4379" t="s">
        <v>16</v>
      </c>
      <c r="M4379" t="s">
        <v>13</v>
      </c>
    </row>
    <row r="4380" spans="1:13" x14ac:dyDescent="0.3">
      <c r="A4380" s="1">
        <v>45747</v>
      </c>
      <c r="B4380">
        <v>2025</v>
      </c>
      <c r="C4380" t="s">
        <v>32</v>
      </c>
      <c r="D4380" t="s">
        <v>33</v>
      </c>
      <c r="E4380">
        <v>145</v>
      </c>
      <c r="F4380" s="4">
        <v>58.08</v>
      </c>
      <c r="G4380" s="4">
        <v>8421.6</v>
      </c>
      <c r="H4380" s="2">
        <v>0.24</v>
      </c>
      <c r="I4380" t="str" cm="1">
        <f t="array" ref="I4380">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80">
        <v>2</v>
      </c>
      <c r="K4380" s="14">
        <f>suppliement_sales[[#This Row],[Units Returned]]/suppliement_sales[[#This Row],[Units Sold]] * 10</f>
        <v>0.13793103448275862</v>
      </c>
      <c r="L4380" t="s">
        <v>12</v>
      </c>
      <c r="M4380" t="s">
        <v>17</v>
      </c>
    </row>
    <row r="4381" spans="1:13" x14ac:dyDescent="0.3">
      <c r="A4381" s="1">
        <v>45747</v>
      </c>
      <c r="B4381">
        <v>2025</v>
      </c>
      <c r="C4381" t="s">
        <v>34</v>
      </c>
      <c r="D4381" t="s">
        <v>35</v>
      </c>
      <c r="E4381">
        <v>160</v>
      </c>
      <c r="F4381" s="4">
        <v>47.79</v>
      </c>
      <c r="G4381" s="4">
        <v>7646.4</v>
      </c>
      <c r="H4381" s="2">
        <v>0.21</v>
      </c>
      <c r="I4381" t="str" cm="1">
        <f t="array" ref="I4381">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81">
        <v>1</v>
      </c>
      <c r="K4381" s="14">
        <f>suppliement_sales[[#This Row],[Units Returned]]/suppliement_sales[[#This Row],[Units Sold]] * 10</f>
        <v>6.25E-2</v>
      </c>
      <c r="L4381" t="s">
        <v>30</v>
      </c>
      <c r="M4381" t="s">
        <v>23</v>
      </c>
    </row>
    <row r="4382" spans="1:13" x14ac:dyDescent="0.3">
      <c r="A4382" s="1">
        <v>45747</v>
      </c>
      <c r="B4382">
        <v>2025</v>
      </c>
      <c r="C4382" t="s">
        <v>36</v>
      </c>
      <c r="D4382" t="s">
        <v>15</v>
      </c>
      <c r="E4382">
        <v>154</v>
      </c>
      <c r="F4382" s="4">
        <v>38.119999999999997</v>
      </c>
      <c r="G4382" s="4">
        <v>5870.48</v>
      </c>
      <c r="H4382" s="2">
        <v>0.22</v>
      </c>
      <c r="I4382" t="str" cm="1">
        <f t="array" ref="I4382">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82">
        <v>1</v>
      </c>
      <c r="K4382" s="14">
        <f>suppliement_sales[[#This Row],[Units Returned]]/suppliement_sales[[#This Row],[Units Sold]] * 10</f>
        <v>6.4935064935064943E-2</v>
      </c>
      <c r="L4382" t="s">
        <v>16</v>
      </c>
      <c r="M4382" t="s">
        <v>13</v>
      </c>
    </row>
    <row r="4383" spans="1:13" x14ac:dyDescent="0.3">
      <c r="A4383" s="1">
        <v>45747</v>
      </c>
      <c r="B4383">
        <v>2025</v>
      </c>
      <c r="C4383" t="s">
        <v>37</v>
      </c>
      <c r="D4383" t="s">
        <v>38</v>
      </c>
      <c r="E4383">
        <v>139</v>
      </c>
      <c r="F4383" s="4">
        <v>20.399999999999999</v>
      </c>
      <c r="G4383" s="4">
        <v>2835.6</v>
      </c>
      <c r="H4383" s="2">
        <v>0.12</v>
      </c>
      <c r="I4383" t="str" cm="1">
        <f t="array" ref="I4383">_xlfn.IFS(suppliement_sales[[#This Row],[Discount]]&lt;1%,"No Discount",suppliement_sales[[#This Row],[Discount]]&lt;=10%,"5-10%",suppliement_sales[[#This Row],[Discount]]&lt;=20%,"11-20%",suppliement_sales[[#This Row],[Discount]]&lt;=30,"21-30%",suppliement_sales[[#This Row],[Discount]]&lt;=40%,"31-40%",suppliement_sales[[#This Row],[Discount]]&gt;40,"Discount is over 40%")</f>
        <v>11-20%</v>
      </c>
      <c r="J4383">
        <v>3</v>
      </c>
      <c r="K4383" s="14">
        <f>suppliement_sales[[#This Row],[Units Returned]]/suppliement_sales[[#This Row],[Units Sold]] * 10</f>
        <v>0.21582733812949642</v>
      </c>
      <c r="L4383" t="s">
        <v>30</v>
      </c>
      <c r="M4383" t="s">
        <v>23</v>
      </c>
    </row>
    <row r="4384" spans="1:13" x14ac:dyDescent="0.3">
      <c r="A4384" s="1">
        <v>45747</v>
      </c>
      <c r="B4384">
        <v>2025</v>
      </c>
      <c r="C4384" t="s">
        <v>39</v>
      </c>
      <c r="D4384" t="s">
        <v>28</v>
      </c>
      <c r="E4384">
        <v>154</v>
      </c>
      <c r="F4384" s="4">
        <v>18.309999999999999</v>
      </c>
      <c r="G4384" s="4">
        <v>2819.74</v>
      </c>
      <c r="H4384" s="2">
        <v>0.23</v>
      </c>
      <c r="I4384" t="str" cm="1">
        <f t="array" ref="I4384">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84">
        <v>2</v>
      </c>
      <c r="K4384" s="14">
        <f>suppliement_sales[[#This Row],[Units Returned]]/suppliement_sales[[#This Row],[Units Sold]] * 10</f>
        <v>0.12987012987012989</v>
      </c>
      <c r="L4384" t="s">
        <v>12</v>
      </c>
      <c r="M4384" t="s">
        <v>17</v>
      </c>
    </row>
    <row r="4385" spans="1:13" x14ac:dyDescent="0.3">
      <c r="A4385" s="1">
        <v>45747</v>
      </c>
      <c r="B4385">
        <v>2025</v>
      </c>
      <c r="C4385" t="s">
        <v>40</v>
      </c>
      <c r="D4385" t="s">
        <v>41</v>
      </c>
      <c r="E4385">
        <v>178</v>
      </c>
      <c r="F4385" s="4">
        <v>39.119999999999997</v>
      </c>
      <c r="G4385" s="4">
        <v>6963.36</v>
      </c>
      <c r="H4385" s="2">
        <v>0.23</v>
      </c>
      <c r="I4385" t="str" cm="1">
        <f t="array" ref="I4385">_xlfn.IFS(suppliement_sales[[#This Row],[Discount]]&lt;1%,"No Discount",suppliement_sales[[#This Row],[Discount]]&lt;=10%,"5-10%",suppliement_sales[[#This Row],[Discount]]&lt;=20%,"11-20%",suppliement_sales[[#This Row],[Discount]]&lt;=30,"21-30%",suppliement_sales[[#This Row],[Discount]]&lt;=40%,"31-40%",suppliement_sales[[#This Row],[Discount]]&gt;40,"Discount is over 40%")</f>
        <v>21-30%</v>
      </c>
      <c r="J4385">
        <v>0</v>
      </c>
      <c r="K4385" s="14">
        <f>suppliement_sales[[#This Row],[Units Returned]]/suppliement_sales[[#This Row],[Units Sold]] * 10</f>
        <v>0</v>
      </c>
      <c r="L4385" t="s">
        <v>16</v>
      </c>
      <c r="M4385" t="s">
        <v>23</v>
      </c>
    </row>
    <row r="4386" spans="1:13" x14ac:dyDescent="0.3">
      <c r="A4386" s="1"/>
      <c r="B4386" s="13"/>
      <c r="G4386" s="4"/>
      <c r="H4386" s="2"/>
    </row>
  </sheetData>
  <phoneticPr fontId="21" type="noConversion"/>
  <dataValidations count="3">
    <dataValidation type="list" allowBlank="1" showInputMessage="1" showErrorMessage="1" sqref="P3 Q7" xr:uid="{1B156560-5E3A-4B76-81BB-3AD3C15DDAFE}">
      <formula1>$M$2:$M$4385</formula1>
    </dataValidation>
    <dataValidation type="list" allowBlank="1" showInputMessage="1" showErrorMessage="1" sqref="Q3" xr:uid="{DD9C2051-8443-4066-B2DC-05AB69E05582}">
      <formula1>$C$2:$C$4385</formula1>
    </dataValidation>
    <dataValidation type="list" allowBlank="1" showInputMessage="1" showErrorMessage="1" sqref="Q8" xr:uid="{9BE77BE2-574A-4E4B-9CC2-B18FF5B75AAF}">
      <formula1>$B$2:$B$4385</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80AB-018D-41DE-8933-577FF12B7175}">
  <dimension ref="A1:A41"/>
  <sheetViews>
    <sheetView showGridLines="0" tabSelected="1" zoomScale="90" zoomScaleNormal="90" workbookViewId="0">
      <selection activeCell="E14" sqref="E14"/>
    </sheetView>
  </sheetViews>
  <sheetFormatPr defaultRowHeight="14.4" zeroHeight="1" x14ac:dyDescent="0.3"/>
  <cols>
    <col min="1" max="16384" width="8.88671875" style="16"/>
  </cols>
  <sheetData>
    <row r="1" s="16" customFormat="1" x14ac:dyDescent="0.3"/>
    <row r="2" s="16" customFormat="1" x14ac:dyDescent="0.3"/>
    <row r="3" s="16" customFormat="1" x14ac:dyDescent="0.3"/>
    <row r="4" s="16" customFormat="1" x14ac:dyDescent="0.3"/>
    <row r="5" s="16" customFormat="1" x14ac:dyDescent="0.3"/>
    <row r="6" s="16" customFormat="1" x14ac:dyDescent="0.3"/>
    <row r="7" s="16" customFormat="1" x14ac:dyDescent="0.3"/>
    <row r="8" s="16" customFormat="1" x14ac:dyDescent="0.3"/>
    <row r="9" s="16" customFormat="1" x14ac:dyDescent="0.3"/>
    <row r="10" s="16" customFormat="1" x14ac:dyDescent="0.3"/>
    <row r="11" s="16" customFormat="1" x14ac:dyDescent="0.3"/>
    <row r="12" s="16" customFormat="1" x14ac:dyDescent="0.3"/>
    <row r="13" s="16" customFormat="1" x14ac:dyDescent="0.3"/>
    <row r="14" s="16" customFormat="1" x14ac:dyDescent="0.3"/>
    <row r="15" s="16" customFormat="1" x14ac:dyDescent="0.3"/>
    <row r="16" s="16" customFormat="1"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spans="1:1" x14ac:dyDescent="0.3"/>
    <row r="34" spans="1:1" x14ac:dyDescent="0.3"/>
    <row r="35" spans="1:1" x14ac:dyDescent="0.3"/>
    <row r="36" spans="1:1" x14ac:dyDescent="0.3"/>
    <row r="37" spans="1:1" x14ac:dyDescent="0.3"/>
    <row r="38" spans="1:1" x14ac:dyDescent="0.3"/>
    <row r="39" spans="1:1" x14ac:dyDescent="0.3"/>
    <row r="40" spans="1:1" x14ac:dyDescent="0.3"/>
    <row r="41" spans="1:1" hidden="1" x14ac:dyDescent="0.3">
      <c r="A41" s="16">
        <v>3</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Product_by_platform</vt:lpstr>
      <vt:lpstr>Product_by_location</vt:lpstr>
      <vt:lpstr>discount_range</vt:lpstr>
      <vt:lpstr>Revenue_by_category</vt:lpstr>
      <vt:lpstr>revenue_by_year</vt:lpstr>
      <vt:lpstr>revenue_by_country</vt:lpstr>
      <vt:lpstr>Returne_rate</vt:lpstr>
      <vt:lpstr>Supplement_Sales_Weekly_Expande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Olowo</dc:creator>
  <cp:lastModifiedBy>Olowo Samuel</cp:lastModifiedBy>
  <dcterms:created xsi:type="dcterms:W3CDTF">2025-04-21T19:37:17Z</dcterms:created>
  <dcterms:modified xsi:type="dcterms:W3CDTF">2025-05-19T14:59:34Z</dcterms:modified>
</cp:coreProperties>
</file>