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grams PC\OSPC\50_state_taxdata\documents\"/>
    </mc:Choice>
  </mc:AlternateContent>
  <xr:revisionPtr revIDLastSave="0" documentId="13_ncr:1_{1A8BBCFC-9CCA-4C50-B1B1-59D4ADE4B2F7}" xr6:coauthVersionLast="45" xr6:coauthVersionMax="45" xr10:uidLastSave="{00000000-0000-0000-0000-000000000000}"/>
  <bookViews>
    <workbookView xWindow="-120" yWindow="-120" windowWidth="29040" windowHeight="15990" activeTab="1" xr2:uid="{21FD9AE2-52A5-40C0-8ACE-BF78D36846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5" i="2" l="1"/>
  <c r="I305" i="2"/>
  <c r="N305" i="2" s="1"/>
  <c r="G305" i="2"/>
  <c r="F305" i="2"/>
  <c r="E305" i="2"/>
  <c r="D305" i="2"/>
  <c r="C305" i="2"/>
  <c r="J305" i="2" s="1"/>
  <c r="M304" i="2"/>
  <c r="J304" i="2"/>
  <c r="K304" i="2" s="1"/>
  <c r="I304" i="2"/>
  <c r="N304" i="2" s="1"/>
  <c r="G304" i="2"/>
  <c r="F304" i="2"/>
  <c r="D304" i="2"/>
  <c r="C304" i="2"/>
  <c r="E304" i="2" s="1"/>
  <c r="M303" i="2"/>
  <c r="I303" i="2"/>
  <c r="G303" i="2"/>
  <c r="D303" i="2"/>
  <c r="F303" i="2" s="1"/>
  <c r="C303" i="2"/>
  <c r="E303" i="2" s="1"/>
  <c r="M302" i="2"/>
  <c r="N302" i="2" s="1"/>
  <c r="I302" i="2"/>
  <c r="G302" i="2"/>
  <c r="F302" i="2"/>
  <c r="E302" i="2"/>
  <c r="D302" i="2"/>
  <c r="C302" i="2"/>
  <c r="J302" i="2" s="1"/>
  <c r="K302" i="2" s="1"/>
  <c r="N301" i="2"/>
  <c r="M301" i="2"/>
  <c r="J301" i="2"/>
  <c r="I301" i="2"/>
  <c r="G301" i="2"/>
  <c r="E301" i="2"/>
  <c r="D301" i="2"/>
  <c r="F301" i="2" s="1"/>
  <c r="C301" i="2"/>
  <c r="M300" i="2"/>
  <c r="J300" i="2"/>
  <c r="K300" i="2" s="1"/>
  <c r="I300" i="2"/>
  <c r="G300" i="2"/>
  <c r="F300" i="2"/>
  <c r="D300" i="2"/>
  <c r="C300" i="2"/>
  <c r="E300" i="2" s="1"/>
  <c r="M299" i="2"/>
  <c r="I299" i="2"/>
  <c r="G299" i="2"/>
  <c r="D299" i="2"/>
  <c r="F299" i="2" s="1"/>
  <c r="C299" i="2"/>
  <c r="E299" i="2" s="1"/>
  <c r="M298" i="2"/>
  <c r="N298" i="2" s="1"/>
  <c r="I298" i="2"/>
  <c r="G298" i="2"/>
  <c r="F298" i="2"/>
  <c r="E298" i="2"/>
  <c r="D298" i="2"/>
  <c r="C298" i="2"/>
  <c r="J298" i="2" s="1"/>
  <c r="K298" i="2" s="1"/>
  <c r="N297" i="2"/>
  <c r="M297" i="2"/>
  <c r="J297" i="2"/>
  <c r="I297" i="2"/>
  <c r="G297" i="2"/>
  <c r="E297" i="2"/>
  <c r="D297" i="2"/>
  <c r="F297" i="2" s="1"/>
  <c r="C297" i="2"/>
  <c r="M296" i="2"/>
  <c r="J296" i="2"/>
  <c r="K296" i="2" s="1"/>
  <c r="I296" i="2"/>
  <c r="N296" i="2" s="1"/>
  <c r="G296" i="2"/>
  <c r="F296" i="2"/>
  <c r="D296" i="2"/>
  <c r="C296" i="2"/>
  <c r="E296" i="2" s="1"/>
  <c r="M295" i="2"/>
  <c r="I295" i="2"/>
  <c r="G295" i="2"/>
  <c r="D295" i="2"/>
  <c r="F295" i="2" s="1"/>
  <c r="C295" i="2"/>
  <c r="E295" i="2" s="1"/>
  <c r="M294" i="2"/>
  <c r="N294" i="2" s="1"/>
  <c r="I294" i="2"/>
  <c r="G294" i="2"/>
  <c r="F294" i="2"/>
  <c r="E294" i="2"/>
  <c r="D294" i="2"/>
  <c r="C294" i="2"/>
  <c r="J294" i="2" s="1"/>
  <c r="K294" i="2" s="1"/>
  <c r="N293" i="2"/>
  <c r="M293" i="2"/>
  <c r="J293" i="2"/>
  <c r="I293" i="2"/>
  <c r="G293" i="2"/>
  <c r="E293" i="2"/>
  <c r="D293" i="2"/>
  <c r="F293" i="2" s="1"/>
  <c r="C293" i="2"/>
  <c r="M292" i="2"/>
  <c r="J292" i="2"/>
  <c r="K292" i="2" s="1"/>
  <c r="I292" i="2"/>
  <c r="G292" i="2"/>
  <c r="F292" i="2"/>
  <c r="D292" i="2"/>
  <c r="C292" i="2"/>
  <c r="E292" i="2" s="1"/>
  <c r="M291" i="2"/>
  <c r="I291" i="2"/>
  <c r="G291" i="2"/>
  <c r="D291" i="2"/>
  <c r="F291" i="2" s="1"/>
  <c r="C291" i="2"/>
  <c r="E291" i="2" s="1"/>
  <c r="M290" i="2"/>
  <c r="N290" i="2" s="1"/>
  <c r="I290" i="2"/>
  <c r="G290" i="2"/>
  <c r="F290" i="2"/>
  <c r="E290" i="2"/>
  <c r="D290" i="2"/>
  <c r="C290" i="2"/>
  <c r="J290" i="2" s="1"/>
  <c r="K290" i="2" s="1"/>
  <c r="N289" i="2"/>
  <c r="M289" i="2"/>
  <c r="J289" i="2"/>
  <c r="I289" i="2"/>
  <c r="K289" i="2" s="1"/>
  <c r="G289" i="2"/>
  <c r="E289" i="2"/>
  <c r="D289" i="2"/>
  <c r="F289" i="2" s="1"/>
  <c r="C289" i="2"/>
  <c r="M288" i="2"/>
  <c r="J288" i="2"/>
  <c r="K288" i="2" s="1"/>
  <c r="I288" i="2"/>
  <c r="G288" i="2"/>
  <c r="F288" i="2"/>
  <c r="D288" i="2"/>
  <c r="C288" i="2"/>
  <c r="E288" i="2" s="1"/>
  <c r="M287" i="2"/>
  <c r="I287" i="2"/>
  <c r="N287" i="2" s="1"/>
  <c r="G287" i="2"/>
  <c r="D287" i="2"/>
  <c r="F287" i="2" s="1"/>
  <c r="C287" i="2"/>
  <c r="E287" i="2" s="1"/>
  <c r="M286" i="2"/>
  <c r="N286" i="2" s="1"/>
  <c r="I286" i="2"/>
  <c r="G286" i="2"/>
  <c r="F286" i="2"/>
  <c r="E286" i="2"/>
  <c r="D286" i="2"/>
  <c r="C286" i="2"/>
  <c r="J286" i="2" s="1"/>
  <c r="K286" i="2" s="1"/>
  <c r="M285" i="2"/>
  <c r="N285" i="2" s="1"/>
  <c r="J285" i="2"/>
  <c r="I285" i="2"/>
  <c r="G285" i="2"/>
  <c r="E285" i="2"/>
  <c r="D285" i="2"/>
  <c r="F285" i="2" s="1"/>
  <c r="C285" i="2"/>
  <c r="M284" i="2"/>
  <c r="J284" i="2"/>
  <c r="K284" i="2" s="1"/>
  <c r="I284" i="2"/>
  <c r="N284" i="2" s="1"/>
  <c r="G284" i="2"/>
  <c r="F284" i="2"/>
  <c r="D284" i="2"/>
  <c r="C284" i="2"/>
  <c r="E284" i="2" s="1"/>
  <c r="M283" i="2"/>
  <c r="I283" i="2"/>
  <c r="N283" i="2" s="1"/>
  <c r="G283" i="2"/>
  <c r="D283" i="2"/>
  <c r="F283" i="2" s="1"/>
  <c r="C283" i="2"/>
  <c r="E283" i="2" s="1"/>
  <c r="M282" i="2"/>
  <c r="N282" i="2" s="1"/>
  <c r="I282" i="2"/>
  <c r="G282" i="2"/>
  <c r="F282" i="2"/>
  <c r="E282" i="2"/>
  <c r="D282" i="2"/>
  <c r="C282" i="2"/>
  <c r="J282" i="2" s="1"/>
  <c r="K282" i="2" s="1"/>
  <c r="M281" i="2"/>
  <c r="N281" i="2" s="1"/>
  <c r="J281" i="2"/>
  <c r="I281" i="2"/>
  <c r="K281" i="2" s="1"/>
  <c r="G281" i="2"/>
  <c r="E281" i="2"/>
  <c r="D281" i="2"/>
  <c r="F281" i="2" s="1"/>
  <c r="C281" i="2"/>
  <c r="M280" i="2"/>
  <c r="J280" i="2"/>
  <c r="K280" i="2" s="1"/>
  <c r="I280" i="2"/>
  <c r="N280" i="2" s="1"/>
  <c r="G280" i="2"/>
  <c r="F280" i="2"/>
  <c r="D280" i="2"/>
  <c r="C280" i="2"/>
  <c r="E280" i="2" s="1"/>
  <c r="M279" i="2"/>
  <c r="I279" i="2"/>
  <c r="G279" i="2"/>
  <c r="D279" i="2"/>
  <c r="F279" i="2" s="1"/>
  <c r="C279" i="2"/>
  <c r="E279" i="2" s="1"/>
  <c r="M278" i="2"/>
  <c r="N278" i="2" s="1"/>
  <c r="I278" i="2"/>
  <c r="G278" i="2"/>
  <c r="F278" i="2"/>
  <c r="E278" i="2"/>
  <c r="D278" i="2"/>
  <c r="C278" i="2"/>
  <c r="J278" i="2" s="1"/>
  <c r="K278" i="2" s="1"/>
  <c r="M277" i="2"/>
  <c r="N277" i="2" s="1"/>
  <c r="J277" i="2"/>
  <c r="I277" i="2"/>
  <c r="G277" i="2"/>
  <c r="E277" i="2"/>
  <c r="D277" i="2"/>
  <c r="F277" i="2" s="1"/>
  <c r="C277" i="2"/>
  <c r="M276" i="2"/>
  <c r="J276" i="2"/>
  <c r="K276" i="2" s="1"/>
  <c r="I276" i="2"/>
  <c r="N276" i="2" s="1"/>
  <c r="G276" i="2"/>
  <c r="F276" i="2"/>
  <c r="D276" i="2"/>
  <c r="C276" i="2"/>
  <c r="E276" i="2" s="1"/>
  <c r="M275" i="2"/>
  <c r="I275" i="2"/>
  <c r="G275" i="2"/>
  <c r="D275" i="2"/>
  <c r="F275" i="2" s="1"/>
  <c r="C275" i="2"/>
  <c r="E275" i="2" s="1"/>
  <c r="M274" i="2"/>
  <c r="N274" i="2" s="1"/>
  <c r="I274" i="2"/>
  <c r="G274" i="2"/>
  <c r="F274" i="2"/>
  <c r="E274" i="2"/>
  <c r="D274" i="2"/>
  <c r="C274" i="2"/>
  <c r="J274" i="2" s="1"/>
  <c r="K274" i="2" s="1"/>
  <c r="M273" i="2"/>
  <c r="N273" i="2" s="1"/>
  <c r="J273" i="2"/>
  <c r="I273" i="2"/>
  <c r="K273" i="2" s="1"/>
  <c r="G273" i="2"/>
  <c r="E273" i="2"/>
  <c r="D273" i="2"/>
  <c r="F273" i="2" s="1"/>
  <c r="C273" i="2"/>
  <c r="M272" i="2"/>
  <c r="J272" i="2"/>
  <c r="K272" i="2" s="1"/>
  <c r="I272" i="2"/>
  <c r="G272" i="2"/>
  <c r="F272" i="2"/>
  <c r="D272" i="2"/>
  <c r="C272" i="2"/>
  <c r="E272" i="2" s="1"/>
  <c r="M271" i="2"/>
  <c r="I271" i="2"/>
  <c r="N271" i="2" s="1"/>
  <c r="G271" i="2"/>
  <c r="D271" i="2"/>
  <c r="F271" i="2" s="1"/>
  <c r="C271" i="2"/>
  <c r="E271" i="2" s="1"/>
  <c r="M270" i="2"/>
  <c r="N270" i="2" s="1"/>
  <c r="I270" i="2"/>
  <c r="G270" i="2"/>
  <c r="F270" i="2"/>
  <c r="E270" i="2"/>
  <c r="D270" i="2"/>
  <c r="C270" i="2"/>
  <c r="J270" i="2" s="1"/>
  <c r="K270" i="2" s="1"/>
  <c r="M269" i="2"/>
  <c r="N269" i="2" s="1"/>
  <c r="J269" i="2"/>
  <c r="I269" i="2"/>
  <c r="K269" i="2" s="1"/>
  <c r="G269" i="2"/>
  <c r="E269" i="2"/>
  <c r="D269" i="2"/>
  <c r="F269" i="2" s="1"/>
  <c r="C269" i="2"/>
  <c r="M268" i="2"/>
  <c r="J268" i="2"/>
  <c r="K268" i="2" s="1"/>
  <c r="I268" i="2"/>
  <c r="G268" i="2"/>
  <c r="F268" i="2"/>
  <c r="D268" i="2"/>
  <c r="C268" i="2"/>
  <c r="E268" i="2" s="1"/>
  <c r="M267" i="2"/>
  <c r="I267" i="2"/>
  <c r="N267" i="2" s="1"/>
  <c r="G267" i="2"/>
  <c r="D267" i="2"/>
  <c r="F267" i="2" s="1"/>
  <c r="C267" i="2"/>
  <c r="E267" i="2" s="1"/>
  <c r="M266" i="2"/>
  <c r="N266" i="2" s="1"/>
  <c r="I266" i="2"/>
  <c r="G266" i="2"/>
  <c r="F266" i="2"/>
  <c r="E266" i="2"/>
  <c r="D266" i="2"/>
  <c r="C266" i="2"/>
  <c r="J266" i="2" s="1"/>
  <c r="K266" i="2" s="1"/>
  <c r="M265" i="2"/>
  <c r="N265" i="2" s="1"/>
  <c r="J265" i="2"/>
  <c r="I265" i="2"/>
  <c r="K265" i="2" s="1"/>
  <c r="G265" i="2"/>
  <c r="E265" i="2"/>
  <c r="D265" i="2"/>
  <c r="F265" i="2" s="1"/>
  <c r="C265" i="2"/>
  <c r="M264" i="2"/>
  <c r="J264" i="2"/>
  <c r="K264" i="2" s="1"/>
  <c r="I264" i="2"/>
  <c r="N264" i="2" s="1"/>
  <c r="G264" i="2"/>
  <c r="F264" i="2"/>
  <c r="D264" i="2"/>
  <c r="C264" i="2"/>
  <c r="E264" i="2" s="1"/>
  <c r="M263" i="2"/>
  <c r="I263" i="2"/>
  <c r="G263" i="2"/>
  <c r="D263" i="2"/>
  <c r="F263" i="2" s="1"/>
  <c r="C263" i="2"/>
  <c r="E263" i="2" s="1"/>
  <c r="M262" i="2"/>
  <c r="N262" i="2" s="1"/>
  <c r="I262" i="2"/>
  <c r="G262" i="2"/>
  <c r="F262" i="2"/>
  <c r="E262" i="2"/>
  <c r="D262" i="2"/>
  <c r="C262" i="2"/>
  <c r="J262" i="2" s="1"/>
  <c r="K262" i="2" s="1"/>
  <c r="M261" i="2"/>
  <c r="N261" i="2" s="1"/>
  <c r="J261" i="2"/>
  <c r="I261" i="2"/>
  <c r="G261" i="2"/>
  <c r="E261" i="2"/>
  <c r="D261" i="2"/>
  <c r="F261" i="2" s="1"/>
  <c r="C261" i="2"/>
  <c r="M260" i="2"/>
  <c r="J260" i="2"/>
  <c r="K260" i="2" s="1"/>
  <c r="I260" i="2"/>
  <c r="N260" i="2" s="1"/>
  <c r="G260" i="2"/>
  <c r="F260" i="2"/>
  <c r="D260" i="2"/>
  <c r="C260" i="2"/>
  <c r="E260" i="2" s="1"/>
  <c r="M259" i="2"/>
  <c r="I259" i="2"/>
  <c r="G259" i="2"/>
  <c r="D259" i="2"/>
  <c r="F259" i="2" s="1"/>
  <c r="C259" i="2"/>
  <c r="E259" i="2" s="1"/>
  <c r="M258" i="2"/>
  <c r="N258" i="2" s="1"/>
  <c r="K258" i="2"/>
  <c r="I258" i="2"/>
  <c r="G258" i="2"/>
  <c r="F258" i="2"/>
  <c r="E258" i="2"/>
  <c r="D258" i="2"/>
  <c r="C258" i="2"/>
  <c r="J258" i="2" s="1"/>
  <c r="M257" i="2"/>
  <c r="N257" i="2" s="1"/>
  <c r="J257" i="2"/>
  <c r="I257" i="2"/>
  <c r="K257" i="2" s="1"/>
  <c r="G257" i="2"/>
  <c r="E257" i="2"/>
  <c r="D257" i="2"/>
  <c r="F257" i="2" s="1"/>
  <c r="C257" i="2"/>
  <c r="M256" i="2"/>
  <c r="J256" i="2"/>
  <c r="K256" i="2" s="1"/>
  <c r="I256" i="2"/>
  <c r="N256" i="2" s="1"/>
  <c r="G256" i="2"/>
  <c r="F256" i="2"/>
  <c r="D256" i="2"/>
  <c r="C256" i="2"/>
  <c r="E256" i="2" s="1"/>
  <c r="M255" i="2"/>
  <c r="I255" i="2"/>
  <c r="G255" i="2"/>
  <c r="D255" i="2"/>
  <c r="F255" i="2" s="1"/>
  <c r="C255" i="2"/>
  <c r="E255" i="2" s="1"/>
  <c r="M254" i="2"/>
  <c r="N254" i="2" s="1"/>
  <c r="K254" i="2"/>
  <c r="I254" i="2"/>
  <c r="G254" i="2"/>
  <c r="F254" i="2"/>
  <c r="E254" i="2"/>
  <c r="D254" i="2"/>
  <c r="C254" i="2"/>
  <c r="J254" i="2" s="1"/>
  <c r="M253" i="2"/>
  <c r="N253" i="2" s="1"/>
  <c r="J253" i="2"/>
  <c r="I253" i="2"/>
  <c r="G253" i="2"/>
  <c r="E253" i="2"/>
  <c r="D253" i="2"/>
  <c r="F253" i="2" s="1"/>
  <c r="C253" i="2"/>
  <c r="M252" i="2"/>
  <c r="J252" i="2"/>
  <c r="K252" i="2" s="1"/>
  <c r="I252" i="2"/>
  <c r="N252" i="2" s="1"/>
  <c r="G252" i="2"/>
  <c r="F252" i="2"/>
  <c r="D252" i="2"/>
  <c r="C252" i="2"/>
  <c r="E252" i="2" s="1"/>
  <c r="M251" i="2"/>
  <c r="I251" i="2"/>
  <c r="G251" i="2"/>
  <c r="D251" i="2"/>
  <c r="F251" i="2" s="1"/>
  <c r="C251" i="2"/>
  <c r="E251" i="2" s="1"/>
  <c r="M250" i="2"/>
  <c r="N250" i="2" s="1"/>
  <c r="I250" i="2"/>
  <c r="G250" i="2"/>
  <c r="F250" i="2"/>
  <c r="E250" i="2"/>
  <c r="D250" i="2"/>
  <c r="C250" i="2"/>
  <c r="J250" i="2" s="1"/>
  <c r="K250" i="2" s="1"/>
  <c r="M249" i="2"/>
  <c r="N249" i="2" s="1"/>
  <c r="J249" i="2"/>
  <c r="I249" i="2"/>
  <c r="K249" i="2" s="1"/>
  <c r="G249" i="2"/>
  <c r="E249" i="2"/>
  <c r="D249" i="2"/>
  <c r="F249" i="2" s="1"/>
  <c r="C249" i="2"/>
  <c r="M248" i="2"/>
  <c r="J248" i="2"/>
  <c r="K248" i="2" s="1"/>
  <c r="I248" i="2"/>
  <c r="N248" i="2" s="1"/>
  <c r="G248" i="2"/>
  <c r="F248" i="2"/>
  <c r="D248" i="2"/>
  <c r="C248" i="2"/>
  <c r="E248" i="2" s="1"/>
  <c r="M247" i="2"/>
  <c r="I247" i="2"/>
  <c r="G247" i="2"/>
  <c r="D247" i="2"/>
  <c r="F247" i="2" s="1"/>
  <c r="C247" i="2"/>
  <c r="E247" i="2" s="1"/>
  <c r="M246" i="2"/>
  <c r="N246" i="2" s="1"/>
  <c r="I246" i="2"/>
  <c r="G246" i="2"/>
  <c r="F246" i="2"/>
  <c r="E246" i="2"/>
  <c r="D246" i="2"/>
  <c r="C246" i="2"/>
  <c r="J246" i="2" s="1"/>
  <c r="K246" i="2" s="1"/>
  <c r="M245" i="2"/>
  <c r="N245" i="2" s="1"/>
  <c r="J245" i="2"/>
  <c r="I245" i="2"/>
  <c r="G245" i="2"/>
  <c r="E245" i="2"/>
  <c r="D245" i="2"/>
  <c r="F245" i="2" s="1"/>
  <c r="C245" i="2"/>
  <c r="M244" i="2"/>
  <c r="J244" i="2"/>
  <c r="K244" i="2" s="1"/>
  <c r="I244" i="2"/>
  <c r="N244" i="2" s="1"/>
  <c r="G244" i="2"/>
  <c r="F244" i="2"/>
  <c r="D244" i="2"/>
  <c r="C244" i="2"/>
  <c r="E244" i="2" s="1"/>
  <c r="M243" i="2"/>
  <c r="I243" i="2"/>
  <c r="G243" i="2"/>
  <c r="D243" i="2"/>
  <c r="F243" i="2" s="1"/>
  <c r="C243" i="2"/>
  <c r="E243" i="2" s="1"/>
  <c r="M242" i="2"/>
  <c r="N242" i="2" s="1"/>
  <c r="K242" i="2"/>
  <c r="I242" i="2"/>
  <c r="G242" i="2"/>
  <c r="F242" i="2"/>
  <c r="E242" i="2"/>
  <c r="D242" i="2"/>
  <c r="C242" i="2"/>
  <c r="J242" i="2" s="1"/>
  <c r="M241" i="2"/>
  <c r="N241" i="2" s="1"/>
  <c r="J241" i="2"/>
  <c r="I241" i="2"/>
  <c r="G241" i="2"/>
  <c r="E241" i="2"/>
  <c r="D241" i="2"/>
  <c r="F241" i="2" s="1"/>
  <c r="C241" i="2"/>
  <c r="M240" i="2"/>
  <c r="J240" i="2"/>
  <c r="K240" i="2" s="1"/>
  <c r="I240" i="2"/>
  <c r="N240" i="2" s="1"/>
  <c r="G240" i="2"/>
  <c r="F240" i="2"/>
  <c r="D240" i="2"/>
  <c r="C240" i="2"/>
  <c r="E240" i="2" s="1"/>
  <c r="M239" i="2"/>
  <c r="I239" i="2"/>
  <c r="G239" i="2"/>
  <c r="D239" i="2"/>
  <c r="F239" i="2" s="1"/>
  <c r="C239" i="2"/>
  <c r="E239" i="2" s="1"/>
  <c r="M238" i="2"/>
  <c r="N238" i="2" s="1"/>
  <c r="K238" i="2"/>
  <c r="I238" i="2"/>
  <c r="G238" i="2"/>
  <c r="F238" i="2"/>
  <c r="E238" i="2"/>
  <c r="D238" i="2"/>
  <c r="C238" i="2"/>
  <c r="J238" i="2" s="1"/>
  <c r="M237" i="2"/>
  <c r="N237" i="2" s="1"/>
  <c r="I237" i="2"/>
  <c r="G237" i="2"/>
  <c r="E237" i="2"/>
  <c r="D237" i="2"/>
  <c r="F237" i="2" s="1"/>
  <c r="C237" i="2"/>
  <c r="J237" i="2" s="1"/>
  <c r="M236" i="2"/>
  <c r="J236" i="2"/>
  <c r="K236" i="2" s="1"/>
  <c r="I236" i="2"/>
  <c r="N236" i="2" s="1"/>
  <c r="G236" i="2"/>
  <c r="F236" i="2"/>
  <c r="D236" i="2"/>
  <c r="C236" i="2"/>
  <c r="E236" i="2" s="1"/>
  <c r="M235" i="2"/>
  <c r="I235" i="2"/>
  <c r="G235" i="2"/>
  <c r="D235" i="2"/>
  <c r="F235" i="2" s="1"/>
  <c r="C235" i="2"/>
  <c r="E235" i="2" s="1"/>
  <c r="M234" i="2"/>
  <c r="N234" i="2" s="1"/>
  <c r="I234" i="2"/>
  <c r="G234" i="2"/>
  <c r="F234" i="2"/>
  <c r="E234" i="2"/>
  <c r="D234" i="2"/>
  <c r="C234" i="2"/>
  <c r="J234" i="2" s="1"/>
  <c r="K234" i="2" s="1"/>
  <c r="N233" i="2"/>
  <c r="M233" i="2"/>
  <c r="I233" i="2"/>
  <c r="G233" i="2"/>
  <c r="E233" i="2"/>
  <c r="D233" i="2"/>
  <c r="F233" i="2" s="1"/>
  <c r="C233" i="2"/>
  <c r="J233" i="2" s="1"/>
  <c r="M232" i="2"/>
  <c r="J232" i="2"/>
  <c r="K232" i="2" s="1"/>
  <c r="I232" i="2"/>
  <c r="G232" i="2"/>
  <c r="F232" i="2"/>
  <c r="D232" i="2"/>
  <c r="C232" i="2"/>
  <c r="E232" i="2" s="1"/>
  <c r="M231" i="2"/>
  <c r="I231" i="2"/>
  <c r="G231" i="2"/>
  <c r="D231" i="2"/>
  <c r="F231" i="2" s="1"/>
  <c r="C231" i="2"/>
  <c r="E231" i="2" s="1"/>
  <c r="M230" i="2"/>
  <c r="N230" i="2" s="1"/>
  <c r="I230" i="2"/>
  <c r="G230" i="2"/>
  <c r="F230" i="2"/>
  <c r="E230" i="2"/>
  <c r="D230" i="2"/>
  <c r="C230" i="2"/>
  <c r="J230" i="2" s="1"/>
  <c r="K230" i="2" s="1"/>
  <c r="M229" i="2"/>
  <c r="N229" i="2" s="1"/>
  <c r="I229" i="2"/>
  <c r="G229" i="2"/>
  <c r="E229" i="2"/>
  <c r="D229" i="2"/>
  <c r="F229" i="2" s="1"/>
  <c r="C229" i="2"/>
  <c r="J229" i="2" s="1"/>
  <c r="M228" i="2"/>
  <c r="J228" i="2"/>
  <c r="K228" i="2" s="1"/>
  <c r="I228" i="2"/>
  <c r="N228" i="2" s="1"/>
  <c r="G228" i="2"/>
  <c r="F228" i="2"/>
  <c r="D228" i="2"/>
  <c r="C228" i="2"/>
  <c r="E228" i="2" s="1"/>
  <c r="M227" i="2"/>
  <c r="I227" i="2"/>
  <c r="G227" i="2"/>
  <c r="D227" i="2"/>
  <c r="F227" i="2" s="1"/>
  <c r="C227" i="2"/>
  <c r="E227" i="2" s="1"/>
  <c r="M226" i="2"/>
  <c r="N226" i="2" s="1"/>
  <c r="K226" i="2"/>
  <c r="I226" i="2"/>
  <c r="G226" i="2"/>
  <c r="F226" i="2"/>
  <c r="E226" i="2"/>
  <c r="D226" i="2"/>
  <c r="C226" i="2"/>
  <c r="J226" i="2" s="1"/>
  <c r="N225" i="2"/>
  <c r="M225" i="2"/>
  <c r="I225" i="2"/>
  <c r="G225" i="2"/>
  <c r="E225" i="2"/>
  <c r="D225" i="2"/>
  <c r="F225" i="2" s="1"/>
  <c r="C225" i="2"/>
  <c r="J225" i="2" s="1"/>
  <c r="M224" i="2"/>
  <c r="J224" i="2"/>
  <c r="K224" i="2" s="1"/>
  <c r="I224" i="2"/>
  <c r="G224" i="2"/>
  <c r="F224" i="2"/>
  <c r="E224" i="2"/>
  <c r="D224" i="2"/>
  <c r="C224" i="2"/>
  <c r="M223" i="2"/>
  <c r="I223" i="2"/>
  <c r="G223" i="2"/>
  <c r="D223" i="2"/>
  <c r="F223" i="2" s="1"/>
  <c r="C223" i="2"/>
  <c r="E223" i="2" s="1"/>
  <c r="M222" i="2"/>
  <c r="N222" i="2" s="1"/>
  <c r="K222" i="2"/>
  <c r="I222" i="2"/>
  <c r="G222" i="2"/>
  <c r="F222" i="2"/>
  <c r="E222" i="2"/>
  <c r="D222" i="2"/>
  <c r="C222" i="2"/>
  <c r="J222" i="2" s="1"/>
  <c r="N221" i="2"/>
  <c r="M221" i="2"/>
  <c r="I221" i="2"/>
  <c r="G221" i="2"/>
  <c r="E221" i="2"/>
  <c r="D221" i="2"/>
  <c r="F221" i="2" s="1"/>
  <c r="C221" i="2"/>
  <c r="J221" i="2" s="1"/>
  <c r="M220" i="2"/>
  <c r="K220" i="2"/>
  <c r="J220" i="2"/>
  <c r="I220" i="2"/>
  <c r="G220" i="2"/>
  <c r="F220" i="2"/>
  <c r="E220" i="2"/>
  <c r="D220" i="2"/>
  <c r="C220" i="2"/>
  <c r="N219" i="2"/>
  <c r="M219" i="2"/>
  <c r="I219" i="2"/>
  <c r="G219" i="2"/>
  <c r="D219" i="2"/>
  <c r="F219" i="2" s="1"/>
  <c r="C219" i="2"/>
  <c r="M218" i="2"/>
  <c r="N218" i="2" s="1"/>
  <c r="I218" i="2"/>
  <c r="G218" i="2"/>
  <c r="F218" i="2"/>
  <c r="E218" i="2"/>
  <c r="D218" i="2"/>
  <c r="C218" i="2"/>
  <c r="J218" i="2" s="1"/>
  <c r="K218" i="2" s="1"/>
  <c r="M217" i="2"/>
  <c r="I217" i="2"/>
  <c r="N217" i="2" s="1"/>
  <c r="G217" i="2"/>
  <c r="E217" i="2"/>
  <c r="D217" i="2"/>
  <c r="F217" i="2" s="1"/>
  <c r="C217" i="2"/>
  <c r="J217" i="2" s="1"/>
  <c r="M216" i="2"/>
  <c r="J216" i="2"/>
  <c r="K216" i="2" s="1"/>
  <c r="I216" i="2"/>
  <c r="G216" i="2"/>
  <c r="F216" i="2"/>
  <c r="E216" i="2"/>
  <c r="D216" i="2"/>
  <c r="C216" i="2"/>
  <c r="M215" i="2"/>
  <c r="I215" i="2"/>
  <c r="G215" i="2"/>
  <c r="D215" i="2"/>
  <c r="F215" i="2" s="1"/>
  <c r="C215" i="2"/>
  <c r="M214" i="2"/>
  <c r="N214" i="2" s="1"/>
  <c r="K214" i="2"/>
  <c r="I214" i="2"/>
  <c r="G214" i="2"/>
  <c r="F214" i="2"/>
  <c r="E214" i="2"/>
  <c r="D214" i="2"/>
  <c r="C214" i="2"/>
  <c r="J214" i="2" s="1"/>
  <c r="N213" i="2"/>
  <c r="M213" i="2"/>
  <c r="I213" i="2"/>
  <c r="K213" i="2" s="1"/>
  <c r="G213" i="2"/>
  <c r="E213" i="2"/>
  <c r="D213" i="2"/>
  <c r="F213" i="2" s="1"/>
  <c r="C213" i="2"/>
  <c r="J213" i="2" s="1"/>
  <c r="M212" i="2"/>
  <c r="K212" i="2"/>
  <c r="J212" i="2"/>
  <c r="I212" i="2"/>
  <c r="G212" i="2"/>
  <c r="F212" i="2"/>
  <c r="E212" i="2"/>
  <c r="D212" i="2"/>
  <c r="C212" i="2"/>
  <c r="M211" i="2"/>
  <c r="N211" i="2" s="1"/>
  <c r="J211" i="2"/>
  <c r="I211" i="2"/>
  <c r="K211" i="2" s="1"/>
  <c r="G211" i="2"/>
  <c r="D211" i="2"/>
  <c r="F211" i="2" s="1"/>
  <c r="C211" i="2"/>
  <c r="E211" i="2" s="1"/>
  <c r="M210" i="2"/>
  <c r="N210" i="2" s="1"/>
  <c r="I210" i="2"/>
  <c r="G210" i="2"/>
  <c r="F210" i="2"/>
  <c r="E210" i="2"/>
  <c r="D210" i="2"/>
  <c r="C210" i="2"/>
  <c r="J210" i="2" s="1"/>
  <c r="K210" i="2" s="1"/>
  <c r="M209" i="2"/>
  <c r="I209" i="2"/>
  <c r="G209" i="2"/>
  <c r="E209" i="2"/>
  <c r="D209" i="2"/>
  <c r="F209" i="2" s="1"/>
  <c r="C209" i="2"/>
  <c r="J209" i="2" s="1"/>
  <c r="M208" i="2"/>
  <c r="J208" i="2"/>
  <c r="K208" i="2" s="1"/>
  <c r="I208" i="2"/>
  <c r="N208" i="2" s="1"/>
  <c r="G208" i="2"/>
  <c r="F208" i="2"/>
  <c r="E208" i="2"/>
  <c r="D208" i="2"/>
  <c r="C208" i="2"/>
  <c r="M207" i="2"/>
  <c r="N207" i="2" s="1"/>
  <c r="I207" i="2"/>
  <c r="G207" i="2"/>
  <c r="D207" i="2"/>
  <c r="F207" i="2" s="1"/>
  <c r="C207" i="2"/>
  <c r="E207" i="2" s="1"/>
  <c r="M206" i="2"/>
  <c r="N206" i="2" s="1"/>
  <c r="J206" i="2"/>
  <c r="K206" i="2" s="1"/>
  <c r="I206" i="2"/>
  <c r="G206" i="2"/>
  <c r="F206" i="2"/>
  <c r="E206" i="2"/>
  <c r="D206" i="2"/>
  <c r="C206" i="2"/>
  <c r="M205" i="2"/>
  <c r="I205" i="2"/>
  <c r="G205" i="2"/>
  <c r="D205" i="2"/>
  <c r="F205" i="2" s="1"/>
  <c r="C205" i="2"/>
  <c r="J205" i="2" s="1"/>
  <c r="M204" i="2"/>
  <c r="J204" i="2"/>
  <c r="K204" i="2" s="1"/>
  <c r="I204" i="2"/>
  <c r="G204" i="2"/>
  <c r="F204" i="2"/>
  <c r="E204" i="2"/>
  <c r="D204" i="2"/>
  <c r="C204" i="2"/>
  <c r="M203" i="2"/>
  <c r="I203" i="2"/>
  <c r="G203" i="2"/>
  <c r="E203" i="2"/>
  <c r="D203" i="2"/>
  <c r="F203" i="2" s="1"/>
  <c r="C203" i="2"/>
  <c r="J203" i="2" s="1"/>
  <c r="K203" i="2" s="1"/>
  <c r="M202" i="2"/>
  <c r="N202" i="2" s="1"/>
  <c r="I202" i="2"/>
  <c r="G202" i="2"/>
  <c r="D202" i="2"/>
  <c r="F202" i="2" s="1"/>
  <c r="C202" i="2"/>
  <c r="J202" i="2" s="1"/>
  <c r="K202" i="2" s="1"/>
  <c r="M201" i="2"/>
  <c r="J201" i="2"/>
  <c r="I201" i="2"/>
  <c r="G201" i="2"/>
  <c r="E201" i="2"/>
  <c r="D201" i="2"/>
  <c r="F201" i="2" s="1"/>
  <c r="C201" i="2"/>
  <c r="M200" i="2"/>
  <c r="J200" i="2"/>
  <c r="K200" i="2" s="1"/>
  <c r="I200" i="2"/>
  <c r="G200" i="2"/>
  <c r="F200" i="2"/>
  <c r="E200" i="2"/>
  <c r="D200" i="2"/>
  <c r="C200" i="2"/>
  <c r="M199" i="2"/>
  <c r="I199" i="2"/>
  <c r="G199" i="2"/>
  <c r="D199" i="2"/>
  <c r="F199" i="2" s="1"/>
  <c r="C199" i="2"/>
  <c r="J199" i="2" s="1"/>
  <c r="M198" i="2"/>
  <c r="N198" i="2" s="1"/>
  <c r="J198" i="2"/>
  <c r="K198" i="2" s="1"/>
  <c r="I198" i="2"/>
  <c r="G198" i="2"/>
  <c r="E198" i="2"/>
  <c r="D198" i="2"/>
  <c r="F198" i="2" s="1"/>
  <c r="C198" i="2"/>
  <c r="M197" i="2"/>
  <c r="N197" i="2" s="1"/>
  <c r="J197" i="2"/>
  <c r="I197" i="2"/>
  <c r="G197" i="2"/>
  <c r="F197" i="2"/>
  <c r="E197" i="2"/>
  <c r="D197" i="2"/>
  <c r="C197" i="2"/>
  <c r="M196" i="2"/>
  <c r="I196" i="2"/>
  <c r="G196" i="2"/>
  <c r="F196" i="2"/>
  <c r="D196" i="2"/>
  <c r="C196" i="2"/>
  <c r="E196" i="2" s="1"/>
  <c r="M195" i="2"/>
  <c r="J195" i="2"/>
  <c r="I195" i="2"/>
  <c r="G195" i="2"/>
  <c r="D195" i="2"/>
  <c r="F195" i="2" s="1"/>
  <c r="C195" i="2"/>
  <c r="E195" i="2" s="1"/>
  <c r="M194" i="2"/>
  <c r="N194" i="2" s="1"/>
  <c r="K194" i="2"/>
  <c r="J194" i="2"/>
  <c r="I194" i="2"/>
  <c r="G194" i="2"/>
  <c r="F194" i="2"/>
  <c r="E194" i="2"/>
  <c r="D194" i="2"/>
  <c r="C194" i="2"/>
  <c r="M193" i="2"/>
  <c r="N193" i="2" s="1"/>
  <c r="I193" i="2"/>
  <c r="G193" i="2"/>
  <c r="F193" i="2"/>
  <c r="D193" i="2"/>
  <c r="C193" i="2"/>
  <c r="J193" i="2" s="1"/>
  <c r="N192" i="2"/>
  <c r="M192" i="2"/>
  <c r="J192" i="2"/>
  <c r="I192" i="2"/>
  <c r="G192" i="2"/>
  <c r="E192" i="2"/>
  <c r="D192" i="2"/>
  <c r="F192" i="2" s="1"/>
  <c r="C192" i="2"/>
  <c r="M191" i="2"/>
  <c r="I191" i="2"/>
  <c r="G191" i="2"/>
  <c r="F191" i="2"/>
  <c r="D191" i="2"/>
  <c r="C191" i="2"/>
  <c r="E191" i="2" s="1"/>
  <c r="M190" i="2"/>
  <c r="J190" i="2"/>
  <c r="I190" i="2"/>
  <c r="K190" i="2" s="1"/>
  <c r="G190" i="2"/>
  <c r="E190" i="2"/>
  <c r="D190" i="2"/>
  <c r="F190" i="2" s="1"/>
  <c r="C190" i="2"/>
  <c r="M189" i="2"/>
  <c r="N189" i="2" s="1"/>
  <c r="I189" i="2"/>
  <c r="G189" i="2"/>
  <c r="F189" i="2"/>
  <c r="D189" i="2"/>
  <c r="C189" i="2"/>
  <c r="J189" i="2" s="1"/>
  <c r="K189" i="2" s="1"/>
  <c r="M188" i="2"/>
  <c r="J188" i="2"/>
  <c r="I188" i="2"/>
  <c r="G188" i="2"/>
  <c r="E188" i="2"/>
  <c r="D188" i="2"/>
  <c r="F188" i="2" s="1"/>
  <c r="C188" i="2"/>
  <c r="M187" i="2"/>
  <c r="I187" i="2"/>
  <c r="G187" i="2"/>
  <c r="F187" i="2"/>
  <c r="D187" i="2"/>
  <c r="C187" i="2"/>
  <c r="E187" i="2" s="1"/>
  <c r="M186" i="2"/>
  <c r="J186" i="2"/>
  <c r="I186" i="2"/>
  <c r="K186" i="2" s="1"/>
  <c r="G186" i="2"/>
  <c r="E186" i="2"/>
  <c r="D186" i="2"/>
  <c r="F186" i="2" s="1"/>
  <c r="C186" i="2"/>
  <c r="M185" i="2"/>
  <c r="N185" i="2" s="1"/>
  <c r="I185" i="2"/>
  <c r="G185" i="2"/>
  <c r="F185" i="2"/>
  <c r="D185" i="2"/>
  <c r="C185" i="2"/>
  <c r="J185" i="2" s="1"/>
  <c r="K185" i="2" s="1"/>
  <c r="M184" i="2"/>
  <c r="J184" i="2"/>
  <c r="I184" i="2"/>
  <c r="N184" i="2" s="1"/>
  <c r="G184" i="2"/>
  <c r="E184" i="2"/>
  <c r="D184" i="2"/>
  <c r="F184" i="2" s="1"/>
  <c r="C184" i="2"/>
  <c r="M183" i="2"/>
  <c r="I183" i="2"/>
  <c r="G183" i="2"/>
  <c r="F183" i="2"/>
  <c r="D183" i="2"/>
  <c r="C183" i="2"/>
  <c r="E183" i="2" s="1"/>
  <c r="M182" i="2"/>
  <c r="J182" i="2"/>
  <c r="I182" i="2"/>
  <c r="K182" i="2" s="1"/>
  <c r="G182" i="2"/>
  <c r="E182" i="2"/>
  <c r="D182" i="2"/>
  <c r="F182" i="2" s="1"/>
  <c r="C182" i="2"/>
  <c r="M181" i="2"/>
  <c r="N181" i="2" s="1"/>
  <c r="I181" i="2"/>
  <c r="G181" i="2"/>
  <c r="F181" i="2"/>
  <c r="D181" i="2"/>
  <c r="C181" i="2"/>
  <c r="J181" i="2" s="1"/>
  <c r="K181" i="2" s="1"/>
  <c r="M180" i="2"/>
  <c r="J180" i="2"/>
  <c r="I180" i="2"/>
  <c r="G180" i="2"/>
  <c r="E180" i="2"/>
  <c r="D180" i="2"/>
  <c r="F180" i="2" s="1"/>
  <c r="C180" i="2"/>
  <c r="M179" i="2"/>
  <c r="I179" i="2"/>
  <c r="N179" i="2" s="1"/>
  <c r="G179" i="2"/>
  <c r="F179" i="2"/>
  <c r="D179" i="2"/>
  <c r="C179" i="2"/>
  <c r="E179" i="2" s="1"/>
  <c r="M178" i="2"/>
  <c r="J178" i="2"/>
  <c r="I178" i="2"/>
  <c r="G178" i="2"/>
  <c r="E178" i="2"/>
  <c r="D178" i="2"/>
  <c r="F178" i="2" s="1"/>
  <c r="C178" i="2"/>
  <c r="M177" i="2"/>
  <c r="I177" i="2"/>
  <c r="N177" i="2" s="1"/>
  <c r="G177" i="2"/>
  <c r="F177" i="2"/>
  <c r="D177" i="2"/>
  <c r="C177" i="2"/>
  <c r="J177" i="2" s="1"/>
  <c r="K177" i="2" s="1"/>
  <c r="M176" i="2"/>
  <c r="J176" i="2"/>
  <c r="I176" i="2"/>
  <c r="N176" i="2" s="1"/>
  <c r="G176" i="2"/>
  <c r="E176" i="2"/>
  <c r="D176" i="2"/>
  <c r="F176" i="2" s="1"/>
  <c r="C176" i="2"/>
  <c r="M175" i="2"/>
  <c r="I175" i="2"/>
  <c r="G175" i="2"/>
  <c r="F175" i="2"/>
  <c r="D175" i="2"/>
  <c r="C175" i="2"/>
  <c r="E175" i="2" s="1"/>
  <c r="M174" i="2"/>
  <c r="J174" i="2"/>
  <c r="I174" i="2"/>
  <c r="K174" i="2" s="1"/>
  <c r="G174" i="2"/>
  <c r="E174" i="2"/>
  <c r="D174" i="2"/>
  <c r="F174" i="2" s="1"/>
  <c r="C174" i="2"/>
  <c r="M173" i="2"/>
  <c r="I173" i="2"/>
  <c r="N173" i="2" s="1"/>
  <c r="G173" i="2"/>
  <c r="F173" i="2"/>
  <c r="D173" i="2"/>
  <c r="C173" i="2"/>
  <c r="J173" i="2" s="1"/>
  <c r="K173" i="2" s="1"/>
  <c r="M172" i="2"/>
  <c r="J172" i="2"/>
  <c r="I172" i="2"/>
  <c r="G172" i="2"/>
  <c r="E172" i="2"/>
  <c r="D172" i="2"/>
  <c r="F172" i="2" s="1"/>
  <c r="C172" i="2"/>
  <c r="M171" i="2"/>
  <c r="I171" i="2"/>
  <c r="N171" i="2" s="1"/>
  <c r="G171" i="2"/>
  <c r="F171" i="2"/>
  <c r="D171" i="2"/>
  <c r="C171" i="2"/>
  <c r="E171" i="2" s="1"/>
  <c r="M170" i="2"/>
  <c r="J170" i="2"/>
  <c r="I170" i="2"/>
  <c r="K170" i="2" s="1"/>
  <c r="G170" i="2"/>
  <c r="E170" i="2"/>
  <c r="D170" i="2"/>
  <c r="F170" i="2" s="1"/>
  <c r="C170" i="2"/>
  <c r="M169" i="2"/>
  <c r="I169" i="2"/>
  <c r="G169" i="2"/>
  <c r="F169" i="2"/>
  <c r="D169" i="2"/>
  <c r="C169" i="2"/>
  <c r="J169" i="2" s="1"/>
  <c r="K169" i="2" s="1"/>
  <c r="M168" i="2"/>
  <c r="J168" i="2"/>
  <c r="I168" i="2"/>
  <c r="N168" i="2" s="1"/>
  <c r="G168" i="2"/>
  <c r="E168" i="2"/>
  <c r="D168" i="2"/>
  <c r="F168" i="2" s="1"/>
  <c r="C168" i="2"/>
  <c r="M167" i="2"/>
  <c r="I167" i="2"/>
  <c r="G167" i="2"/>
  <c r="F167" i="2"/>
  <c r="D167" i="2"/>
  <c r="C167" i="2"/>
  <c r="E167" i="2" s="1"/>
  <c r="M166" i="2"/>
  <c r="J166" i="2"/>
  <c r="I166" i="2"/>
  <c r="K166" i="2" s="1"/>
  <c r="G166" i="2"/>
  <c r="E166" i="2"/>
  <c r="D166" i="2"/>
  <c r="F166" i="2" s="1"/>
  <c r="C166" i="2"/>
  <c r="M165" i="2"/>
  <c r="I165" i="2"/>
  <c r="N165" i="2" s="1"/>
  <c r="G165" i="2"/>
  <c r="F165" i="2"/>
  <c r="D165" i="2"/>
  <c r="C165" i="2"/>
  <c r="J165" i="2" s="1"/>
  <c r="K165" i="2" s="1"/>
  <c r="M164" i="2"/>
  <c r="J164" i="2"/>
  <c r="I164" i="2"/>
  <c r="G164" i="2"/>
  <c r="E164" i="2"/>
  <c r="D164" i="2"/>
  <c r="F164" i="2" s="1"/>
  <c r="C164" i="2"/>
  <c r="M163" i="2"/>
  <c r="I163" i="2"/>
  <c r="N163" i="2" s="1"/>
  <c r="G163" i="2"/>
  <c r="F163" i="2"/>
  <c r="D163" i="2"/>
  <c r="C163" i="2"/>
  <c r="E163" i="2" s="1"/>
  <c r="M162" i="2"/>
  <c r="J162" i="2"/>
  <c r="I162" i="2"/>
  <c r="G162" i="2"/>
  <c r="E162" i="2"/>
  <c r="D162" i="2"/>
  <c r="F162" i="2" s="1"/>
  <c r="C162" i="2"/>
  <c r="M161" i="2"/>
  <c r="I161" i="2"/>
  <c r="N161" i="2" s="1"/>
  <c r="G161" i="2"/>
  <c r="F161" i="2"/>
  <c r="D161" i="2"/>
  <c r="C161" i="2"/>
  <c r="J161" i="2" s="1"/>
  <c r="K161" i="2" s="1"/>
  <c r="M160" i="2"/>
  <c r="J160" i="2"/>
  <c r="I160" i="2"/>
  <c r="N160" i="2" s="1"/>
  <c r="G160" i="2"/>
  <c r="E160" i="2"/>
  <c r="D160" i="2"/>
  <c r="F160" i="2" s="1"/>
  <c r="C160" i="2"/>
  <c r="M159" i="2"/>
  <c r="I159" i="2"/>
  <c r="G159" i="2"/>
  <c r="F159" i="2"/>
  <c r="D159" i="2"/>
  <c r="C159" i="2"/>
  <c r="E159" i="2" s="1"/>
  <c r="M158" i="2"/>
  <c r="J158" i="2"/>
  <c r="I158" i="2"/>
  <c r="K158" i="2" s="1"/>
  <c r="G158" i="2"/>
  <c r="E158" i="2"/>
  <c r="D158" i="2"/>
  <c r="F158" i="2" s="1"/>
  <c r="C158" i="2"/>
  <c r="M157" i="2"/>
  <c r="I157" i="2"/>
  <c r="N157" i="2" s="1"/>
  <c r="G157" i="2"/>
  <c r="F157" i="2"/>
  <c r="D157" i="2"/>
  <c r="C157" i="2"/>
  <c r="J157" i="2" s="1"/>
  <c r="K157" i="2" s="1"/>
  <c r="M156" i="2"/>
  <c r="J156" i="2"/>
  <c r="I156" i="2"/>
  <c r="G156" i="2"/>
  <c r="E156" i="2"/>
  <c r="D156" i="2"/>
  <c r="F156" i="2" s="1"/>
  <c r="C156" i="2"/>
  <c r="M155" i="2"/>
  <c r="I155" i="2"/>
  <c r="N155" i="2" s="1"/>
  <c r="G155" i="2"/>
  <c r="F155" i="2"/>
  <c r="D155" i="2"/>
  <c r="C155" i="2"/>
  <c r="E155" i="2" s="1"/>
  <c r="M154" i="2"/>
  <c r="J154" i="2"/>
  <c r="I154" i="2"/>
  <c r="K154" i="2" s="1"/>
  <c r="G154" i="2"/>
  <c r="E154" i="2"/>
  <c r="D154" i="2"/>
  <c r="F154" i="2" s="1"/>
  <c r="C154" i="2"/>
  <c r="M153" i="2"/>
  <c r="I153" i="2"/>
  <c r="G153" i="2"/>
  <c r="F153" i="2"/>
  <c r="D153" i="2"/>
  <c r="C153" i="2"/>
  <c r="J153" i="2" s="1"/>
  <c r="K153" i="2" s="1"/>
  <c r="M152" i="2"/>
  <c r="J152" i="2"/>
  <c r="I152" i="2"/>
  <c r="N152" i="2" s="1"/>
  <c r="G152" i="2"/>
  <c r="E152" i="2"/>
  <c r="D152" i="2"/>
  <c r="F152" i="2" s="1"/>
  <c r="C152" i="2"/>
  <c r="M151" i="2"/>
  <c r="I151" i="2"/>
  <c r="G151" i="2"/>
  <c r="F151" i="2"/>
  <c r="D151" i="2"/>
  <c r="C151" i="2"/>
  <c r="E151" i="2" s="1"/>
  <c r="M150" i="2"/>
  <c r="J150" i="2"/>
  <c r="I150" i="2"/>
  <c r="K150" i="2" s="1"/>
  <c r="G150" i="2"/>
  <c r="E150" i="2"/>
  <c r="D150" i="2"/>
  <c r="F150" i="2" s="1"/>
  <c r="C150" i="2"/>
  <c r="M149" i="2"/>
  <c r="I149" i="2"/>
  <c r="N149" i="2" s="1"/>
  <c r="G149" i="2"/>
  <c r="F149" i="2"/>
  <c r="D149" i="2"/>
  <c r="C149" i="2"/>
  <c r="J149" i="2" s="1"/>
  <c r="K149" i="2" s="1"/>
  <c r="M148" i="2"/>
  <c r="J148" i="2"/>
  <c r="I148" i="2"/>
  <c r="G148" i="2"/>
  <c r="E148" i="2"/>
  <c r="D148" i="2"/>
  <c r="F148" i="2" s="1"/>
  <c r="C148" i="2"/>
  <c r="M147" i="2"/>
  <c r="I147" i="2"/>
  <c r="N147" i="2" s="1"/>
  <c r="G147" i="2"/>
  <c r="F147" i="2"/>
  <c r="D147" i="2"/>
  <c r="C147" i="2"/>
  <c r="E147" i="2" s="1"/>
  <c r="M146" i="2"/>
  <c r="J146" i="2"/>
  <c r="I146" i="2"/>
  <c r="G146" i="2"/>
  <c r="E146" i="2"/>
  <c r="D146" i="2"/>
  <c r="F146" i="2" s="1"/>
  <c r="C146" i="2"/>
  <c r="M145" i="2"/>
  <c r="I145" i="2"/>
  <c r="N145" i="2" s="1"/>
  <c r="G145" i="2"/>
  <c r="F145" i="2"/>
  <c r="D145" i="2"/>
  <c r="C145" i="2"/>
  <c r="J145" i="2" s="1"/>
  <c r="K145" i="2" s="1"/>
  <c r="M144" i="2"/>
  <c r="J144" i="2"/>
  <c r="I144" i="2"/>
  <c r="N144" i="2" s="1"/>
  <c r="G144" i="2"/>
  <c r="E144" i="2"/>
  <c r="D144" i="2"/>
  <c r="F144" i="2" s="1"/>
  <c r="C144" i="2"/>
  <c r="M143" i="2"/>
  <c r="I143" i="2"/>
  <c r="G143" i="2"/>
  <c r="F143" i="2"/>
  <c r="D143" i="2"/>
  <c r="C143" i="2"/>
  <c r="E143" i="2" s="1"/>
  <c r="M142" i="2"/>
  <c r="J142" i="2"/>
  <c r="I142" i="2"/>
  <c r="K142" i="2" s="1"/>
  <c r="G142" i="2"/>
  <c r="E142" i="2"/>
  <c r="D142" i="2"/>
  <c r="F142" i="2" s="1"/>
  <c r="C142" i="2"/>
  <c r="M141" i="2"/>
  <c r="I141" i="2"/>
  <c r="G141" i="2"/>
  <c r="F141" i="2"/>
  <c r="D141" i="2"/>
  <c r="C141" i="2"/>
  <c r="J141" i="2" s="1"/>
  <c r="K141" i="2" s="1"/>
  <c r="M140" i="2"/>
  <c r="J140" i="2"/>
  <c r="I140" i="2"/>
  <c r="G140" i="2"/>
  <c r="E140" i="2"/>
  <c r="D140" i="2"/>
  <c r="F140" i="2" s="1"/>
  <c r="C140" i="2"/>
  <c r="M139" i="2"/>
  <c r="I139" i="2"/>
  <c r="N139" i="2" s="1"/>
  <c r="G139" i="2"/>
  <c r="F139" i="2"/>
  <c r="D139" i="2"/>
  <c r="C139" i="2"/>
  <c r="E139" i="2" s="1"/>
  <c r="M138" i="2"/>
  <c r="J138" i="2"/>
  <c r="I138" i="2"/>
  <c r="K138" i="2" s="1"/>
  <c r="G138" i="2"/>
  <c r="E138" i="2"/>
  <c r="D138" i="2"/>
  <c r="F138" i="2" s="1"/>
  <c r="C138" i="2"/>
  <c r="M137" i="2"/>
  <c r="I137" i="2"/>
  <c r="G137" i="2"/>
  <c r="F137" i="2"/>
  <c r="D137" i="2"/>
  <c r="C137" i="2"/>
  <c r="J137" i="2" s="1"/>
  <c r="K137" i="2" s="1"/>
  <c r="M136" i="2"/>
  <c r="J136" i="2"/>
  <c r="I136" i="2"/>
  <c r="N136" i="2" s="1"/>
  <c r="G136" i="2"/>
  <c r="E136" i="2"/>
  <c r="D136" i="2"/>
  <c r="F136" i="2" s="1"/>
  <c r="C136" i="2"/>
  <c r="M135" i="2"/>
  <c r="I135" i="2"/>
  <c r="G135" i="2"/>
  <c r="F135" i="2"/>
  <c r="D135" i="2"/>
  <c r="C135" i="2"/>
  <c r="E135" i="2" s="1"/>
  <c r="M134" i="2"/>
  <c r="J134" i="2"/>
  <c r="I134" i="2"/>
  <c r="K134" i="2" s="1"/>
  <c r="G134" i="2"/>
  <c r="E134" i="2"/>
  <c r="D134" i="2"/>
  <c r="F134" i="2" s="1"/>
  <c r="C134" i="2"/>
  <c r="M133" i="2"/>
  <c r="I133" i="2"/>
  <c r="G133" i="2"/>
  <c r="F133" i="2"/>
  <c r="D133" i="2"/>
  <c r="C133" i="2"/>
  <c r="J133" i="2" s="1"/>
  <c r="K133" i="2" s="1"/>
  <c r="M132" i="2"/>
  <c r="J132" i="2"/>
  <c r="I132" i="2"/>
  <c r="G132" i="2"/>
  <c r="E132" i="2"/>
  <c r="D132" i="2"/>
  <c r="F132" i="2" s="1"/>
  <c r="C132" i="2"/>
  <c r="M131" i="2"/>
  <c r="I131" i="2"/>
  <c r="N131" i="2" s="1"/>
  <c r="G131" i="2"/>
  <c r="F131" i="2"/>
  <c r="D131" i="2"/>
  <c r="C131" i="2"/>
  <c r="E131" i="2" s="1"/>
  <c r="M130" i="2"/>
  <c r="N130" i="2" s="1"/>
  <c r="J130" i="2"/>
  <c r="I130" i="2"/>
  <c r="G130" i="2"/>
  <c r="E130" i="2"/>
  <c r="D130" i="2"/>
  <c r="F130" i="2" s="1"/>
  <c r="C130" i="2"/>
  <c r="M129" i="2"/>
  <c r="I129" i="2"/>
  <c r="N129" i="2" s="1"/>
  <c r="G129" i="2"/>
  <c r="F129" i="2"/>
  <c r="D129" i="2"/>
  <c r="C129" i="2"/>
  <c r="J129" i="2" s="1"/>
  <c r="K129" i="2" s="1"/>
  <c r="M128" i="2"/>
  <c r="J128" i="2"/>
  <c r="I128" i="2"/>
  <c r="N128" i="2" s="1"/>
  <c r="G128" i="2"/>
  <c r="E128" i="2"/>
  <c r="D128" i="2"/>
  <c r="F128" i="2" s="1"/>
  <c r="C128" i="2"/>
  <c r="M127" i="2"/>
  <c r="I127" i="2"/>
  <c r="G127" i="2"/>
  <c r="F127" i="2"/>
  <c r="D127" i="2"/>
  <c r="C127" i="2"/>
  <c r="E127" i="2" s="1"/>
  <c r="M126" i="2"/>
  <c r="N126" i="2" s="1"/>
  <c r="J126" i="2"/>
  <c r="I126" i="2"/>
  <c r="K126" i="2" s="1"/>
  <c r="G126" i="2"/>
  <c r="E126" i="2"/>
  <c r="D126" i="2"/>
  <c r="F126" i="2" s="1"/>
  <c r="C126" i="2"/>
  <c r="M125" i="2"/>
  <c r="I125" i="2"/>
  <c r="G125" i="2"/>
  <c r="F125" i="2"/>
  <c r="D125" i="2"/>
  <c r="C125" i="2"/>
  <c r="J125" i="2" s="1"/>
  <c r="K125" i="2" s="1"/>
  <c r="M124" i="2"/>
  <c r="J124" i="2"/>
  <c r="I124" i="2"/>
  <c r="G124" i="2"/>
  <c r="E124" i="2"/>
  <c r="D124" i="2"/>
  <c r="F124" i="2" s="1"/>
  <c r="C124" i="2"/>
  <c r="M123" i="2"/>
  <c r="I123" i="2"/>
  <c r="N123" i="2" s="1"/>
  <c r="G123" i="2"/>
  <c r="F123" i="2"/>
  <c r="D123" i="2"/>
  <c r="C123" i="2"/>
  <c r="E123" i="2" s="1"/>
  <c r="M122" i="2"/>
  <c r="N122" i="2" s="1"/>
  <c r="J122" i="2"/>
  <c r="I122" i="2"/>
  <c r="K122" i="2" s="1"/>
  <c r="G122" i="2"/>
  <c r="E122" i="2"/>
  <c r="D122" i="2"/>
  <c r="F122" i="2" s="1"/>
  <c r="C122" i="2"/>
  <c r="M121" i="2"/>
  <c r="I121" i="2"/>
  <c r="G121" i="2"/>
  <c r="F121" i="2"/>
  <c r="D121" i="2"/>
  <c r="C121" i="2"/>
  <c r="J121" i="2" s="1"/>
  <c r="K121" i="2" s="1"/>
  <c r="M120" i="2"/>
  <c r="J120" i="2"/>
  <c r="I120" i="2"/>
  <c r="G120" i="2"/>
  <c r="E120" i="2"/>
  <c r="D120" i="2"/>
  <c r="F120" i="2" s="1"/>
  <c r="C120" i="2"/>
  <c r="M119" i="2"/>
  <c r="I119" i="2"/>
  <c r="G119" i="2"/>
  <c r="F119" i="2"/>
  <c r="D119" i="2"/>
  <c r="C119" i="2"/>
  <c r="E119" i="2" s="1"/>
  <c r="M118" i="2"/>
  <c r="N118" i="2" s="1"/>
  <c r="J118" i="2"/>
  <c r="I118" i="2"/>
  <c r="K118" i="2" s="1"/>
  <c r="G118" i="2"/>
  <c r="E118" i="2"/>
  <c r="D118" i="2"/>
  <c r="F118" i="2" s="1"/>
  <c r="C118" i="2"/>
  <c r="M117" i="2"/>
  <c r="I117" i="2"/>
  <c r="N117" i="2" s="1"/>
  <c r="G117" i="2"/>
  <c r="F117" i="2"/>
  <c r="D117" i="2"/>
  <c r="C117" i="2"/>
  <c r="J117" i="2" s="1"/>
  <c r="K117" i="2" s="1"/>
  <c r="M116" i="2"/>
  <c r="J116" i="2"/>
  <c r="I116" i="2"/>
  <c r="G116" i="2"/>
  <c r="E116" i="2"/>
  <c r="D116" i="2"/>
  <c r="F116" i="2" s="1"/>
  <c r="C116" i="2"/>
  <c r="M115" i="2"/>
  <c r="I115" i="2"/>
  <c r="G115" i="2"/>
  <c r="F115" i="2"/>
  <c r="D115" i="2"/>
  <c r="C115" i="2"/>
  <c r="E115" i="2" s="1"/>
  <c r="M114" i="2"/>
  <c r="J114" i="2"/>
  <c r="I114" i="2"/>
  <c r="G114" i="2"/>
  <c r="E114" i="2"/>
  <c r="D114" i="2"/>
  <c r="F114" i="2" s="1"/>
  <c r="C114" i="2"/>
  <c r="M113" i="2"/>
  <c r="I113" i="2"/>
  <c r="N113" i="2" s="1"/>
  <c r="G113" i="2"/>
  <c r="F113" i="2"/>
  <c r="D113" i="2"/>
  <c r="C113" i="2"/>
  <c r="J113" i="2" s="1"/>
  <c r="K113" i="2" s="1"/>
  <c r="M112" i="2"/>
  <c r="J112" i="2"/>
  <c r="I112" i="2"/>
  <c r="N112" i="2" s="1"/>
  <c r="G112" i="2"/>
  <c r="E112" i="2"/>
  <c r="D112" i="2"/>
  <c r="F112" i="2" s="1"/>
  <c r="C112" i="2"/>
  <c r="M111" i="2"/>
  <c r="I111" i="2"/>
  <c r="N111" i="2" s="1"/>
  <c r="G111" i="2"/>
  <c r="F111" i="2"/>
  <c r="D111" i="2"/>
  <c r="C111" i="2"/>
  <c r="E111" i="2" s="1"/>
  <c r="M110" i="2"/>
  <c r="J110" i="2"/>
  <c r="I110" i="2"/>
  <c r="K110" i="2" s="1"/>
  <c r="G110" i="2"/>
  <c r="E110" i="2"/>
  <c r="D110" i="2"/>
  <c r="F110" i="2" s="1"/>
  <c r="C110" i="2"/>
  <c r="M109" i="2"/>
  <c r="I109" i="2"/>
  <c r="N109" i="2" s="1"/>
  <c r="G109" i="2"/>
  <c r="F109" i="2"/>
  <c r="D109" i="2"/>
  <c r="C109" i="2"/>
  <c r="J109" i="2" s="1"/>
  <c r="K109" i="2" s="1"/>
  <c r="M108" i="2"/>
  <c r="J108" i="2"/>
  <c r="I108" i="2"/>
  <c r="G108" i="2"/>
  <c r="E108" i="2"/>
  <c r="D108" i="2"/>
  <c r="F108" i="2" s="1"/>
  <c r="C108" i="2"/>
  <c r="M107" i="2"/>
  <c r="I107" i="2"/>
  <c r="N107" i="2" s="1"/>
  <c r="G107" i="2"/>
  <c r="F107" i="2"/>
  <c r="D107" i="2"/>
  <c r="C107" i="2"/>
  <c r="E107" i="2" s="1"/>
  <c r="M106" i="2"/>
  <c r="J106" i="2"/>
  <c r="I106" i="2"/>
  <c r="K106" i="2" s="1"/>
  <c r="G106" i="2"/>
  <c r="E106" i="2"/>
  <c r="D106" i="2"/>
  <c r="F106" i="2" s="1"/>
  <c r="C106" i="2"/>
  <c r="B287" i="2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179" i="2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06" i="2"/>
  <c r="M105" i="2"/>
  <c r="N105" i="2" s="1"/>
  <c r="M104" i="2"/>
  <c r="N104" i="2" s="1"/>
  <c r="M103" i="2"/>
  <c r="N103" i="2" s="1"/>
  <c r="M102" i="2"/>
  <c r="N102" i="2" s="1"/>
  <c r="M101" i="2"/>
  <c r="N101" i="2" s="1"/>
  <c r="M100" i="2"/>
  <c r="N100" i="2" s="1"/>
  <c r="M99" i="2"/>
  <c r="N99" i="2" s="1"/>
  <c r="M98" i="2"/>
  <c r="N98" i="2" s="1"/>
  <c r="M97" i="2"/>
  <c r="N97" i="2" s="1"/>
  <c r="M96" i="2"/>
  <c r="N96" i="2" s="1"/>
  <c r="M95" i="2"/>
  <c r="N95" i="2" s="1"/>
  <c r="M94" i="2"/>
  <c r="N94" i="2" s="1"/>
  <c r="M93" i="2"/>
  <c r="N93" i="2" s="1"/>
  <c r="M92" i="2"/>
  <c r="N92" i="2" s="1"/>
  <c r="M91" i="2"/>
  <c r="N91" i="2" s="1"/>
  <c r="M90" i="2"/>
  <c r="N90" i="2" s="1"/>
  <c r="M89" i="2"/>
  <c r="N89" i="2" s="1"/>
  <c r="M88" i="2"/>
  <c r="N88" i="2" s="1"/>
  <c r="M87" i="2"/>
  <c r="N87" i="2" s="1"/>
  <c r="M86" i="2"/>
  <c r="N86" i="2" s="1"/>
  <c r="M85" i="2"/>
  <c r="N85" i="2" s="1"/>
  <c r="M84" i="2"/>
  <c r="N84" i="2" s="1"/>
  <c r="M83" i="2"/>
  <c r="N83" i="2" s="1"/>
  <c r="M82" i="2"/>
  <c r="N82" i="2" s="1"/>
  <c r="M81" i="2"/>
  <c r="N81" i="2" s="1"/>
  <c r="M80" i="2"/>
  <c r="N80" i="2" s="1"/>
  <c r="M79" i="2"/>
  <c r="N79" i="2" s="1"/>
  <c r="M78" i="2"/>
  <c r="N78" i="2" s="1"/>
  <c r="M77" i="2"/>
  <c r="N77" i="2" s="1"/>
  <c r="M76" i="2"/>
  <c r="N76" i="2" s="1"/>
  <c r="M75" i="2"/>
  <c r="N75" i="2" s="1"/>
  <c r="M74" i="2"/>
  <c r="N74" i="2" s="1"/>
  <c r="M73" i="2"/>
  <c r="N73" i="2" s="1"/>
  <c r="M72" i="2"/>
  <c r="N72" i="2" s="1"/>
  <c r="M71" i="2"/>
  <c r="N71" i="2" s="1"/>
  <c r="M70" i="2"/>
  <c r="N70" i="2" s="1"/>
  <c r="M69" i="2"/>
  <c r="N69" i="2" s="1"/>
  <c r="M68" i="2"/>
  <c r="N68" i="2" s="1"/>
  <c r="M67" i="2"/>
  <c r="N67" i="2" s="1"/>
  <c r="M66" i="2"/>
  <c r="N66" i="2" s="1"/>
  <c r="M65" i="2"/>
  <c r="N65" i="2" s="1"/>
  <c r="M64" i="2"/>
  <c r="N64" i="2" s="1"/>
  <c r="M63" i="2"/>
  <c r="N63" i="2" s="1"/>
  <c r="M62" i="2"/>
  <c r="N62" i="2" s="1"/>
  <c r="M61" i="2"/>
  <c r="N61" i="2" s="1"/>
  <c r="M60" i="2"/>
  <c r="N60" i="2" s="1"/>
  <c r="M59" i="2"/>
  <c r="N59" i="2" s="1"/>
  <c r="M58" i="2"/>
  <c r="N58" i="2" s="1"/>
  <c r="M57" i="2"/>
  <c r="N57" i="2" s="1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J105" i="2"/>
  <c r="K105" i="2" s="1"/>
  <c r="J104" i="2"/>
  <c r="J103" i="2"/>
  <c r="J102" i="2"/>
  <c r="J101" i="2"/>
  <c r="J100" i="2"/>
  <c r="J99" i="2"/>
  <c r="J98" i="2"/>
  <c r="J97" i="2"/>
  <c r="J96" i="2"/>
  <c r="J95" i="2"/>
  <c r="J94" i="2"/>
  <c r="J93" i="2"/>
  <c r="K93" i="2" s="1"/>
  <c r="J92" i="2"/>
  <c r="J91" i="2"/>
  <c r="K91" i="2" s="1"/>
  <c r="J90" i="2"/>
  <c r="J89" i="2"/>
  <c r="K89" i="2" s="1"/>
  <c r="J88" i="2"/>
  <c r="J87" i="2"/>
  <c r="J86" i="2"/>
  <c r="J85" i="2"/>
  <c r="J84" i="2"/>
  <c r="J83" i="2"/>
  <c r="K83" i="2" s="1"/>
  <c r="J82" i="2"/>
  <c r="J81" i="2"/>
  <c r="K81" i="2" s="1"/>
  <c r="J80" i="2"/>
  <c r="J79" i="2"/>
  <c r="J78" i="2"/>
  <c r="J77" i="2"/>
  <c r="K77" i="2" s="1"/>
  <c r="J76" i="2"/>
  <c r="K76" i="2" s="1"/>
  <c r="J75" i="2"/>
  <c r="K75" i="2" s="1"/>
  <c r="J74" i="2"/>
  <c r="J73" i="2"/>
  <c r="J72" i="2"/>
  <c r="J71" i="2"/>
  <c r="J70" i="2"/>
  <c r="J69" i="2"/>
  <c r="J68" i="2"/>
  <c r="J67" i="2"/>
  <c r="K67" i="2" s="1"/>
  <c r="J66" i="2"/>
  <c r="J65" i="2"/>
  <c r="K65" i="2" s="1"/>
  <c r="J64" i="2"/>
  <c r="J63" i="2"/>
  <c r="J62" i="2"/>
  <c r="J61" i="2"/>
  <c r="J60" i="2"/>
  <c r="J59" i="2"/>
  <c r="K59" i="2" s="1"/>
  <c r="J58" i="2"/>
  <c r="J57" i="2"/>
  <c r="K57" i="2" s="1"/>
  <c r="J56" i="2"/>
  <c r="J55" i="2"/>
  <c r="J54" i="2"/>
  <c r="J53" i="2"/>
  <c r="J52" i="2"/>
  <c r="K52" i="2" s="1"/>
  <c r="J51" i="2"/>
  <c r="K51" i="2" s="1"/>
  <c r="J50" i="2"/>
  <c r="J49" i="2"/>
  <c r="J48" i="2"/>
  <c r="J47" i="2"/>
  <c r="J46" i="2"/>
  <c r="J45" i="2"/>
  <c r="J44" i="2"/>
  <c r="J43" i="2"/>
  <c r="K43" i="2" s="1"/>
  <c r="J42" i="2"/>
  <c r="J41" i="2"/>
  <c r="K41" i="2" s="1"/>
  <c r="J40" i="2"/>
  <c r="J39" i="2"/>
  <c r="J38" i="2"/>
  <c r="J37" i="2"/>
  <c r="J36" i="2"/>
  <c r="K36" i="2" s="1"/>
  <c r="J35" i="2"/>
  <c r="J34" i="2"/>
  <c r="J33" i="2"/>
  <c r="K33" i="2" s="1"/>
  <c r="J32" i="2"/>
  <c r="J31" i="2"/>
  <c r="J30" i="2"/>
  <c r="J29" i="2"/>
  <c r="K29" i="2" s="1"/>
  <c r="J28" i="2"/>
  <c r="J27" i="2"/>
  <c r="K27" i="2" s="1"/>
  <c r="J26" i="2"/>
  <c r="J25" i="2"/>
  <c r="K25" i="2" s="1"/>
  <c r="J24" i="2"/>
  <c r="J23" i="2"/>
  <c r="J22" i="2"/>
  <c r="J21" i="2"/>
  <c r="J20" i="2"/>
  <c r="J19" i="2"/>
  <c r="K19" i="2" s="1"/>
  <c r="J18" i="2"/>
  <c r="J17" i="2"/>
  <c r="K17" i="2" s="1"/>
  <c r="J16" i="2"/>
  <c r="J15" i="2"/>
  <c r="K15" i="2" s="1"/>
  <c r="J14" i="2"/>
  <c r="J13" i="2"/>
  <c r="J12" i="2"/>
  <c r="J11" i="2"/>
  <c r="K11" i="2" s="1"/>
  <c r="J10" i="2"/>
  <c r="J9" i="2"/>
  <c r="K9" i="2" s="1"/>
  <c r="J8" i="2"/>
  <c r="J7" i="2"/>
  <c r="J6" i="2"/>
  <c r="J5" i="2"/>
  <c r="I105" i="2"/>
  <c r="I104" i="2"/>
  <c r="K104" i="2" s="1"/>
  <c r="I103" i="2"/>
  <c r="I102" i="2"/>
  <c r="K102" i="2" s="1"/>
  <c r="I101" i="2"/>
  <c r="I100" i="2"/>
  <c r="K100" i="2" s="1"/>
  <c r="I99" i="2"/>
  <c r="I98" i="2"/>
  <c r="I97" i="2"/>
  <c r="I96" i="2"/>
  <c r="K96" i="2" s="1"/>
  <c r="I95" i="2"/>
  <c r="I94" i="2"/>
  <c r="K94" i="2" s="1"/>
  <c r="I93" i="2"/>
  <c r="I92" i="2"/>
  <c r="I91" i="2"/>
  <c r="I90" i="2"/>
  <c r="I89" i="2"/>
  <c r="I88" i="2"/>
  <c r="K88" i="2" s="1"/>
  <c r="I87" i="2"/>
  <c r="I86" i="2"/>
  <c r="K86" i="2" s="1"/>
  <c r="I85" i="2"/>
  <c r="I84" i="2"/>
  <c r="I83" i="2"/>
  <c r="I82" i="2"/>
  <c r="I81" i="2"/>
  <c r="I80" i="2"/>
  <c r="K80" i="2" s="1"/>
  <c r="I79" i="2"/>
  <c r="I78" i="2"/>
  <c r="K78" i="2" s="1"/>
  <c r="I77" i="2"/>
  <c r="I76" i="2"/>
  <c r="I75" i="2"/>
  <c r="I74" i="2"/>
  <c r="I73" i="2"/>
  <c r="I72" i="2"/>
  <c r="I71" i="2"/>
  <c r="I70" i="2"/>
  <c r="K70" i="2" s="1"/>
  <c r="I69" i="2"/>
  <c r="I68" i="2"/>
  <c r="K68" i="2" s="1"/>
  <c r="I67" i="2"/>
  <c r="I66" i="2"/>
  <c r="I65" i="2"/>
  <c r="I64" i="2"/>
  <c r="K64" i="2" s="1"/>
  <c r="I63" i="2"/>
  <c r="I62" i="2"/>
  <c r="K62" i="2" s="1"/>
  <c r="I61" i="2"/>
  <c r="I60" i="2"/>
  <c r="K60" i="2" s="1"/>
  <c r="I59" i="2"/>
  <c r="I58" i="2"/>
  <c r="I57" i="2"/>
  <c r="I56" i="2"/>
  <c r="I55" i="2"/>
  <c r="I54" i="2"/>
  <c r="K54" i="2" s="1"/>
  <c r="I53" i="2"/>
  <c r="I52" i="2"/>
  <c r="I51" i="2"/>
  <c r="I50" i="2"/>
  <c r="I49" i="2"/>
  <c r="I48" i="2"/>
  <c r="K48" i="2" s="1"/>
  <c r="I47" i="2"/>
  <c r="I46" i="2"/>
  <c r="I45" i="2"/>
  <c r="I44" i="2"/>
  <c r="I43" i="2"/>
  <c r="I42" i="2"/>
  <c r="I41" i="2"/>
  <c r="I40" i="2"/>
  <c r="K40" i="2" s="1"/>
  <c r="I39" i="2"/>
  <c r="I38" i="2"/>
  <c r="K38" i="2" s="1"/>
  <c r="I37" i="2"/>
  <c r="I36" i="2"/>
  <c r="I35" i="2"/>
  <c r="I34" i="2"/>
  <c r="I33" i="2"/>
  <c r="I32" i="2"/>
  <c r="K32" i="2" s="1"/>
  <c r="I31" i="2"/>
  <c r="I30" i="2"/>
  <c r="K30" i="2" s="1"/>
  <c r="I29" i="2"/>
  <c r="I28" i="2"/>
  <c r="K28" i="2" s="1"/>
  <c r="I27" i="2"/>
  <c r="I26" i="2"/>
  <c r="I25" i="2"/>
  <c r="I24" i="2"/>
  <c r="K24" i="2" s="1"/>
  <c r="I23" i="2"/>
  <c r="I22" i="2"/>
  <c r="K22" i="2" s="1"/>
  <c r="I21" i="2"/>
  <c r="I20" i="2"/>
  <c r="I19" i="2"/>
  <c r="I18" i="2"/>
  <c r="I17" i="2"/>
  <c r="I16" i="2"/>
  <c r="I15" i="2"/>
  <c r="I14" i="2"/>
  <c r="K14" i="2" s="1"/>
  <c r="I13" i="2"/>
  <c r="I12" i="2"/>
  <c r="I11" i="2"/>
  <c r="I10" i="2"/>
  <c r="I9" i="2"/>
  <c r="I8" i="2"/>
  <c r="K8" i="2" s="1"/>
  <c r="I7" i="2"/>
  <c r="I6" i="2"/>
  <c r="K6" i="2" s="1"/>
  <c r="I5" i="2"/>
  <c r="K99" i="2"/>
  <c r="K97" i="2"/>
  <c r="K92" i="2"/>
  <c r="K84" i="2"/>
  <c r="K73" i="2"/>
  <c r="K72" i="2"/>
  <c r="K71" i="2"/>
  <c r="K61" i="2"/>
  <c r="K56" i="2"/>
  <c r="K49" i="2"/>
  <c r="K44" i="2"/>
  <c r="K35" i="2"/>
  <c r="K20" i="2"/>
  <c r="K16" i="2"/>
  <c r="K12" i="2"/>
  <c r="F99" i="2"/>
  <c r="F98" i="2"/>
  <c r="F91" i="2"/>
  <c r="F90" i="2"/>
  <c r="F83" i="2"/>
  <c r="F82" i="2"/>
  <c r="F75" i="2"/>
  <c r="F74" i="2"/>
  <c r="F67" i="2"/>
  <c r="F66" i="2"/>
  <c r="F59" i="2"/>
  <c r="F58" i="2"/>
  <c r="F51" i="2"/>
  <c r="F50" i="2"/>
  <c r="F43" i="2"/>
  <c r="F42" i="2"/>
  <c r="F35" i="2"/>
  <c r="F34" i="2"/>
  <c r="F27" i="2"/>
  <c r="F26" i="2"/>
  <c r="F19" i="2"/>
  <c r="F18" i="2"/>
  <c r="F11" i="2"/>
  <c r="F10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D98" i="2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D90" i="2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D82" i="2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D74" i="2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D66" i="2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D58" i="2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D50" i="2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D42" i="2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D34" i="2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D26" i="2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D18" i="2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D10" i="2"/>
  <c r="D9" i="2"/>
  <c r="F9" i="2" s="1"/>
  <c r="D8" i="2"/>
  <c r="F8" i="2" s="1"/>
  <c r="D7" i="2"/>
  <c r="F7" i="2" s="1"/>
  <c r="D6" i="2"/>
  <c r="F6" i="2" s="1"/>
  <c r="D5" i="2"/>
  <c r="F5" i="2" s="1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H7" i="1"/>
  <c r="P8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G5" i="1"/>
  <c r="F5" i="1"/>
  <c r="D5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H3" i="1"/>
  <c r="I40" i="1" s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G83" i="1"/>
  <c r="G75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88" i="1"/>
  <c r="F80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D101" i="1"/>
  <c r="D93" i="1"/>
  <c r="D85" i="1"/>
  <c r="D77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M107" i="1" s="1"/>
  <c r="M5" i="1" s="1"/>
  <c r="C9" i="1"/>
  <c r="K114" i="2" l="1"/>
  <c r="K130" i="2"/>
  <c r="K146" i="2"/>
  <c r="K162" i="2"/>
  <c r="K178" i="2"/>
  <c r="K225" i="2"/>
  <c r="K241" i="2"/>
  <c r="K277" i="2"/>
  <c r="K195" i="2"/>
  <c r="K253" i="2"/>
  <c r="K293" i="2"/>
  <c r="K301" i="2"/>
  <c r="K192" i="2"/>
  <c r="K245" i="2"/>
  <c r="K285" i="2"/>
  <c r="K5" i="2"/>
  <c r="K13" i="2"/>
  <c r="K45" i="2"/>
  <c r="K297" i="2"/>
  <c r="K7" i="2"/>
  <c r="K23" i="2"/>
  <c r="K31" i="2"/>
  <c r="K39" i="2"/>
  <c r="K47" i="2"/>
  <c r="K55" i="2"/>
  <c r="K63" i="2"/>
  <c r="K79" i="2"/>
  <c r="K87" i="2"/>
  <c r="K95" i="2"/>
  <c r="K103" i="2"/>
  <c r="K261" i="2"/>
  <c r="N203" i="2"/>
  <c r="N232" i="2"/>
  <c r="N268" i="2"/>
  <c r="N275" i="2"/>
  <c r="N187" i="2"/>
  <c r="N300" i="2"/>
  <c r="N116" i="2"/>
  <c r="N133" i="2"/>
  <c r="N292" i="2"/>
  <c r="N127" i="2"/>
  <c r="N132" i="2"/>
  <c r="N143" i="2"/>
  <c r="N148" i="2"/>
  <c r="N159" i="2"/>
  <c r="N164" i="2"/>
  <c r="N175" i="2"/>
  <c r="N180" i="2"/>
  <c r="N191" i="2"/>
  <c r="N201" i="2"/>
  <c r="N216" i="2"/>
  <c r="N224" i="2"/>
  <c r="N272" i="2"/>
  <c r="N279" i="2"/>
  <c r="N299" i="2"/>
  <c r="N115" i="2"/>
  <c r="N121" i="2"/>
  <c r="N137" i="2"/>
  <c r="N153" i="2"/>
  <c r="N169" i="2"/>
  <c r="N199" i="2"/>
  <c r="N215" i="2"/>
  <c r="N291" i="2"/>
  <c r="N120" i="2"/>
  <c r="N108" i="2"/>
  <c r="N125" i="2"/>
  <c r="N141" i="2"/>
  <c r="N212" i="2"/>
  <c r="N220" i="2"/>
  <c r="N119" i="2"/>
  <c r="N124" i="2"/>
  <c r="N135" i="2"/>
  <c r="N140" i="2"/>
  <c r="N151" i="2"/>
  <c r="N156" i="2"/>
  <c r="N167" i="2"/>
  <c r="N172" i="2"/>
  <c r="N183" i="2"/>
  <c r="N188" i="2"/>
  <c r="N204" i="2"/>
  <c r="N288" i="2"/>
  <c r="N295" i="2"/>
  <c r="N303" i="2"/>
  <c r="J107" i="2"/>
  <c r="K107" i="2" s="1"/>
  <c r="E109" i="2"/>
  <c r="J111" i="2"/>
  <c r="K111" i="2" s="1"/>
  <c r="E113" i="2"/>
  <c r="J115" i="2"/>
  <c r="K115" i="2" s="1"/>
  <c r="E117" i="2"/>
  <c r="J119" i="2"/>
  <c r="K119" i="2" s="1"/>
  <c r="E121" i="2"/>
  <c r="J123" i="2"/>
  <c r="K123" i="2" s="1"/>
  <c r="E125" i="2"/>
  <c r="J127" i="2"/>
  <c r="K127" i="2" s="1"/>
  <c r="E129" i="2"/>
  <c r="J131" i="2"/>
  <c r="K131" i="2" s="1"/>
  <c r="E133" i="2"/>
  <c r="J135" i="2"/>
  <c r="K135" i="2" s="1"/>
  <c r="E137" i="2"/>
  <c r="J139" i="2"/>
  <c r="K139" i="2" s="1"/>
  <c r="E141" i="2"/>
  <c r="J143" i="2"/>
  <c r="K143" i="2" s="1"/>
  <c r="E145" i="2"/>
  <c r="J147" i="2"/>
  <c r="K147" i="2" s="1"/>
  <c r="E149" i="2"/>
  <c r="J151" i="2"/>
  <c r="K151" i="2" s="1"/>
  <c r="E153" i="2"/>
  <c r="J155" i="2"/>
  <c r="K155" i="2" s="1"/>
  <c r="E157" i="2"/>
  <c r="J159" i="2"/>
  <c r="K159" i="2" s="1"/>
  <c r="E161" i="2"/>
  <c r="J163" i="2"/>
  <c r="K163" i="2" s="1"/>
  <c r="E165" i="2"/>
  <c r="J167" i="2"/>
  <c r="K167" i="2" s="1"/>
  <c r="E169" i="2"/>
  <c r="J171" i="2"/>
  <c r="K171" i="2" s="1"/>
  <c r="E173" i="2"/>
  <c r="J175" i="2"/>
  <c r="K175" i="2" s="1"/>
  <c r="E177" i="2"/>
  <c r="J179" i="2"/>
  <c r="K179" i="2" s="1"/>
  <c r="E181" i="2"/>
  <c r="J183" i="2"/>
  <c r="K183" i="2" s="1"/>
  <c r="E185" i="2"/>
  <c r="J187" i="2"/>
  <c r="K187" i="2" s="1"/>
  <c r="E189" i="2"/>
  <c r="J191" i="2"/>
  <c r="K191" i="2" s="1"/>
  <c r="E193" i="2"/>
  <c r="J196" i="2"/>
  <c r="K196" i="2" s="1"/>
  <c r="K197" i="2"/>
  <c r="E199" i="2"/>
  <c r="N106" i="2"/>
  <c r="N110" i="2"/>
  <c r="N114" i="2"/>
  <c r="N134" i="2"/>
  <c r="N138" i="2"/>
  <c r="N142" i="2"/>
  <c r="N146" i="2"/>
  <c r="N150" i="2"/>
  <c r="N154" i="2"/>
  <c r="N158" i="2"/>
  <c r="N162" i="2"/>
  <c r="N166" i="2"/>
  <c r="N170" i="2"/>
  <c r="N174" i="2"/>
  <c r="N178" i="2"/>
  <c r="N182" i="2"/>
  <c r="N186" i="2"/>
  <c r="N190" i="2"/>
  <c r="N195" i="2"/>
  <c r="K205" i="2"/>
  <c r="J207" i="2"/>
  <c r="K207" i="2" s="1"/>
  <c r="K209" i="2"/>
  <c r="E219" i="2"/>
  <c r="J219" i="2"/>
  <c r="K219" i="2" s="1"/>
  <c r="N231" i="2"/>
  <c r="K237" i="2"/>
  <c r="N223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3" i="2"/>
  <c r="E202" i="2"/>
  <c r="N205" i="2"/>
  <c r="N209" i="2"/>
  <c r="E215" i="2"/>
  <c r="J215" i="2"/>
  <c r="K229" i="2"/>
  <c r="N243" i="2"/>
  <c r="N251" i="2"/>
  <c r="N259" i="2"/>
  <c r="K199" i="2"/>
  <c r="N200" i="2"/>
  <c r="K221" i="2"/>
  <c r="N235" i="2"/>
  <c r="K201" i="2"/>
  <c r="K215" i="2"/>
  <c r="K217" i="2"/>
  <c r="N227" i="2"/>
  <c r="K233" i="2"/>
  <c r="N196" i="2"/>
  <c r="E205" i="2"/>
  <c r="N239" i="2"/>
  <c r="N247" i="2"/>
  <c r="N255" i="2"/>
  <c r="N263" i="2"/>
  <c r="J223" i="2"/>
  <c r="K223" i="2" s="1"/>
  <c r="J227" i="2"/>
  <c r="K227" i="2" s="1"/>
  <c r="J231" i="2"/>
  <c r="K231" i="2" s="1"/>
  <c r="J235" i="2"/>
  <c r="K235" i="2" s="1"/>
  <c r="J239" i="2"/>
  <c r="K239" i="2" s="1"/>
  <c r="J243" i="2"/>
  <c r="K243" i="2" s="1"/>
  <c r="J247" i="2"/>
  <c r="K247" i="2" s="1"/>
  <c r="J251" i="2"/>
  <c r="K251" i="2" s="1"/>
  <c r="J255" i="2"/>
  <c r="K255" i="2" s="1"/>
  <c r="J259" i="2"/>
  <c r="K259" i="2" s="1"/>
  <c r="J263" i="2"/>
  <c r="K263" i="2" s="1"/>
  <c r="J267" i="2"/>
  <c r="J271" i="2"/>
  <c r="K271" i="2" s="1"/>
  <c r="J275" i="2"/>
  <c r="K275" i="2" s="1"/>
  <c r="J279" i="2"/>
  <c r="J283" i="2"/>
  <c r="K283" i="2" s="1"/>
  <c r="J287" i="2"/>
  <c r="K287" i="2" s="1"/>
  <c r="J291" i="2"/>
  <c r="K291" i="2" s="1"/>
  <c r="J295" i="2"/>
  <c r="K295" i="2" s="1"/>
  <c r="J299" i="2"/>
  <c r="J303" i="2"/>
  <c r="K303" i="2" s="1"/>
  <c r="K267" i="2"/>
  <c r="K279" i="2"/>
  <c r="K299" i="2"/>
  <c r="K305" i="2"/>
  <c r="K21" i="2"/>
  <c r="K37" i="2"/>
  <c r="K53" i="2"/>
  <c r="K69" i="2"/>
  <c r="K85" i="2"/>
  <c r="K101" i="2"/>
  <c r="K50" i="2"/>
  <c r="K90" i="2"/>
  <c r="K98" i="2"/>
  <c r="K18" i="2"/>
  <c r="K42" i="2"/>
  <c r="K74" i="2"/>
  <c r="K26" i="2"/>
  <c r="K66" i="2"/>
  <c r="K10" i="2"/>
  <c r="K34" i="2"/>
  <c r="K58" i="2"/>
  <c r="K82" i="2"/>
  <c r="K46" i="2"/>
  <c r="I27" i="1"/>
  <c r="I10" i="1"/>
  <c r="I37" i="1"/>
  <c r="I13" i="1"/>
  <c r="I41" i="1"/>
  <c r="I7" i="1"/>
  <c r="I15" i="1"/>
  <c r="I18" i="1"/>
  <c r="I20" i="1"/>
  <c r="I29" i="1"/>
  <c r="I26" i="1"/>
  <c r="I17" i="1"/>
  <c r="I28" i="1"/>
  <c r="I42" i="1"/>
  <c r="I43" i="1"/>
  <c r="I9" i="1"/>
  <c r="I19" i="1"/>
  <c r="I33" i="1"/>
  <c r="I34" i="1"/>
  <c r="I11" i="1"/>
  <c r="I21" i="1"/>
  <c r="I35" i="1"/>
  <c r="I12" i="1"/>
  <c r="I25" i="1"/>
  <c r="I36" i="1"/>
  <c r="M108" i="1"/>
  <c r="I14" i="1"/>
  <c r="I22" i="1"/>
  <c r="I30" i="1"/>
  <c r="I38" i="1"/>
  <c r="I23" i="1"/>
  <c r="I31" i="1"/>
  <c r="I39" i="1"/>
  <c r="I8" i="1"/>
  <c r="I5" i="1" s="1"/>
  <c r="I16" i="1"/>
  <c r="I24" i="1"/>
  <c r="I32" i="1"/>
  <c r="M101" i="1"/>
  <c r="F81" i="1"/>
  <c r="G92" i="1"/>
  <c r="H79" i="1"/>
  <c r="D79" i="1"/>
  <c r="F98" i="1"/>
  <c r="G101" i="1"/>
  <c r="H88" i="1"/>
  <c r="G78" i="1"/>
  <c r="G86" i="1"/>
  <c r="G94" i="1"/>
  <c r="G102" i="1"/>
  <c r="H81" i="1"/>
  <c r="H89" i="1"/>
  <c r="H97" i="1"/>
  <c r="H105" i="1"/>
  <c r="M78" i="1"/>
  <c r="M86" i="1"/>
  <c r="M94" i="1"/>
  <c r="M102" i="1"/>
  <c r="D81" i="1"/>
  <c r="D89" i="1"/>
  <c r="D97" i="1"/>
  <c r="D105" i="1"/>
  <c r="F76" i="1"/>
  <c r="F84" i="1"/>
  <c r="F92" i="1"/>
  <c r="F100" i="1"/>
  <c r="G79" i="1"/>
  <c r="G87" i="1"/>
  <c r="G95" i="1"/>
  <c r="G103" i="1"/>
  <c r="H74" i="1"/>
  <c r="H82" i="1"/>
  <c r="H90" i="1"/>
  <c r="H98" i="1"/>
  <c r="H106" i="1"/>
  <c r="M79" i="1"/>
  <c r="M87" i="1"/>
  <c r="M95" i="1"/>
  <c r="M103" i="1"/>
  <c r="G107" i="1"/>
  <c r="D102" i="1"/>
  <c r="F97" i="1"/>
  <c r="D87" i="1"/>
  <c r="F82" i="1"/>
  <c r="G93" i="1"/>
  <c r="M77" i="1"/>
  <c r="D82" i="1"/>
  <c r="D90" i="1"/>
  <c r="D98" i="1"/>
  <c r="D106" i="1"/>
  <c r="F77" i="1"/>
  <c r="F85" i="1"/>
  <c r="F93" i="1"/>
  <c r="F101" i="1"/>
  <c r="G80" i="1"/>
  <c r="G88" i="1"/>
  <c r="G96" i="1"/>
  <c r="G104" i="1"/>
  <c r="H75" i="1"/>
  <c r="H83" i="1"/>
  <c r="H91" i="1"/>
  <c r="H99" i="1"/>
  <c r="H107" i="1"/>
  <c r="H5" i="1" s="1"/>
  <c r="M80" i="1"/>
  <c r="M88" i="1"/>
  <c r="M96" i="1"/>
  <c r="M104" i="1"/>
  <c r="F104" i="1"/>
  <c r="G91" i="1"/>
  <c r="D86" i="1"/>
  <c r="F89" i="1"/>
  <c r="G84" i="1"/>
  <c r="H87" i="1"/>
  <c r="D95" i="1"/>
  <c r="F74" i="1"/>
  <c r="F106" i="1"/>
  <c r="G77" i="1"/>
  <c r="H96" i="1"/>
  <c r="H104" i="1"/>
  <c r="M93" i="1"/>
  <c r="D80" i="1"/>
  <c r="D96" i="1"/>
  <c r="F75" i="1"/>
  <c r="F91" i="1"/>
  <c r="F107" i="1"/>
  <c r="D74" i="1"/>
  <c r="D91" i="1"/>
  <c r="D107" i="1"/>
  <c r="F78" i="1"/>
  <c r="F94" i="1"/>
  <c r="G81" i="1"/>
  <c r="G97" i="1"/>
  <c r="H76" i="1"/>
  <c r="M105" i="1"/>
  <c r="F96" i="1"/>
  <c r="G99" i="1"/>
  <c r="D94" i="1"/>
  <c r="F105" i="1"/>
  <c r="G100" i="1"/>
  <c r="H95" i="1"/>
  <c r="D103" i="1"/>
  <c r="F90" i="1"/>
  <c r="G85" i="1"/>
  <c r="H80" i="1"/>
  <c r="M85" i="1"/>
  <c r="D88" i="1"/>
  <c r="D104" i="1"/>
  <c r="F83" i="1"/>
  <c r="F99" i="1"/>
  <c r="D75" i="1"/>
  <c r="D83" i="1"/>
  <c r="D99" i="1"/>
  <c r="F86" i="1"/>
  <c r="F102" i="1"/>
  <c r="G89" i="1"/>
  <c r="G105" i="1"/>
  <c r="H84" i="1"/>
  <c r="H92" i="1"/>
  <c r="H100" i="1"/>
  <c r="M81" i="1"/>
  <c r="M89" i="1"/>
  <c r="M97" i="1"/>
  <c r="D76" i="1"/>
  <c r="D84" i="1"/>
  <c r="D92" i="1"/>
  <c r="D100" i="1"/>
  <c r="F79" i="1"/>
  <c r="F87" i="1"/>
  <c r="F95" i="1"/>
  <c r="F103" i="1"/>
  <c r="G74" i="1"/>
  <c r="G82" i="1"/>
  <c r="G90" i="1"/>
  <c r="G98" i="1"/>
  <c r="G106" i="1"/>
  <c r="H77" i="1"/>
  <c r="H85" i="1"/>
  <c r="H93" i="1"/>
  <c r="H101" i="1"/>
  <c r="M74" i="1"/>
  <c r="M82" i="1"/>
  <c r="M90" i="1"/>
  <c r="M98" i="1"/>
  <c r="M106" i="1"/>
  <c r="H78" i="1"/>
  <c r="H86" i="1"/>
  <c r="H94" i="1"/>
  <c r="H102" i="1"/>
  <c r="M75" i="1"/>
  <c r="M83" i="1"/>
  <c r="M91" i="1"/>
  <c r="M99" i="1"/>
  <c r="D78" i="1"/>
  <c r="G76" i="1"/>
  <c r="H103" i="1"/>
  <c r="M76" i="1"/>
  <c r="M84" i="1"/>
  <c r="M92" i="1"/>
  <c r="M100" i="1"/>
</calcChain>
</file>

<file path=xl/sharedStrings.xml><?xml version="1.0" encoding="utf-8"?>
<sst xmlns="http://schemas.openxmlformats.org/spreadsheetml/2006/main" count="30" uniqueCount="23">
  <si>
    <t>x</t>
  </si>
  <si>
    <t>xm1_2</t>
  </si>
  <si>
    <t>x^2+x^ -2-2</t>
  </si>
  <si>
    <t xml:space="preserve"> (($C5-1)^2)^(1/$G$2)</t>
  </si>
  <si>
    <t xml:space="preserve"> ((x-1)^s)^(1/p)</t>
  </si>
  <si>
    <t>p</t>
  </si>
  <si>
    <t>s</t>
  </si>
  <si>
    <t>a</t>
  </si>
  <si>
    <t>10 vs 0.1</t>
  </si>
  <si>
    <t>want small</t>
  </si>
  <si>
    <t>xm1 a</t>
  </si>
  <si>
    <t>xm1_pd</t>
  </si>
  <si>
    <t>d</t>
  </si>
  <si>
    <t>xm1_p</t>
  </si>
  <si>
    <t>xm1</t>
  </si>
  <si>
    <t>xm2_p</t>
  </si>
  <si>
    <t>xm2</t>
  </si>
  <si>
    <t>m</t>
  </si>
  <si>
    <t>x_p1</t>
  </si>
  <si>
    <t>x_p2</t>
  </si>
  <si>
    <t>xm1_p2</t>
  </si>
  <si>
    <t>sum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</si>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</sst>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Sheet1!$C$8:$C$107</c:f>
              <c:numCache>
                <c:formatCode>_(* #,##0.0_);_(* \(#,##0.0\);_(* "-"??_);_(@_)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Sheet1!$P$8:$P$107</c:f>
              <c:numCache>
                <c:formatCode>_(* #,##0.00_);_(* \(#,##0.00\);_(* "-"??_);_(@_)</c:formatCode>
                <c:ptCount val="100"/>
                <c:pt idx="0">
                  <c:v>1.000000000000004</c:v>
                </c:pt>
                <c:pt idx="1">
                  <c:v>0.23507805325987233</c:v>
                </c:pt>
                <c:pt idx="2">
                  <c:v>9.3879309367525213E-2</c:v>
                </c:pt>
                <c:pt idx="3">
                  <c:v>4.4995408631772441E-2</c:v>
                </c:pt>
                <c:pt idx="4">
                  <c:v>2.2956841138659412E-2</c:v>
                </c:pt>
                <c:pt idx="5">
                  <c:v>1.1608792753573943E-2</c:v>
                </c:pt>
                <c:pt idx="6">
                  <c:v>5.4159404808755704E-3</c:v>
                </c:pt>
                <c:pt idx="7">
                  <c:v>2.0661157024793484E-3</c:v>
                </c:pt>
                <c:pt idx="8">
                  <c:v>4.5472810156685893E-4</c:v>
                </c:pt>
                <c:pt idx="9">
                  <c:v>0</c:v>
                </c:pt>
                <c:pt idx="10">
                  <c:v>3.7186288125431652E-4</c:v>
                </c:pt>
                <c:pt idx="11">
                  <c:v>1.3717421124828557E-3</c:v>
                </c:pt>
                <c:pt idx="12">
                  <c:v>2.8743595177161711E-3</c:v>
                </c:pt>
                <c:pt idx="13">
                  <c:v>4.797511291017807E-3</c:v>
                </c:pt>
                <c:pt idx="14">
                  <c:v>7.0854447958825411E-3</c:v>
                </c:pt>
                <c:pt idx="15">
                  <c:v>9.6992653810836112E-3</c:v>
                </c:pt>
                <c:pt idx="16">
                  <c:v>1.261116989333416E-2</c:v>
                </c:pt>
                <c:pt idx="17">
                  <c:v>1.5800856803475663E-2</c:v>
                </c:pt>
                <c:pt idx="18">
                  <c:v>1.9253222224766015E-2</c:v>
                </c:pt>
                <c:pt idx="19">
                  <c:v>2.295684113865943E-2</c:v>
                </c:pt>
                <c:pt idx="20">
                  <c:v>2.6902942246857717E-2</c:v>
                </c:pt>
                <c:pt idx="21">
                  <c:v>3.1084701257503813E-2</c:v>
                </c:pt>
                <c:pt idx="22">
                  <c:v>3.5496744381432653E-2</c:v>
                </c:pt>
                <c:pt idx="23">
                  <c:v>4.0134793501797071E-2</c:v>
                </c:pt>
                <c:pt idx="24">
                  <c:v>4.4995408631772496E-2</c:v>
                </c:pt>
                <c:pt idx="25">
                  <c:v>5.0075798327546835E-2</c:v>
                </c:pt>
                <c:pt idx="26">
                  <c:v>5.537367831086943E-2</c:v>
                </c:pt>
                <c:pt idx="27">
                  <c:v>6.0887164783268992E-2</c:v>
                </c:pt>
                <c:pt idx="28">
                  <c:v>6.6614693033458919E-2</c:v>
                </c:pt>
                <c:pt idx="29">
                  <c:v>7.2554954709837222E-2</c:v>
                </c:pt>
                <c:pt idx="30">
                  <c:v>7.8706849021862188E-2</c:v>
                </c:pt>
                <c:pt idx="31">
                  <c:v>8.5069444444444878E-2</c:v>
                </c:pt>
                <c:pt idx="32">
                  <c:v>9.1641948419086669E-2</c:v>
                </c:pt>
                <c:pt idx="33">
                  <c:v>9.842368319877022E-2</c:v>
                </c:pt>
                <c:pt idx="34">
                  <c:v>0.10541406645302803</c:v>
                </c:pt>
                <c:pt idx="35">
                  <c:v>0.1126125955905236</c:v>
                </c:pt>
                <c:pt idx="36">
                  <c:v>0.12001883500655061</c:v>
                </c:pt>
                <c:pt idx="37">
                  <c:v>0.1276324056480195</c:v>
                </c:pt>
                <c:pt idx="38">
                  <c:v>0.13545297642681811</c:v>
                </c:pt>
                <c:pt idx="39">
                  <c:v>0.14348025711662146</c:v>
                </c:pt>
                <c:pt idx="40">
                  <c:v>0.15171399244732292</c:v>
                </c:pt>
                <c:pt idx="41">
                  <c:v>0.16015395717175493</c:v>
                </c:pt>
                <c:pt idx="42">
                  <c:v>0.1687999519259667</c:v>
                </c:pt>
                <c:pt idx="43">
                  <c:v>0.17765179974045561</c:v>
                </c:pt>
                <c:pt idx="44">
                  <c:v>0.18670934308794465</c:v>
                </c:pt>
                <c:pt idx="45">
                  <c:v>0.19597244137543232</c:v>
                </c:pt>
                <c:pt idx="46">
                  <c:v>0.20544096880571708</c:v>
                </c:pt>
                <c:pt idx="47">
                  <c:v>0.21511481254747322</c:v>
                </c:pt>
                <c:pt idx="48">
                  <c:v>0.22499387116402833</c:v>
                </c:pt>
                <c:pt idx="49">
                  <c:v>0.23507805325987219</c:v>
                </c:pt>
                <c:pt idx="50">
                  <c:v>0.24536727631108654</c:v>
                </c:pt>
                <c:pt idx="51">
                  <c:v>0.25586146565167622</c:v>
                </c:pt>
                <c:pt idx="52">
                  <c:v>0.26656055359249714</c:v>
                </c:pt>
                <c:pt idx="53">
                  <c:v>0.27746447865332258</c:v>
                </c:pt>
                <c:pt idx="54">
                  <c:v>0.28857318489174311</c:v>
                </c:pt>
                <c:pt idx="55">
                  <c:v>0.2998866213151935</c:v>
                </c:pt>
                <c:pt idx="56">
                  <c:v>0.31140474136454332</c:v>
                </c:pt>
                <c:pt idx="57">
                  <c:v>0.32312750245946731</c:v>
                </c:pt>
                <c:pt idx="58">
                  <c:v>0.33505486559729142</c:v>
                </c:pt>
                <c:pt idx="59">
                  <c:v>0.34718679499824356</c:v>
                </c:pt>
                <c:pt idx="60">
                  <c:v>0.35952325779107508</c:v>
                </c:pt>
                <c:pt idx="61">
                  <c:v>0.37206422373388676</c:v>
                </c:pt>
                <c:pt idx="62">
                  <c:v>0.38480966496572361</c:v>
                </c:pt>
                <c:pt idx="63">
                  <c:v>0.39775955578512467</c:v>
                </c:pt>
                <c:pt idx="64">
                  <c:v>0.41091387245233468</c:v>
                </c:pt>
                <c:pt idx="65">
                  <c:v>0.42427259301233272</c:v>
                </c:pt>
                <c:pt idx="66">
                  <c:v>0.43783569713621012</c:v>
                </c:pt>
                <c:pt idx="67">
                  <c:v>0.45160316597875644</c:v>
                </c:pt>
                <c:pt idx="68">
                  <c:v>0.46557498205038583</c:v>
                </c:pt>
                <c:pt idx="69">
                  <c:v>0.47975112910177908</c:v>
                </c:pt>
                <c:pt idx="70">
                  <c:v>0.49413159201981827</c:v>
                </c:pt>
                <c:pt idx="71">
                  <c:v>0.50871635673356652</c:v>
                </c:pt>
                <c:pt idx="72">
                  <c:v>0.52350541012920171</c:v>
                </c:pt>
                <c:pt idx="73">
                  <c:v>0.53849873997294206</c:v>
                </c:pt>
                <c:pt idx="74">
                  <c:v>0.55369633484111669</c:v>
                </c:pt>
                <c:pt idx="75">
                  <c:v>0.56909818405663348</c:v>
                </c:pt>
                <c:pt idx="76">
                  <c:v>0.58470427763118593</c:v>
                </c:pt>
                <c:pt idx="77">
                  <c:v>0.60051460621261243</c:v>
                </c:pt>
                <c:pt idx="78">
                  <c:v>0.61652916103688915</c:v>
                </c:pt>
                <c:pt idx="79">
                  <c:v>0.63274793388429806</c:v>
                </c:pt>
                <c:pt idx="80">
                  <c:v>0.64917091703935959</c:v>
                </c:pt>
                <c:pt idx="81">
                  <c:v>0.66579810325416344</c:v>
                </c:pt>
                <c:pt idx="82">
                  <c:v>0.68262948571477355</c:v>
                </c:pt>
                <c:pt idx="83">
                  <c:v>0.69966505801041667</c:v>
                </c:pt>
                <c:pt idx="84">
                  <c:v>0.71690481410519191</c:v>
                </c:pt>
                <c:pt idx="85">
                  <c:v>0.73434874831207042</c:v>
                </c:pt>
                <c:pt idx="86">
                  <c:v>0.75199685526897442</c:v>
                </c:pt>
                <c:pt idx="87">
                  <c:v>0.76984912991674859</c:v>
                </c:pt>
                <c:pt idx="88">
                  <c:v>0.7879055674788541</c:v>
                </c:pt>
                <c:pt idx="89">
                  <c:v>0.80616616344263214</c:v>
                </c:pt>
                <c:pt idx="90">
                  <c:v>0.82463091354200269</c:v>
                </c:pt>
                <c:pt idx="91">
                  <c:v>0.84329981374147056</c:v>
                </c:pt>
                <c:pt idx="92">
                  <c:v>0.86217286022132988</c:v>
                </c:pt>
                <c:pt idx="93">
                  <c:v>0.88125004936396367</c:v>
                </c:pt>
                <c:pt idx="94">
                  <c:v>0.90053137774114878</c:v>
                </c:pt>
                <c:pt idx="95">
                  <c:v>0.92001684210227996</c:v>
                </c:pt>
                <c:pt idx="96">
                  <c:v>0.93970643936344112</c:v>
                </c:pt>
                <c:pt idx="97">
                  <c:v>0.95960016659725123</c:v>
                </c:pt>
                <c:pt idx="98">
                  <c:v>0.97969802102342696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2AB-8796-CFE9ED7E9421}"/>
            </c:ext>
          </c:extLst>
        </c:ser>
        <c:ser>
          <c:idx val="1"/>
          <c:order val="1"/>
          <c:tx>
            <c:v>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Sheet1!$C$8:$C$107</c:f>
              <c:numCache>
                <c:formatCode>_(* #,##0.0_);_(* \(#,##0.0\);_(* "-"??_);_(@_)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Sheet1!$H$8:$H$107</c:f>
              <c:numCache>
                <c:formatCode>_(* #,##0.00_);_(* \(#,##0.00\);_(* "-"??_);_(@_)</c:formatCode>
                <c:ptCount val="100"/>
                <c:pt idx="0">
                  <c:v>0.95873151551418268</c:v>
                </c:pt>
                <c:pt idx="1">
                  <c:v>0.91461010385465269</c:v>
                </c:pt>
                <c:pt idx="2">
                  <c:v>0.86704016438112341</c:v>
                </c:pt>
                <c:pt idx="3">
                  <c:v>0.81519310960592273</c:v>
                </c:pt>
                <c:pt idx="4">
                  <c:v>0.75785828325519911</c:v>
                </c:pt>
                <c:pt idx="5">
                  <c:v>0.69314484315514635</c:v>
                </c:pt>
                <c:pt idx="6">
                  <c:v>0.61780085056741196</c:v>
                </c:pt>
                <c:pt idx="7">
                  <c:v>0.52530556088075353</c:v>
                </c:pt>
                <c:pt idx="8">
                  <c:v>0.39810717055349737</c:v>
                </c:pt>
                <c:pt idx="9">
                  <c:v>4.1511085667425347E-7</c:v>
                </c:pt>
                <c:pt idx="10">
                  <c:v>0.39810717055349704</c:v>
                </c:pt>
                <c:pt idx="11">
                  <c:v>0.52530556088075342</c:v>
                </c:pt>
                <c:pt idx="12">
                  <c:v>0.61780085056741196</c:v>
                </c:pt>
                <c:pt idx="13">
                  <c:v>0.69314484315514646</c:v>
                </c:pt>
                <c:pt idx="14">
                  <c:v>0.75785828325519922</c:v>
                </c:pt>
                <c:pt idx="15">
                  <c:v>0.81519310960592295</c:v>
                </c:pt>
                <c:pt idx="16">
                  <c:v>0.86704016438112363</c:v>
                </c:pt>
                <c:pt idx="17">
                  <c:v>0.91461010385465291</c:v>
                </c:pt>
                <c:pt idx="18">
                  <c:v>0.95873151551418301</c:v>
                </c:pt>
                <c:pt idx="19">
                  <c:v>1.0000000000000002</c:v>
                </c:pt>
                <c:pt idx="20">
                  <c:v>1.0388601182540849</c:v>
                </c:pt>
                <c:pt idx="21">
                  <c:v>1.0756537569325704</c:v>
                </c:pt>
                <c:pt idx="22">
                  <c:v>1.1106503068343225</c:v>
                </c:pt>
                <c:pt idx="23">
                  <c:v>1.1440663558587232</c:v>
                </c:pt>
                <c:pt idx="24">
                  <c:v>1.1760790225246738</c:v>
                </c:pt>
                <c:pt idx="25">
                  <c:v>1.206835267309033</c:v>
                </c:pt>
                <c:pt idx="26">
                  <c:v>1.2364585686030398</c:v>
                </c:pt>
                <c:pt idx="27">
                  <c:v>1.2650538190282501</c:v>
                </c:pt>
                <c:pt idx="28">
                  <c:v>1.2927109882050751</c:v>
                </c:pt>
                <c:pt idx="29">
                  <c:v>1.3195079107728946</c:v>
                </c:pt>
                <c:pt idx="30">
                  <c:v>1.3455124415016926</c:v>
                </c:pt>
                <c:pt idx="31">
                  <c:v>1.3707841442227295</c:v>
                </c:pt>
                <c:pt idx="32">
                  <c:v>1.3953756318556403</c:v>
                </c:pt>
                <c:pt idx="33">
                  <c:v>1.4193336415251105</c:v>
                </c:pt>
                <c:pt idx="34">
                  <c:v>1.4426999059072141</c:v>
                </c:pt>
                <c:pt idx="35">
                  <c:v>1.4655118659702309</c:v>
                </c:pt>
                <c:pt idx="36">
                  <c:v>1.4878032589238499</c:v>
                </c:pt>
                <c:pt idx="37">
                  <c:v>1.5096046070047027</c:v>
                </c:pt>
                <c:pt idx="38">
                  <c:v>1.5309436267417926</c:v>
                </c:pt>
                <c:pt idx="39">
                  <c:v>1.55184557391536</c:v>
                </c:pt>
                <c:pt idx="40">
                  <c:v>1.5723335361052668</c:v>
                </c:pt>
                <c:pt idx="41">
                  <c:v>1.5924286822139893</c:v>
                </c:pt>
                <c:pt idx="42">
                  <c:v>1.6121504764297885</c:v>
                </c:pt>
                <c:pt idx="43">
                  <c:v>1.6315168626146401</c:v>
                </c:pt>
                <c:pt idx="44">
                  <c:v>1.6505444239489884</c:v>
                </c:pt>
                <c:pt idx="45">
                  <c:v>1.6692485217612369</c:v>
                </c:pt>
                <c:pt idx="46">
                  <c:v>1.6876434167551813</c:v>
                </c:pt>
                <c:pt idx="47">
                  <c:v>1.7057423752796417</c:v>
                </c:pt>
                <c:pt idx="48">
                  <c:v>1.7235577628285788</c:v>
                </c:pt>
                <c:pt idx="49">
                  <c:v>1.741101126592248</c:v>
                </c:pt>
                <c:pt idx="50">
                  <c:v>1.7583832685816116</c:v>
                </c:pt>
                <c:pt idx="51">
                  <c:v>1.7754143106048337</c:v>
                </c:pt>
                <c:pt idx="52">
                  <c:v>1.7922037521750396</c:v>
                </c:pt>
                <c:pt idx="53">
                  <c:v>1.8087605222639427</c:v>
                </c:pt>
                <c:pt idx="54">
                  <c:v>1.8250930256796167</c:v>
                </c:pt>
                <c:pt idx="55">
                  <c:v>1.8412091847332421</c:v>
                </c:pt>
                <c:pt idx="56">
                  <c:v>1.8571164767648458</c:v>
                </c:pt>
                <c:pt idx="57">
                  <c:v>1.8728219680184817</c:v>
                </c:pt>
                <c:pt idx="58">
                  <c:v>1.8883323442902535</c:v>
                </c:pt>
                <c:pt idx="59">
                  <c:v>1.903653938715878</c:v>
                </c:pt>
                <c:pt idx="60">
                  <c:v>1.918792757016347</c:v>
                </c:pt>
                <c:pt idx="61">
                  <c:v>1.9337545004792638</c:v>
                </c:pt>
                <c:pt idx="62">
                  <c:v>1.9485445869183626</c:v>
                </c:pt>
                <c:pt idx="63">
                  <c:v>1.9631681698237111</c:v>
                </c:pt>
                <c:pt idx="64">
                  <c:v>1.9776301558892306</c:v>
                </c:pt>
                <c:pt idx="65">
                  <c:v>1.9919352210819095</c:v>
                </c:pt>
                <c:pt idx="66">
                  <c:v>2.006087825397795</c:v>
                </c:pt>
                <c:pt idx="67">
                  <c:v>2.0200922264331389</c:v>
                </c:pt>
                <c:pt idx="68">
                  <c:v>2.033952491884536</c:v>
                </c:pt>
                <c:pt idx="69">
                  <c:v>2.047672511079218</c:v>
                </c:pt>
                <c:pt idx="70">
                  <c:v>2.061256005625594</c:v>
                </c:pt>
                <c:pt idx="71">
                  <c:v>2.0747065392644162</c:v>
                </c:pt>
                <c:pt idx="72">
                  <c:v>2.0880275269924495</c:v>
                </c:pt>
                <c:pt idx="73">
                  <c:v>2.1012222435230123</c:v>
                </c:pt>
                <c:pt idx="74">
                  <c:v>2.114293831141155</c:v>
                </c:pt>
                <c:pt idx="75">
                  <c:v>2.1272453070053947</c:v>
                </c:pt>
                <c:pt idx="76">
                  <c:v>2.1400795699427726</c:v>
                </c:pt>
                <c:pt idx="77">
                  <c:v>2.1527994067793892</c:v>
                </c:pt>
                <c:pt idx="78">
                  <c:v>2.1654074982445217</c:v>
                </c:pt>
                <c:pt idx="79">
                  <c:v>2.1779064244827784</c:v>
                </c:pt>
                <c:pt idx="80">
                  <c:v>2.1902986702055243</c:v>
                </c:pt>
                <c:pt idx="81">
                  <c:v>2.2025866295099106</c:v>
                </c:pt>
                <c:pt idx="82">
                  <c:v>2.2147726103912642</c:v>
                </c:pt>
                <c:pt idx="83">
                  <c:v>2.2268588389722566</c:v>
                </c:pt>
                <c:pt idx="84">
                  <c:v>2.2388474634702136</c:v>
                </c:pt>
                <c:pt idx="85">
                  <c:v>2.2507405579220325</c:v>
                </c:pt>
                <c:pt idx="86">
                  <c:v>2.2625401256845099</c:v>
                </c:pt>
                <c:pt idx="87">
                  <c:v>2.2742481027263404</c:v>
                </c:pt>
                <c:pt idx="88">
                  <c:v>2.2858663607267005</c:v>
                </c:pt>
                <c:pt idx="89">
                  <c:v>2.2973967099940684</c:v>
                </c:pt>
                <c:pt idx="90">
                  <c:v>2.3088409022178218</c:v>
                </c:pt>
                <c:pt idx="91">
                  <c:v>2.3202006330641338</c:v>
                </c:pt>
                <c:pt idx="92">
                  <c:v>2.331477544626761</c:v>
                </c:pt>
                <c:pt idx="93">
                  <c:v>2.3426732277424809</c:v>
                </c:pt>
                <c:pt idx="94">
                  <c:v>2.3537892241801712</c:v>
                </c:pt>
                <c:pt idx="95">
                  <c:v>2.3648270287118272</c:v>
                </c:pt>
                <c:pt idx="96">
                  <c:v>2.375788091073177</c:v>
                </c:pt>
                <c:pt idx="97">
                  <c:v>2.386673817820983</c:v>
                </c:pt>
                <c:pt idx="98">
                  <c:v>2.397485574093575</c:v>
                </c:pt>
                <c:pt idx="99">
                  <c:v>2.4082246852806901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3-42AB-8796-CFE9ED7E9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94128"/>
        <c:axId val="1279064944"/>
      </c:lineChart>
      <c:catAx>
        <c:axId val="1074294128"/>
        <c:scaling>
          <c:orientation val="minMax"/>
        </c:scaling>
        <c:delete val="0"/>
        <c:axPos val="b"/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64944"/>
        <c:crosses val="autoZero"/>
        <c:auto val="1"/>
        <c:lblAlgn val="ctr"/>
        <c:lblOffset val="100"/>
        <c:noMultiLvlLbl val="0"/>
      </c:catAx>
      <c:valAx>
        <c:axId val="1279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Sheet1!$C$8:$C$107</c:f>
              <c:numCache>
                <c:formatCode>_(* #,##0.0_);_(* \(#,##0.0\);_(* "-"??_);_(@_)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cat>
          <c:val>
            <c:numRef>
              <c:f>Sheet1!$H$8:$H$107</c:f>
              <c:numCache>
                <c:formatCode>_(* #,##0.00_);_(* \(#,##0.00\);_(* "-"??_);_(@_)</c:formatCode>
                <c:ptCount val="100"/>
                <c:pt idx="0">
                  <c:v>0.95873151551418268</c:v>
                </c:pt>
                <c:pt idx="1">
                  <c:v>0.91461010385465269</c:v>
                </c:pt>
                <c:pt idx="2">
                  <c:v>0.86704016438112341</c:v>
                </c:pt>
                <c:pt idx="3">
                  <c:v>0.81519310960592273</c:v>
                </c:pt>
                <c:pt idx="4">
                  <c:v>0.75785828325519911</c:v>
                </c:pt>
                <c:pt idx="5">
                  <c:v>0.69314484315514635</c:v>
                </c:pt>
                <c:pt idx="6">
                  <c:v>0.61780085056741196</c:v>
                </c:pt>
                <c:pt idx="7">
                  <c:v>0.52530556088075353</c:v>
                </c:pt>
                <c:pt idx="8">
                  <c:v>0.39810717055349737</c:v>
                </c:pt>
                <c:pt idx="9">
                  <c:v>4.1511085667425347E-7</c:v>
                </c:pt>
                <c:pt idx="10">
                  <c:v>0.39810717055349704</c:v>
                </c:pt>
                <c:pt idx="11">
                  <c:v>0.52530556088075342</c:v>
                </c:pt>
                <c:pt idx="12">
                  <c:v>0.61780085056741196</c:v>
                </c:pt>
                <c:pt idx="13">
                  <c:v>0.69314484315514646</c:v>
                </c:pt>
                <c:pt idx="14">
                  <c:v>0.75785828325519922</c:v>
                </c:pt>
                <c:pt idx="15">
                  <c:v>0.81519310960592295</c:v>
                </c:pt>
                <c:pt idx="16">
                  <c:v>0.86704016438112363</c:v>
                </c:pt>
                <c:pt idx="17">
                  <c:v>0.91461010385465291</c:v>
                </c:pt>
                <c:pt idx="18">
                  <c:v>0.95873151551418301</c:v>
                </c:pt>
                <c:pt idx="19">
                  <c:v>1.0000000000000002</c:v>
                </c:pt>
                <c:pt idx="20">
                  <c:v>1.0388601182540849</c:v>
                </c:pt>
                <c:pt idx="21">
                  <c:v>1.0756537569325704</c:v>
                </c:pt>
                <c:pt idx="22">
                  <c:v>1.1106503068343225</c:v>
                </c:pt>
                <c:pt idx="23">
                  <c:v>1.1440663558587232</c:v>
                </c:pt>
                <c:pt idx="24">
                  <c:v>1.1760790225246738</c:v>
                </c:pt>
                <c:pt idx="25">
                  <c:v>1.206835267309033</c:v>
                </c:pt>
                <c:pt idx="26">
                  <c:v>1.2364585686030398</c:v>
                </c:pt>
                <c:pt idx="27">
                  <c:v>1.2650538190282501</c:v>
                </c:pt>
                <c:pt idx="28">
                  <c:v>1.2927109882050751</c:v>
                </c:pt>
                <c:pt idx="29">
                  <c:v>1.3195079107728946</c:v>
                </c:pt>
                <c:pt idx="30">
                  <c:v>1.3455124415016926</c:v>
                </c:pt>
                <c:pt idx="31">
                  <c:v>1.3707841442227295</c:v>
                </c:pt>
                <c:pt idx="32">
                  <c:v>1.3953756318556403</c:v>
                </c:pt>
                <c:pt idx="33">
                  <c:v>1.4193336415251105</c:v>
                </c:pt>
                <c:pt idx="34">
                  <c:v>1.4426999059072141</c:v>
                </c:pt>
                <c:pt idx="35">
                  <c:v>1.4655118659702309</c:v>
                </c:pt>
                <c:pt idx="36">
                  <c:v>1.4878032589238499</c:v>
                </c:pt>
                <c:pt idx="37">
                  <c:v>1.5096046070047027</c:v>
                </c:pt>
                <c:pt idx="38">
                  <c:v>1.5309436267417926</c:v>
                </c:pt>
                <c:pt idx="39">
                  <c:v>1.55184557391536</c:v>
                </c:pt>
                <c:pt idx="40">
                  <c:v>1.5723335361052668</c:v>
                </c:pt>
                <c:pt idx="41">
                  <c:v>1.5924286822139893</c:v>
                </c:pt>
                <c:pt idx="42">
                  <c:v>1.6121504764297885</c:v>
                </c:pt>
                <c:pt idx="43">
                  <c:v>1.6315168626146401</c:v>
                </c:pt>
                <c:pt idx="44">
                  <c:v>1.6505444239489884</c:v>
                </c:pt>
                <c:pt idx="45">
                  <c:v>1.6692485217612369</c:v>
                </c:pt>
                <c:pt idx="46">
                  <c:v>1.6876434167551813</c:v>
                </c:pt>
                <c:pt idx="47">
                  <c:v>1.7057423752796417</c:v>
                </c:pt>
                <c:pt idx="48">
                  <c:v>1.7235577628285788</c:v>
                </c:pt>
                <c:pt idx="49">
                  <c:v>1.741101126592248</c:v>
                </c:pt>
                <c:pt idx="50">
                  <c:v>1.7583832685816116</c:v>
                </c:pt>
                <c:pt idx="51">
                  <c:v>1.7754143106048337</c:v>
                </c:pt>
                <c:pt idx="52">
                  <c:v>1.7922037521750396</c:v>
                </c:pt>
                <c:pt idx="53">
                  <c:v>1.8087605222639427</c:v>
                </c:pt>
                <c:pt idx="54">
                  <c:v>1.8250930256796167</c:v>
                </c:pt>
                <c:pt idx="55">
                  <c:v>1.8412091847332421</c:v>
                </c:pt>
                <c:pt idx="56">
                  <c:v>1.8571164767648458</c:v>
                </c:pt>
                <c:pt idx="57">
                  <c:v>1.8728219680184817</c:v>
                </c:pt>
                <c:pt idx="58">
                  <c:v>1.8883323442902535</c:v>
                </c:pt>
                <c:pt idx="59">
                  <c:v>1.903653938715878</c:v>
                </c:pt>
                <c:pt idx="60">
                  <c:v>1.918792757016347</c:v>
                </c:pt>
                <c:pt idx="61">
                  <c:v>1.9337545004792638</c:v>
                </c:pt>
                <c:pt idx="62">
                  <c:v>1.9485445869183626</c:v>
                </c:pt>
                <c:pt idx="63">
                  <c:v>1.9631681698237111</c:v>
                </c:pt>
                <c:pt idx="64">
                  <c:v>1.9776301558892306</c:v>
                </c:pt>
                <c:pt idx="65">
                  <c:v>1.9919352210819095</c:v>
                </c:pt>
                <c:pt idx="66">
                  <c:v>2.006087825397795</c:v>
                </c:pt>
                <c:pt idx="67">
                  <c:v>2.0200922264331389</c:v>
                </c:pt>
                <c:pt idx="68">
                  <c:v>2.033952491884536</c:v>
                </c:pt>
                <c:pt idx="69">
                  <c:v>2.047672511079218</c:v>
                </c:pt>
                <c:pt idx="70">
                  <c:v>2.061256005625594</c:v>
                </c:pt>
                <c:pt idx="71">
                  <c:v>2.0747065392644162</c:v>
                </c:pt>
                <c:pt idx="72">
                  <c:v>2.0880275269924495</c:v>
                </c:pt>
                <c:pt idx="73">
                  <c:v>2.1012222435230123</c:v>
                </c:pt>
                <c:pt idx="74">
                  <c:v>2.114293831141155</c:v>
                </c:pt>
                <c:pt idx="75">
                  <c:v>2.1272453070053947</c:v>
                </c:pt>
                <c:pt idx="76">
                  <c:v>2.1400795699427726</c:v>
                </c:pt>
                <c:pt idx="77">
                  <c:v>2.1527994067793892</c:v>
                </c:pt>
                <c:pt idx="78">
                  <c:v>2.1654074982445217</c:v>
                </c:pt>
                <c:pt idx="79">
                  <c:v>2.1779064244827784</c:v>
                </c:pt>
                <c:pt idx="80">
                  <c:v>2.1902986702055243</c:v>
                </c:pt>
                <c:pt idx="81">
                  <c:v>2.2025866295099106</c:v>
                </c:pt>
                <c:pt idx="82">
                  <c:v>2.2147726103912642</c:v>
                </c:pt>
                <c:pt idx="83">
                  <c:v>2.2268588389722566</c:v>
                </c:pt>
                <c:pt idx="84">
                  <c:v>2.2388474634702136</c:v>
                </c:pt>
                <c:pt idx="85">
                  <c:v>2.2507405579220325</c:v>
                </c:pt>
                <c:pt idx="86">
                  <c:v>2.2625401256845099</c:v>
                </c:pt>
                <c:pt idx="87">
                  <c:v>2.2742481027263404</c:v>
                </c:pt>
                <c:pt idx="88">
                  <c:v>2.2858663607267005</c:v>
                </c:pt>
                <c:pt idx="89">
                  <c:v>2.2973967099940684</c:v>
                </c:pt>
                <c:pt idx="90">
                  <c:v>2.3088409022178218</c:v>
                </c:pt>
                <c:pt idx="91">
                  <c:v>2.3202006330641338</c:v>
                </c:pt>
                <c:pt idx="92">
                  <c:v>2.331477544626761</c:v>
                </c:pt>
                <c:pt idx="93">
                  <c:v>2.3426732277424809</c:v>
                </c:pt>
                <c:pt idx="94">
                  <c:v>2.3537892241801712</c:v>
                </c:pt>
                <c:pt idx="95">
                  <c:v>2.3648270287118272</c:v>
                </c:pt>
                <c:pt idx="96">
                  <c:v>2.375788091073177</c:v>
                </c:pt>
                <c:pt idx="97">
                  <c:v>2.386673817820983</c:v>
                </c:pt>
                <c:pt idx="98">
                  <c:v>2.397485574093575</c:v>
                </c:pt>
                <c:pt idx="99">
                  <c:v>2.4082246852806901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8-4F29-9150-74786A70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294128"/>
        <c:axId val="1279064944"/>
      </c:lineChart>
      <c:catAx>
        <c:axId val="1074294128"/>
        <c:scaling>
          <c:orientation val="minMax"/>
        </c:scaling>
        <c:delete val="0"/>
        <c:axPos val="b"/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64944"/>
        <c:crosses val="autoZero"/>
        <c:auto val="1"/>
        <c:lblAlgn val="ctr"/>
        <c:lblOffset val="100"/>
        <c:noMultiLvlLbl val="0"/>
      </c:catAx>
      <c:valAx>
        <c:axId val="12790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Sheet2!$B$6:$B$305</c:f>
              <c:numCache>
                <c:formatCode>_(* #,##0.00_);_(* \(#,##0.00\);_(* "-"??_);_(@_)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cat>
          <c:val>
            <c:numRef>
              <c:f>Sheet2!$N$6:$N$305</c:f>
              <c:numCache>
                <c:formatCode>_(* #,##0.00_);_(* \(#,##0.00\);_(* "-"??_);_(@_)</c:formatCode>
                <c:ptCount val="300"/>
                <c:pt idx="0">
                  <c:v>100.00999999999999</c:v>
                </c:pt>
                <c:pt idx="1">
                  <c:v>25.039999999999996</c:v>
                </c:pt>
                <c:pt idx="2">
                  <c:v>11.201111111111109</c:v>
                </c:pt>
                <c:pt idx="3">
                  <c:v>6.4099999999999993</c:v>
                </c:pt>
                <c:pt idx="4">
                  <c:v>4.25</c:v>
                </c:pt>
                <c:pt idx="5">
                  <c:v>3.1377777777777776</c:v>
                </c:pt>
                <c:pt idx="6">
                  <c:v>2.5308163265306125</c:v>
                </c:pt>
                <c:pt idx="7">
                  <c:v>2.2025000000000001</c:v>
                </c:pt>
                <c:pt idx="8">
                  <c:v>2.0445679012345677</c:v>
                </c:pt>
                <c:pt idx="9">
                  <c:v>2</c:v>
                </c:pt>
                <c:pt idx="10">
                  <c:v>2.0364462809917354</c:v>
                </c:pt>
                <c:pt idx="11">
                  <c:v>2.1344444444444441</c:v>
                </c:pt>
                <c:pt idx="12">
                  <c:v>2.2817159763313608</c:v>
                </c:pt>
                <c:pt idx="13">
                  <c:v>2.4702040816326534</c:v>
                </c:pt>
                <c:pt idx="14">
                  <c:v>2.6944444444444451</c:v>
                </c:pt>
                <c:pt idx="15">
                  <c:v>2.9506250000000009</c:v>
                </c:pt>
                <c:pt idx="16">
                  <c:v>3.2360207612456762</c:v>
                </c:pt>
                <c:pt idx="17">
                  <c:v>3.5486419753086436</c:v>
                </c:pt>
                <c:pt idx="18">
                  <c:v>3.8870083102493096</c:v>
                </c:pt>
                <c:pt idx="19">
                  <c:v>4.2500000000000018</c:v>
                </c:pt>
                <c:pt idx="20">
                  <c:v>4.6367573696145143</c:v>
                </c:pt>
                <c:pt idx="21">
                  <c:v>5.0466115702479364</c:v>
                </c:pt>
                <c:pt idx="22">
                  <c:v>5.4790359168242002</c:v>
                </c:pt>
                <c:pt idx="23">
                  <c:v>5.9336111111111149</c:v>
                </c:pt>
                <c:pt idx="24">
                  <c:v>6.4100000000000046</c:v>
                </c:pt>
                <c:pt idx="25">
                  <c:v>6.9079289940828454</c:v>
                </c:pt>
                <c:pt idx="26">
                  <c:v>7.4271742112482908</c:v>
                </c:pt>
                <c:pt idx="27">
                  <c:v>7.9675510204081696</c:v>
                </c:pt>
                <c:pt idx="28">
                  <c:v>8.5289060642092824</c:v>
                </c:pt>
                <c:pt idx="29">
                  <c:v>9.1111111111111178</c:v>
                </c:pt>
                <c:pt idx="30">
                  <c:v>9.7140582726326823</c:v>
                </c:pt>
                <c:pt idx="31">
                  <c:v>10.337656250000009</c:v>
                </c:pt>
                <c:pt idx="32">
                  <c:v>10.981827364554649</c:v>
                </c:pt>
                <c:pt idx="33">
                  <c:v>11.64650519031143</c:v>
                </c:pt>
                <c:pt idx="34">
                  <c:v>12.331632653061236</c:v>
                </c:pt>
                <c:pt idx="35">
                  <c:v>13.037160493827173</c:v>
                </c:pt>
                <c:pt idx="36">
                  <c:v>13.763046018991979</c:v>
                </c:pt>
                <c:pt idx="37">
                  <c:v>14.509252077562342</c:v>
                </c:pt>
                <c:pt idx="38">
                  <c:v>15.27574621959239</c:v>
                </c:pt>
                <c:pt idx="39">
                  <c:v>16.062500000000014</c:v>
                </c:pt>
                <c:pt idx="40">
                  <c:v>16.869488399762059</c:v>
                </c:pt>
                <c:pt idx="41">
                  <c:v>17.696689342403637</c:v>
                </c:pt>
                <c:pt idx="42">
                  <c:v>18.544083288263931</c:v>
                </c:pt>
                <c:pt idx="43">
                  <c:v>19.411652892561985</c:v>
                </c:pt>
                <c:pt idx="44">
                  <c:v>20.299382716049383</c:v>
                </c:pt>
                <c:pt idx="45">
                  <c:v>21.207258979206046</c:v>
                </c:pt>
                <c:pt idx="46">
                  <c:v>22.135269352648251</c:v>
                </c:pt>
                <c:pt idx="47">
                  <c:v>23.083402777777767</c:v>
                </c:pt>
                <c:pt idx="48">
                  <c:v>24.051649312786328</c:v>
                </c:pt>
                <c:pt idx="49">
                  <c:v>25.039999999999981</c:v>
                </c:pt>
                <c:pt idx="50">
                  <c:v>26.048446751249497</c:v>
                </c:pt>
                <c:pt idx="51">
                  <c:v>27.076982248520686</c:v>
                </c:pt>
                <c:pt idx="52">
                  <c:v>28.125599857600541</c:v>
                </c:pt>
                <c:pt idx="53">
                  <c:v>29.194293552812034</c:v>
                </c:pt>
                <c:pt idx="54">
                  <c:v>30.283057851239629</c:v>
                </c:pt>
                <c:pt idx="55">
                  <c:v>31.391887755101997</c:v>
                </c:pt>
                <c:pt idx="56">
                  <c:v>32.520778701138767</c:v>
                </c:pt>
                <c:pt idx="57">
                  <c:v>33.669726516052265</c:v>
                </c:pt>
                <c:pt idx="58">
                  <c:v>34.838727377190402</c:v>
                </c:pt>
                <c:pt idx="59">
                  <c:v>36.027777777777715</c:v>
                </c:pt>
                <c:pt idx="60">
                  <c:v>37.236874496103127</c:v>
                </c:pt>
                <c:pt idx="61">
                  <c:v>38.466014568158094</c:v>
                </c:pt>
                <c:pt idx="62">
                  <c:v>39.715195263290418</c:v>
                </c:pt>
                <c:pt idx="63">
                  <c:v>40.984414062499916</c:v>
                </c:pt>
                <c:pt idx="64">
                  <c:v>42.273668639053163</c:v>
                </c:pt>
                <c:pt idx="65">
                  <c:v>43.582956841138561</c:v>
                </c:pt>
                <c:pt idx="66">
                  <c:v>44.912276676319784</c:v>
                </c:pt>
                <c:pt idx="67">
                  <c:v>46.261626297577742</c:v>
                </c:pt>
                <c:pt idx="68">
                  <c:v>47.631003990758131</c:v>
                </c:pt>
                <c:pt idx="69">
                  <c:v>49.020408163265181</c:v>
                </c:pt>
                <c:pt idx="70">
                  <c:v>50.429837333862196</c:v>
                </c:pt>
                <c:pt idx="71">
                  <c:v>51.859290123456653</c:v>
                </c:pt>
                <c:pt idx="72">
                  <c:v>53.308765246762853</c:v>
                </c:pt>
                <c:pt idx="73">
                  <c:v>54.778261504747839</c:v>
                </c:pt>
                <c:pt idx="74">
                  <c:v>56.267777777777624</c:v>
                </c:pt>
                <c:pt idx="75">
                  <c:v>57.777313019390419</c:v>
                </c:pt>
                <c:pt idx="76">
                  <c:v>59.306866250632304</c:v>
                </c:pt>
                <c:pt idx="77">
                  <c:v>60.856436554897911</c:v>
                </c:pt>
                <c:pt idx="78">
                  <c:v>62.426023073225259</c:v>
                </c:pt>
                <c:pt idx="79">
                  <c:v>64.015624999999801</c:v>
                </c:pt>
                <c:pt idx="80">
                  <c:v>65.625241579027374</c:v>
                </c:pt>
                <c:pt idx="81">
                  <c:v>67.2548720999403</c:v>
                </c:pt>
                <c:pt idx="82">
                  <c:v>68.904515894904691</c:v>
                </c:pt>
                <c:pt idx="83">
                  <c:v>70.574172335600664</c:v>
                </c:pt>
                <c:pt idx="84">
                  <c:v>72.263840830449581</c:v>
                </c:pt>
                <c:pt idx="85">
                  <c:v>73.973520822065737</c:v>
                </c:pt>
                <c:pt idx="86">
                  <c:v>75.703211784911886</c:v>
                </c:pt>
                <c:pt idx="87">
                  <c:v>77.452913223140229</c:v>
                </c:pt>
                <c:pt idx="88">
                  <c:v>79.22262466860218</c:v>
                </c:pt>
                <c:pt idx="89">
                  <c:v>81.012345679012057</c:v>
                </c:pt>
                <c:pt idx="90">
                  <c:v>82.822075836251358</c:v>
                </c:pt>
                <c:pt idx="91">
                  <c:v>84.6518147448012</c:v>
                </c:pt>
                <c:pt idx="92">
                  <c:v>86.501562030292206</c:v>
                </c:pt>
                <c:pt idx="93">
                  <c:v>88.371317338161731</c:v>
                </c:pt>
                <c:pt idx="94">
                  <c:v>90.261080332409634</c:v>
                </c:pt>
                <c:pt idx="95">
                  <c:v>92.170850694444098</c:v>
                </c:pt>
                <c:pt idx="96">
                  <c:v>94.100628122010491</c:v>
                </c:pt>
                <c:pt idx="97">
                  <c:v>96.050412328196217</c:v>
                </c:pt>
                <c:pt idx="98">
                  <c:v>98.020203040505692</c:v>
                </c:pt>
                <c:pt idx="99">
                  <c:v>100.00999999999961</c:v>
                </c:pt>
                <c:pt idx="100">
                  <c:v>102.01980296049366</c:v>
                </c:pt>
                <c:pt idx="101">
                  <c:v>104.04961168781196</c:v>
                </c:pt>
                <c:pt idx="102">
                  <c:v>106.09942595909091</c:v>
                </c:pt>
                <c:pt idx="103">
                  <c:v>108.16924556212975</c:v>
                </c:pt>
                <c:pt idx="104">
                  <c:v>110.25907029478412</c:v>
                </c:pt>
                <c:pt idx="105">
                  <c:v>112.36889996439969</c:v>
                </c:pt>
                <c:pt idx="106">
                  <c:v>114.49873438728225</c:v>
                </c:pt>
                <c:pt idx="107">
                  <c:v>116.64857338820254</c:v>
                </c:pt>
                <c:pt idx="108">
                  <c:v>118.81841679993217</c:v>
                </c:pt>
                <c:pt idx="109">
                  <c:v>121.00826446280941</c:v>
                </c:pt>
                <c:pt idx="110">
                  <c:v>123.21811622433192</c:v>
                </c:pt>
                <c:pt idx="111">
                  <c:v>125.44797193877498</c:v>
                </c:pt>
                <c:pt idx="112">
                  <c:v>127.69783146683319</c:v>
                </c:pt>
                <c:pt idx="113">
                  <c:v>129.96769467528415</c:v>
                </c:pt>
                <c:pt idx="114">
                  <c:v>132.2575614366724</c:v>
                </c:pt>
                <c:pt idx="115">
                  <c:v>134.56743162901248</c:v>
                </c:pt>
                <c:pt idx="116">
                  <c:v>136.89730513550964</c:v>
                </c:pt>
                <c:pt idx="117">
                  <c:v>139.24718184429699</c:v>
                </c:pt>
                <c:pt idx="118">
                  <c:v>141.61706164818807</c:v>
                </c:pt>
                <c:pt idx="119">
                  <c:v>144.00694444444383</c:v>
                </c:pt>
                <c:pt idx="120">
                  <c:v>146.41683013455298</c:v>
                </c:pt>
                <c:pt idx="121">
                  <c:v>148.84671862402513</c:v>
                </c:pt>
                <c:pt idx="122">
                  <c:v>151.29660982219508</c:v>
                </c:pt>
                <c:pt idx="123">
                  <c:v>153.76650364203886</c:v>
                </c:pt>
                <c:pt idx="124">
                  <c:v>156.2563999999993</c:v>
                </c:pt>
                <c:pt idx="125">
                  <c:v>158.7662988158219</c:v>
                </c:pt>
                <c:pt idx="126">
                  <c:v>161.29620001239928</c:v>
                </c:pt>
                <c:pt idx="127">
                  <c:v>163.84610351562424</c:v>
                </c:pt>
                <c:pt idx="128">
                  <c:v>166.41600925425078</c:v>
                </c:pt>
                <c:pt idx="129">
                  <c:v>169.0059171597625</c:v>
                </c:pt>
                <c:pt idx="130">
                  <c:v>171.61582716624824</c:v>
                </c:pt>
                <c:pt idx="131">
                  <c:v>174.24573921028386</c:v>
                </c:pt>
                <c:pt idx="132">
                  <c:v>176.89565323082059</c:v>
                </c:pt>
                <c:pt idx="133">
                  <c:v>179.56556916907911</c:v>
                </c:pt>
                <c:pt idx="134">
                  <c:v>182.25548696844908</c:v>
                </c:pt>
                <c:pt idx="135">
                  <c:v>184.9654065743936</c:v>
                </c:pt>
                <c:pt idx="136">
                  <c:v>187.69532793435897</c:v>
                </c:pt>
                <c:pt idx="137">
                  <c:v>190.44525099768865</c:v>
                </c:pt>
                <c:pt idx="138">
                  <c:v>193.21517571554173</c:v>
                </c:pt>
                <c:pt idx="139">
                  <c:v>196.00510204081539</c:v>
                </c:pt>
                <c:pt idx="140">
                  <c:v>198.81502992807106</c:v>
                </c:pt>
                <c:pt idx="141">
                  <c:v>201.64495933346461</c:v>
                </c:pt>
                <c:pt idx="142">
                  <c:v>204.49489021467943</c:v>
                </c:pt>
                <c:pt idx="143">
                  <c:v>207.36482253086319</c:v>
                </c:pt>
                <c:pt idx="144">
                  <c:v>210.25475624256734</c:v>
                </c:pt>
                <c:pt idx="145">
                  <c:v>213.16469131168969</c:v>
                </c:pt>
                <c:pt idx="146">
                  <c:v>216.09462770141963</c:v>
                </c:pt>
                <c:pt idx="147">
                  <c:v>219.04456537618591</c:v>
                </c:pt>
                <c:pt idx="148">
                  <c:v>222.01450430160693</c:v>
                </c:pt>
                <c:pt idx="149">
                  <c:v>225.00444444444332</c:v>
                </c:pt>
                <c:pt idx="150">
                  <c:v>228.01438577255269</c:v>
                </c:pt>
                <c:pt idx="151">
                  <c:v>231.0443282548465</c:v>
                </c:pt>
                <c:pt idx="152">
                  <c:v>234.09427186124879</c:v>
                </c:pt>
                <c:pt idx="153">
                  <c:v>237.16421656265692</c:v>
                </c:pt>
                <c:pt idx="154">
                  <c:v>240.25416233090408</c:v>
                </c:pt>
                <c:pt idx="155">
                  <c:v>243.36410913872328</c:v>
                </c:pt>
                <c:pt idx="156">
                  <c:v>246.49405695971316</c:v>
                </c:pt>
                <c:pt idx="157">
                  <c:v>249.64400576830511</c:v>
                </c:pt>
                <c:pt idx="158">
                  <c:v>252.81395553973212</c:v>
                </c:pt>
                <c:pt idx="159">
                  <c:v>256.00390624999869</c:v>
                </c:pt>
                <c:pt idx="160">
                  <c:v>259.21385787585223</c:v>
                </c:pt>
                <c:pt idx="161">
                  <c:v>262.44381039475559</c:v>
                </c:pt>
                <c:pt idx="162">
                  <c:v>265.69376378486078</c:v>
                </c:pt>
                <c:pt idx="163">
                  <c:v>268.9637180249839</c:v>
                </c:pt>
                <c:pt idx="164">
                  <c:v>272.25367309458102</c:v>
                </c:pt>
                <c:pt idx="165">
                  <c:v>275.56362897372509</c:v>
                </c:pt>
                <c:pt idx="166">
                  <c:v>278.89358564308401</c:v>
                </c:pt>
                <c:pt idx="167">
                  <c:v>282.24354308389917</c:v>
                </c:pt>
                <c:pt idx="168">
                  <c:v>285.61350127796544</c:v>
                </c:pt>
                <c:pt idx="169">
                  <c:v>289.00346020761151</c:v>
                </c:pt>
                <c:pt idx="170">
                  <c:v>292.41341985568113</c:v>
                </c:pt>
                <c:pt idx="171">
                  <c:v>295.84338020551564</c:v>
                </c:pt>
                <c:pt idx="172">
                  <c:v>299.29334124093606</c:v>
                </c:pt>
                <c:pt idx="173">
                  <c:v>302.76330294622721</c:v>
                </c:pt>
                <c:pt idx="174">
                  <c:v>306.2532653061217</c:v>
                </c:pt>
                <c:pt idx="175">
                  <c:v>309.76322830578442</c:v>
                </c:pt>
                <c:pt idx="176">
                  <c:v>313.29319193079829</c:v>
                </c:pt>
                <c:pt idx="177">
                  <c:v>316.84315616715003</c:v>
                </c:pt>
                <c:pt idx="178">
                  <c:v>320.41312100121667</c:v>
                </c:pt>
                <c:pt idx="179">
                  <c:v>324.00308641975255</c:v>
                </c:pt>
                <c:pt idx="180">
                  <c:v>327.61305240987718</c:v>
                </c:pt>
                <c:pt idx="181">
                  <c:v>331.24301895906251</c:v>
                </c:pt>
                <c:pt idx="182">
                  <c:v>334.89298605512221</c:v>
                </c:pt>
                <c:pt idx="183">
                  <c:v>338.56295368620005</c:v>
                </c:pt>
                <c:pt idx="184">
                  <c:v>342.25292184075937</c:v>
                </c:pt>
                <c:pt idx="185">
                  <c:v>345.96289050757292</c:v>
                </c:pt>
                <c:pt idx="186">
                  <c:v>349.69285967571261</c:v>
                </c:pt>
                <c:pt idx="187">
                  <c:v>353.44282933454042</c:v>
                </c:pt>
                <c:pt idx="188">
                  <c:v>357.21279947369885</c:v>
                </c:pt>
                <c:pt idx="189">
                  <c:v>361.00277008310252</c:v>
                </c:pt>
                <c:pt idx="190">
                  <c:v>364.81274115292899</c:v>
                </c:pt>
                <c:pt idx="191">
                  <c:v>368.64271267361119</c:v>
                </c:pt>
                <c:pt idx="192">
                  <c:v>372.49268463582933</c:v>
                </c:pt>
                <c:pt idx="193">
                  <c:v>376.36265703050293</c:v>
                </c:pt>
                <c:pt idx="194">
                  <c:v>380.25262984878395</c:v>
                </c:pt>
                <c:pt idx="195">
                  <c:v>384.16260308204943</c:v>
                </c:pt>
                <c:pt idx="196">
                  <c:v>388.09257672189477</c:v>
                </c:pt>
                <c:pt idx="197">
                  <c:v>392.04255076012697</c:v>
                </c:pt>
                <c:pt idx="198">
                  <c:v>396.01252518875839</c:v>
                </c:pt>
                <c:pt idx="199">
                  <c:v>400.00250000000057</c:v>
                </c:pt>
                <c:pt idx="200">
                  <c:v>404.01247518625837</c:v>
                </c:pt>
                <c:pt idx="201">
                  <c:v>408.0424507401242</c:v>
                </c:pt>
                <c:pt idx="202">
                  <c:v>412.09242665437239</c:v>
                </c:pt>
                <c:pt idx="203">
                  <c:v>416.16240292195391</c:v>
                </c:pt>
                <c:pt idx="204">
                  <c:v>420.25237953599134</c:v>
                </c:pt>
                <c:pt idx="205">
                  <c:v>424.36235648977373</c:v>
                </c:pt>
                <c:pt idx="206">
                  <c:v>428.49233377675188</c:v>
                </c:pt>
                <c:pt idx="207">
                  <c:v>432.64231139053362</c:v>
                </c:pt>
                <c:pt idx="208">
                  <c:v>436.81228932487926</c:v>
                </c:pt>
                <c:pt idx="209">
                  <c:v>441.00226757369734</c:v>
                </c:pt>
                <c:pt idx="210">
                  <c:v>445.21224613104056</c:v>
                </c:pt>
                <c:pt idx="211">
                  <c:v>449.44222499110134</c:v>
                </c:pt>
                <c:pt idx="212">
                  <c:v>453.69220414820836</c:v>
                </c:pt>
                <c:pt idx="213">
                  <c:v>457.96218359682211</c:v>
                </c:pt>
                <c:pt idx="214">
                  <c:v>462.25216333153207</c:v>
                </c:pt>
                <c:pt idx="215">
                  <c:v>466.56214334705237</c:v>
                </c:pt>
                <c:pt idx="216">
                  <c:v>470.89212363821866</c:v>
                </c:pt>
                <c:pt idx="217">
                  <c:v>475.24210419998491</c:v>
                </c:pt>
                <c:pt idx="218">
                  <c:v>479.61208502741994</c:v>
                </c:pt>
                <c:pt idx="219">
                  <c:v>484.00206611570434</c:v>
                </c:pt>
                <c:pt idx="220">
                  <c:v>488.41204746012767</c:v>
                </c:pt>
                <c:pt idx="221">
                  <c:v>492.84202905608515</c:v>
                </c:pt>
                <c:pt idx="222">
                  <c:v>497.29201089907502</c:v>
                </c:pt>
                <c:pt idx="223">
                  <c:v>501.76199298469601</c:v>
                </c:pt>
                <c:pt idx="224">
                  <c:v>506.25197530864421</c:v>
                </c:pt>
                <c:pt idx="225">
                  <c:v>510.76195786671076</c:v>
                </c:pt>
                <c:pt idx="226">
                  <c:v>515.2919406547793</c:v>
                </c:pt>
                <c:pt idx="227">
                  <c:v>519.8419236688236</c:v>
                </c:pt>
                <c:pt idx="228">
                  <c:v>524.41190690490521</c:v>
                </c:pt>
                <c:pt idx="229">
                  <c:v>529.00189035917083</c:v>
                </c:pt>
                <c:pt idx="230">
                  <c:v>533.61187402785083</c:v>
                </c:pt>
                <c:pt idx="231">
                  <c:v>538.24185790725596</c:v>
                </c:pt>
                <c:pt idx="232">
                  <c:v>542.89184199377689</c:v>
                </c:pt>
                <c:pt idx="233">
                  <c:v>547.56182628388046</c:v>
                </c:pt>
                <c:pt idx="234">
                  <c:v>552.25181077410889</c:v>
                </c:pt>
                <c:pt idx="235">
                  <c:v>556.96179546107749</c:v>
                </c:pt>
                <c:pt idx="236">
                  <c:v>561.69178034147262</c:v>
                </c:pt>
                <c:pt idx="237">
                  <c:v>566.44176541205036</c:v>
                </c:pt>
                <c:pt idx="238">
                  <c:v>571.21175066963451</c:v>
                </c:pt>
                <c:pt idx="239">
                  <c:v>576.0017361111145</c:v>
                </c:pt>
                <c:pt idx="240">
                  <c:v>580.81172173344464</c:v>
                </c:pt>
                <c:pt idx="241">
                  <c:v>585.64170753364203</c:v>
                </c:pt>
                <c:pt idx="242">
                  <c:v>590.49169350878446</c:v>
                </c:pt>
                <c:pt idx="243">
                  <c:v>595.36167965601021</c:v>
                </c:pt>
                <c:pt idx="244">
                  <c:v>600.2516659725153</c:v>
                </c:pt>
                <c:pt idx="245">
                  <c:v>605.16165245555294</c:v>
                </c:pt>
                <c:pt idx="246">
                  <c:v>610.09163910243149</c:v>
                </c:pt>
                <c:pt idx="247">
                  <c:v>615.04162591051397</c:v>
                </c:pt>
                <c:pt idx="248">
                  <c:v>620.01161287721584</c:v>
                </c:pt>
                <c:pt idx="249">
                  <c:v>625.00160000000437</c:v>
                </c:pt>
                <c:pt idx="250">
                  <c:v>630.01158727639677</c:v>
                </c:pt>
                <c:pt idx="251">
                  <c:v>635.04157470396001</c:v>
                </c:pt>
                <c:pt idx="252">
                  <c:v>640.09156228030895</c:v>
                </c:pt>
                <c:pt idx="253">
                  <c:v>645.16155000310459</c:v>
                </c:pt>
                <c:pt idx="254">
                  <c:v>650.25153787005468</c:v>
                </c:pt>
                <c:pt idx="255">
                  <c:v>655.36152587891104</c:v>
                </c:pt>
                <c:pt idx="256">
                  <c:v>660.49151402746941</c:v>
                </c:pt>
                <c:pt idx="257">
                  <c:v>665.64150231356791</c:v>
                </c:pt>
                <c:pt idx="258">
                  <c:v>670.81149073508652</c:v>
                </c:pt>
                <c:pt idx="259">
                  <c:v>676.00147928994602</c:v>
                </c:pt>
                <c:pt idx="260">
                  <c:v>681.21146797610663</c:v>
                </c:pt>
                <c:pt idx="261">
                  <c:v>686.4414567915677</c:v>
                </c:pt>
                <c:pt idx="262">
                  <c:v>691.69144573436631</c:v>
                </c:pt>
                <c:pt idx="263">
                  <c:v>696.96143480257672</c:v>
                </c:pt>
                <c:pt idx="264">
                  <c:v>702.25142399430968</c:v>
                </c:pt>
                <c:pt idx="265">
                  <c:v>707.56141330771106</c:v>
                </c:pt>
                <c:pt idx="266">
                  <c:v>712.89140274096178</c:v>
                </c:pt>
                <c:pt idx="267">
                  <c:v>718.24139229227592</c:v>
                </c:pt>
                <c:pt idx="268">
                  <c:v>723.61138195990156</c:v>
                </c:pt>
                <c:pt idx="269">
                  <c:v>729.00137174211864</c:v>
                </c:pt>
                <c:pt idx="270">
                  <c:v>734.41136163723888</c:v>
                </c:pt>
                <c:pt idx="271">
                  <c:v>739.84135164360487</c:v>
                </c:pt>
                <c:pt idx="272">
                  <c:v>745.29134175958995</c:v>
                </c:pt>
                <c:pt idx="273">
                  <c:v>750.76133198359651</c:v>
                </c:pt>
                <c:pt idx="274">
                  <c:v>756.25132231405621</c:v>
                </c:pt>
                <c:pt idx="275">
                  <c:v>761.76131274942907</c:v>
                </c:pt>
                <c:pt idx="276">
                  <c:v>767.29130328820304</c:v>
                </c:pt>
                <c:pt idx="277">
                  <c:v>772.84129392889258</c:v>
                </c:pt>
                <c:pt idx="278">
                  <c:v>778.41128467003955</c:v>
                </c:pt>
                <c:pt idx="279">
                  <c:v>784.00127551021126</c:v>
                </c:pt>
                <c:pt idx="280">
                  <c:v>789.61126644800061</c:v>
                </c:pt>
                <c:pt idx="281">
                  <c:v>795.24125748202539</c:v>
                </c:pt>
                <c:pt idx="282">
                  <c:v>800.89124861092785</c:v>
                </c:pt>
                <c:pt idx="283">
                  <c:v>806.56123983337397</c:v>
                </c:pt>
                <c:pt idx="284">
                  <c:v>812.25123114805331</c:v>
                </c:pt>
                <c:pt idx="285">
                  <c:v>817.96122255367789</c:v>
                </c:pt>
                <c:pt idx="286">
                  <c:v>823.6912140489826</c:v>
                </c:pt>
                <c:pt idx="287">
                  <c:v>829.44120563272406</c:v>
                </c:pt>
                <c:pt idx="288">
                  <c:v>835.21119730368025</c:v>
                </c:pt>
                <c:pt idx="289">
                  <c:v>841.00118906065029</c:v>
                </c:pt>
                <c:pt idx="290">
                  <c:v>846.811180902454</c:v>
                </c:pt>
                <c:pt idx="291">
                  <c:v>852.6411728279312</c:v>
                </c:pt>
                <c:pt idx="292">
                  <c:v>858.49116483594139</c:v>
                </c:pt>
                <c:pt idx="293">
                  <c:v>864.36115692536384</c:v>
                </c:pt>
                <c:pt idx="294">
                  <c:v>870.25114909509637</c:v>
                </c:pt>
                <c:pt idx="295">
                  <c:v>876.16114134405575</c:v>
                </c:pt>
                <c:pt idx="296">
                  <c:v>882.09113367117641</c:v>
                </c:pt>
                <c:pt idx="297">
                  <c:v>888.04112607541117</c:v>
                </c:pt>
                <c:pt idx="298">
                  <c:v>894.01111855573015</c:v>
                </c:pt>
                <c:pt idx="299">
                  <c:v>900.00111111112039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1D0-81B7-383C7BB8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520496"/>
        <c:axId val="1282876064"/>
      </c:lineChart>
      <c:catAx>
        <c:axId val="1362520496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76064"/>
        <c:crosses val="autoZero"/>
        <c:auto val="1"/>
        <c:lblAlgn val="ctr"/>
        <c:lblOffset val="100"/>
        <c:noMultiLvlLbl val="0"/>
      </c:catAx>
      <c:valAx>
        <c:axId val="1282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504825</xdr:colOff>
      <xdr:row>6</xdr:row>
      <xdr:rowOff>100012</xdr:rowOff>
    </xdr:from>
    <xdr:to>
      <xdr:col>25</xdr:col>
      <xdr:colOff>200025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68C7D-4B2D-4E9B-909D-6590C205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21</xdr:row>
      <xdr:rowOff>114300</xdr:rowOff>
    </xdr:from>
    <xdr:to>
      <xdr:col>25</xdr:col>
      <xdr:colOff>47625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3D3AA9-7724-482F-810C-44C0E2E61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282</xdr:row>
      <xdr:rowOff>23812</xdr:rowOff>
    </xdr:from>
    <xdr:to>
      <xdr:col>19</xdr:col>
      <xdr:colOff>200025</xdr:colOff>
      <xdr:row>296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66AA8-CFAA-410D-8D32-166F13B7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BAAF-3DB0-406D-AC63-CCE772145DC9}">
  <dimension ref="B1:P108"/>
  <sheetViews>
    <sheetView topLeftCell="A82" workbookViewId="0">
      <selection activeCell="D6" sqref="D6:D107"/>
    </sheetView>
  </sheetViews>
  <sheetFormatPr defaultRowHeight="15" x14ac:dyDescent="0.25"/>
  <cols>
    <col min="3" max="3" width="9.140625" style="2"/>
    <col min="6" max="6" width="9.140625" style="1"/>
    <col min="8" max="8" width="12.28515625" customWidth="1"/>
    <col min="13" max="13" width="10.5703125" bestFit="1" customWidth="1"/>
  </cols>
  <sheetData>
    <row r="1" spans="2:16" x14ac:dyDescent="0.25">
      <c r="D1" t="s">
        <v>12</v>
      </c>
      <c r="G1" t="s">
        <v>6</v>
      </c>
      <c r="H1">
        <v>2</v>
      </c>
      <c r="I1">
        <v>2</v>
      </c>
      <c r="J1" t="s">
        <v>4</v>
      </c>
      <c r="L1" t="s">
        <v>7</v>
      </c>
      <c r="M1">
        <v>0.1</v>
      </c>
    </row>
    <row r="2" spans="2:16" x14ac:dyDescent="0.25">
      <c r="D2" t="s">
        <v>5</v>
      </c>
      <c r="E2">
        <v>1.2</v>
      </c>
      <c r="G2" t="s">
        <v>5</v>
      </c>
      <c r="H2">
        <v>5</v>
      </c>
      <c r="I2">
        <v>16</v>
      </c>
      <c r="J2" t="s">
        <v>3</v>
      </c>
      <c r="L2" t="s">
        <v>5</v>
      </c>
      <c r="M2">
        <v>0.8</v>
      </c>
    </row>
    <row r="3" spans="2:16" x14ac:dyDescent="0.25">
      <c r="H3">
        <f>+H1/H2</f>
        <v>0.4</v>
      </c>
    </row>
    <row r="4" spans="2:16" x14ac:dyDescent="0.25">
      <c r="M4" t="s">
        <v>10</v>
      </c>
    </row>
    <row r="5" spans="2:16" x14ac:dyDescent="0.25">
      <c r="B5" t="s">
        <v>9</v>
      </c>
      <c r="C5" s="2" t="s">
        <v>8</v>
      </c>
      <c r="D5" s="4">
        <f>+D107/D8</f>
        <v>99.999999999999559</v>
      </c>
      <c r="E5" s="4"/>
      <c r="F5" s="4">
        <f>+F107/F8</f>
        <v>0.99999999999999611</v>
      </c>
      <c r="G5" s="4">
        <f>+G107/G8</f>
        <v>9.9999999999999787</v>
      </c>
      <c r="H5" s="4">
        <f>+H107/H8</f>
        <v>2.5118864315095784</v>
      </c>
      <c r="I5" s="4" t="e">
        <f>+I107/I8</f>
        <v>#NUM!</v>
      </c>
      <c r="M5" s="1" t="e">
        <f>+M107/M8</f>
        <v>#NUM!</v>
      </c>
    </row>
    <row r="6" spans="2:16" x14ac:dyDescent="0.25">
      <c r="C6" s="2" t="s">
        <v>0</v>
      </c>
      <c r="D6" t="s">
        <v>1</v>
      </c>
      <c r="E6" t="s">
        <v>11</v>
      </c>
      <c r="F6" s="1" t="s">
        <v>2</v>
      </c>
    </row>
    <row r="7" spans="2:16" x14ac:dyDescent="0.25">
      <c r="C7" s="2">
        <v>0</v>
      </c>
      <c r="D7" s="3">
        <f>+($C7-1)^2</f>
        <v>1</v>
      </c>
      <c r="E7" s="3" t="e">
        <f>+($C7-1)^$E$2</f>
        <v>#NUM!</v>
      </c>
      <c r="F7" s="1" t="e">
        <f>+$C7^2 + $C7^(-2)-2</f>
        <v>#DIV/0!</v>
      </c>
      <c r="G7" s="1">
        <f>+SQRT(($C7-1)^2)</f>
        <v>1</v>
      </c>
      <c r="H7" s="1">
        <f>+(($C7-1)^$H$1)^(1/$H$2)</f>
        <v>1</v>
      </c>
      <c r="I7" s="1" t="e">
        <f>+($C7-1)^($H$3)</f>
        <v>#NUM!</v>
      </c>
      <c r="J7" s="3"/>
      <c r="M7" s="3" t="e">
        <f>$M$1*($C7-1)^$M$2</f>
        <v>#NUM!</v>
      </c>
    </row>
    <row r="8" spans="2:16" x14ac:dyDescent="0.25">
      <c r="C8" s="2">
        <v>0.1</v>
      </c>
      <c r="D8" s="3">
        <f t="shared" ref="D8:E71" si="0">+($C8-1)^2</f>
        <v>0.81</v>
      </c>
      <c r="E8" s="3" t="e">
        <f t="shared" ref="E8:E71" si="1">+($C8-1)^$E$2</f>
        <v>#NUM!</v>
      </c>
      <c r="F8" s="1">
        <f>+$C8^2 + $C8^(-2)-2</f>
        <v>98.009999999999991</v>
      </c>
      <c r="G8" s="1">
        <f t="shared" ref="G8:G71" si="2">+SQRT(($C8-1)^2)</f>
        <v>0.9</v>
      </c>
      <c r="H8" s="1">
        <f t="shared" ref="H8:H71" si="3">+(($C8-1)^$H$1)^(1/$H$2)</f>
        <v>0.95873151551418268</v>
      </c>
      <c r="I8" s="1" t="e">
        <f t="shared" ref="I8:I43" si="4">+($C8-1)^($H$3)</f>
        <v>#NUM!</v>
      </c>
      <c r="M8" s="3" t="e">
        <f>$M$1*($C8-1)^$M$2</f>
        <v>#NUM!</v>
      </c>
      <c r="P8" s="4">
        <f>+F8/F$107</f>
        <v>1.000000000000004</v>
      </c>
    </row>
    <row r="9" spans="2:16" x14ac:dyDescent="0.25">
      <c r="C9" s="2">
        <f>+C8+0.1</f>
        <v>0.2</v>
      </c>
      <c r="D9" s="3">
        <f t="shared" si="0"/>
        <v>0.64000000000000012</v>
      </c>
      <c r="E9" s="3" t="e">
        <f t="shared" si="1"/>
        <v>#NUM!</v>
      </c>
      <c r="F9" s="1">
        <f t="shared" ref="F9:F72" si="5">+$C9^2 + $C9^(-2)-2</f>
        <v>23.039999999999996</v>
      </c>
      <c r="G9" s="1">
        <f t="shared" si="2"/>
        <v>0.8</v>
      </c>
      <c r="H9" s="1">
        <f t="shared" si="3"/>
        <v>0.91461010385465269</v>
      </c>
      <c r="I9" s="1" t="e">
        <f t="shared" si="4"/>
        <v>#NUM!</v>
      </c>
      <c r="M9" s="3" t="e">
        <f t="shared" ref="M9:M72" si="6">$M$1*($C9-1)^$M$2</f>
        <v>#NUM!</v>
      </c>
      <c r="P9" s="4">
        <f t="shared" ref="P9:P72" si="7">+F9/F$107</f>
        <v>0.23507805325987233</v>
      </c>
    </row>
    <row r="10" spans="2:16" x14ac:dyDescent="0.25">
      <c r="C10" s="2">
        <f t="shared" ref="C10:C73" si="8">+C9+0.1</f>
        <v>0.30000000000000004</v>
      </c>
      <c r="D10" s="3">
        <f t="shared" si="0"/>
        <v>0.48999999999999994</v>
      </c>
      <c r="E10" s="3" t="e">
        <f t="shared" si="1"/>
        <v>#NUM!</v>
      </c>
      <c r="F10" s="1">
        <f t="shared" si="5"/>
        <v>9.2011111111111088</v>
      </c>
      <c r="G10" s="1">
        <f t="shared" si="2"/>
        <v>0.7</v>
      </c>
      <c r="H10" s="1">
        <f t="shared" si="3"/>
        <v>0.86704016438112341</v>
      </c>
      <c r="I10" s="1" t="e">
        <f t="shared" si="4"/>
        <v>#NUM!</v>
      </c>
      <c r="M10" s="3" t="e">
        <f t="shared" si="6"/>
        <v>#NUM!</v>
      </c>
      <c r="P10" s="4">
        <f t="shared" si="7"/>
        <v>9.3879309367525213E-2</v>
      </c>
    </row>
    <row r="11" spans="2:16" x14ac:dyDescent="0.25">
      <c r="C11" s="2">
        <f t="shared" si="8"/>
        <v>0.4</v>
      </c>
      <c r="D11" s="3">
        <f t="shared" si="0"/>
        <v>0.36</v>
      </c>
      <c r="E11" s="3" t="e">
        <f t="shared" si="1"/>
        <v>#NUM!</v>
      </c>
      <c r="F11" s="1">
        <f t="shared" si="5"/>
        <v>4.4099999999999993</v>
      </c>
      <c r="G11" s="1">
        <f t="shared" si="2"/>
        <v>0.6</v>
      </c>
      <c r="H11" s="1">
        <f t="shared" si="3"/>
        <v>0.81519310960592273</v>
      </c>
      <c r="I11" s="1" t="e">
        <f t="shared" si="4"/>
        <v>#NUM!</v>
      </c>
      <c r="M11" s="3" t="e">
        <f t="shared" si="6"/>
        <v>#NUM!</v>
      </c>
      <c r="P11" s="4">
        <f t="shared" si="7"/>
        <v>4.4995408631772441E-2</v>
      </c>
    </row>
    <row r="12" spans="2:16" x14ac:dyDescent="0.25">
      <c r="C12" s="2">
        <f t="shared" si="8"/>
        <v>0.5</v>
      </c>
      <c r="D12" s="3">
        <f t="shared" si="0"/>
        <v>0.25</v>
      </c>
      <c r="E12" s="3" t="e">
        <f t="shared" si="1"/>
        <v>#NUM!</v>
      </c>
      <c r="F12" s="1">
        <f t="shared" si="5"/>
        <v>2.25</v>
      </c>
      <c r="G12" s="1">
        <f t="shared" si="2"/>
        <v>0.5</v>
      </c>
      <c r="H12" s="1">
        <f t="shared" si="3"/>
        <v>0.75785828325519911</v>
      </c>
      <c r="I12" s="1" t="e">
        <f t="shared" si="4"/>
        <v>#NUM!</v>
      </c>
      <c r="M12" s="3" t="e">
        <f t="shared" si="6"/>
        <v>#NUM!</v>
      </c>
      <c r="P12" s="4">
        <f t="shared" si="7"/>
        <v>2.2956841138659412E-2</v>
      </c>
    </row>
    <row r="13" spans="2:16" x14ac:dyDescent="0.25">
      <c r="C13" s="2">
        <f t="shared" si="8"/>
        <v>0.6</v>
      </c>
      <c r="D13" s="3">
        <f t="shared" si="0"/>
        <v>0.16000000000000003</v>
      </c>
      <c r="E13" s="3" t="e">
        <f t="shared" si="1"/>
        <v>#NUM!</v>
      </c>
      <c r="F13" s="1">
        <f t="shared" si="5"/>
        <v>1.1377777777777776</v>
      </c>
      <c r="G13" s="1">
        <f t="shared" si="2"/>
        <v>0.4</v>
      </c>
      <c r="H13" s="1">
        <f t="shared" si="3"/>
        <v>0.69314484315514635</v>
      </c>
      <c r="I13" s="1" t="e">
        <f t="shared" si="4"/>
        <v>#NUM!</v>
      </c>
      <c r="M13" s="3" t="e">
        <f t="shared" si="6"/>
        <v>#NUM!</v>
      </c>
      <c r="P13" s="4">
        <f t="shared" si="7"/>
        <v>1.1608792753573943E-2</v>
      </c>
    </row>
    <row r="14" spans="2:16" x14ac:dyDescent="0.25">
      <c r="C14" s="2">
        <f t="shared" si="8"/>
        <v>0.7</v>
      </c>
      <c r="D14" s="3">
        <f t="shared" si="0"/>
        <v>9.0000000000000024E-2</v>
      </c>
      <c r="E14" s="3" t="e">
        <f t="shared" si="1"/>
        <v>#NUM!</v>
      </c>
      <c r="F14" s="1">
        <f t="shared" si="5"/>
        <v>0.5308163265306125</v>
      </c>
      <c r="G14" s="1">
        <f t="shared" si="2"/>
        <v>0.30000000000000004</v>
      </c>
      <c r="H14" s="1">
        <f t="shared" si="3"/>
        <v>0.61780085056741196</v>
      </c>
      <c r="I14" s="1" t="e">
        <f t="shared" si="4"/>
        <v>#NUM!</v>
      </c>
      <c r="M14" s="3" t="e">
        <f t="shared" si="6"/>
        <v>#NUM!</v>
      </c>
      <c r="P14" s="4">
        <f t="shared" si="7"/>
        <v>5.4159404808755704E-3</v>
      </c>
    </row>
    <row r="15" spans="2:16" x14ac:dyDescent="0.25">
      <c r="C15" s="2">
        <f t="shared" si="8"/>
        <v>0.79999999999999993</v>
      </c>
      <c r="D15" s="3">
        <f t="shared" si="0"/>
        <v>4.0000000000000029E-2</v>
      </c>
      <c r="E15" s="3" t="e">
        <f t="shared" si="1"/>
        <v>#NUM!</v>
      </c>
      <c r="F15" s="1">
        <f t="shared" si="5"/>
        <v>0.20250000000000012</v>
      </c>
      <c r="G15" s="1">
        <f t="shared" si="2"/>
        <v>0.20000000000000007</v>
      </c>
      <c r="H15" s="1">
        <f t="shared" si="3"/>
        <v>0.52530556088075353</v>
      </c>
      <c r="I15" s="1" t="e">
        <f t="shared" si="4"/>
        <v>#NUM!</v>
      </c>
      <c r="M15" s="3" t="e">
        <f t="shared" si="6"/>
        <v>#NUM!</v>
      </c>
      <c r="P15" s="4">
        <f t="shared" si="7"/>
        <v>2.0661157024793484E-3</v>
      </c>
    </row>
    <row r="16" spans="2:16" x14ac:dyDescent="0.25">
      <c r="C16" s="2">
        <f t="shared" si="8"/>
        <v>0.89999999999999991</v>
      </c>
      <c r="D16" s="3">
        <f t="shared" si="0"/>
        <v>1.0000000000000018E-2</v>
      </c>
      <c r="E16" s="3" t="e">
        <f t="shared" si="1"/>
        <v>#NUM!</v>
      </c>
      <c r="F16" s="1">
        <f t="shared" si="5"/>
        <v>4.4567901234567664E-2</v>
      </c>
      <c r="G16" s="1">
        <f t="shared" si="2"/>
        <v>0.10000000000000009</v>
      </c>
      <c r="H16" s="1">
        <f t="shared" si="3"/>
        <v>0.39810717055349737</v>
      </c>
      <c r="I16" s="1" t="e">
        <f t="shared" si="4"/>
        <v>#NUM!</v>
      </c>
      <c r="M16" s="3" t="e">
        <f t="shared" si="6"/>
        <v>#NUM!</v>
      </c>
      <c r="P16" s="4">
        <f t="shared" si="7"/>
        <v>4.5472810156685893E-4</v>
      </c>
    </row>
    <row r="17" spans="3:16" x14ac:dyDescent="0.25">
      <c r="C17" s="2">
        <f t="shared" si="8"/>
        <v>0.99999999999999989</v>
      </c>
      <c r="D17" s="3">
        <f t="shared" si="0"/>
        <v>1.2325951644078309E-32</v>
      </c>
      <c r="E17" s="3" t="e">
        <f t="shared" si="1"/>
        <v>#NUM!</v>
      </c>
      <c r="F17" s="1">
        <f t="shared" si="5"/>
        <v>0</v>
      </c>
      <c r="G17" s="1">
        <f t="shared" si="2"/>
        <v>1.1102230246251565E-16</v>
      </c>
      <c r="H17" s="1">
        <f t="shared" si="3"/>
        <v>4.1511085667425347E-7</v>
      </c>
      <c r="I17" s="1" t="e">
        <f t="shared" si="4"/>
        <v>#NUM!</v>
      </c>
      <c r="M17" s="3" t="e">
        <f t="shared" si="6"/>
        <v>#NUM!</v>
      </c>
      <c r="P17" s="4">
        <f t="shared" si="7"/>
        <v>0</v>
      </c>
    </row>
    <row r="18" spans="3:16" x14ac:dyDescent="0.25">
      <c r="C18" s="2">
        <f t="shared" si="8"/>
        <v>1.0999999999999999</v>
      </c>
      <c r="D18" s="3">
        <f t="shared" si="0"/>
        <v>9.9999999999999742E-3</v>
      </c>
      <c r="E18" s="3">
        <f t="shared" si="1"/>
        <v>6.3095734448019206E-2</v>
      </c>
      <c r="F18" s="1">
        <f t="shared" si="5"/>
        <v>3.6446280991735414E-2</v>
      </c>
      <c r="G18" s="1">
        <f t="shared" si="2"/>
        <v>9.9999999999999867E-2</v>
      </c>
      <c r="H18" s="1">
        <f t="shared" si="3"/>
        <v>0.39810717055349704</v>
      </c>
      <c r="I18" s="1">
        <f t="shared" si="4"/>
        <v>0.39810717055349698</v>
      </c>
      <c r="M18" s="3">
        <f t="shared" si="6"/>
        <v>1.5848931924611117E-2</v>
      </c>
      <c r="P18" s="4">
        <f t="shared" si="7"/>
        <v>3.7186288125431652E-4</v>
      </c>
    </row>
    <row r="19" spans="3:16" x14ac:dyDescent="0.25">
      <c r="C19" s="2">
        <f t="shared" si="8"/>
        <v>1.2</v>
      </c>
      <c r="D19" s="3">
        <f t="shared" si="0"/>
        <v>3.999999999999998E-2</v>
      </c>
      <c r="E19" s="3">
        <f t="shared" si="1"/>
        <v>0.14495593273553911</v>
      </c>
      <c r="F19" s="1">
        <f t="shared" si="5"/>
        <v>0.13444444444444414</v>
      </c>
      <c r="G19" s="1">
        <f t="shared" si="2"/>
        <v>0.19999999999999996</v>
      </c>
      <c r="H19" s="1">
        <f t="shared" si="3"/>
        <v>0.52530556088075342</v>
      </c>
      <c r="I19" s="1">
        <f t="shared" si="4"/>
        <v>0.52530556088075342</v>
      </c>
      <c r="M19" s="3">
        <f t="shared" si="6"/>
        <v>2.7594593229224293E-2</v>
      </c>
      <c r="P19" s="4">
        <f t="shared" si="7"/>
        <v>1.3717421124828557E-3</v>
      </c>
    </row>
    <row r="20" spans="3:16" x14ac:dyDescent="0.25">
      <c r="C20" s="2">
        <f t="shared" si="8"/>
        <v>1.3</v>
      </c>
      <c r="D20" s="3">
        <f t="shared" si="0"/>
        <v>9.0000000000000024E-2</v>
      </c>
      <c r="E20" s="3">
        <f t="shared" si="1"/>
        <v>0.23580092567898686</v>
      </c>
      <c r="F20" s="1">
        <f t="shared" si="5"/>
        <v>0.28171597633136081</v>
      </c>
      <c r="G20" s="1">
        <f t="shared" si="2"/>
        <v>0.30000000000000004</v>
      </c>
      <c r="H20" s="1">
        <f t="shared" si="3"/>
        <v>0.61780085056741196</v>
      </c>
      <c r="I20" s="1">
        <f t="shared" si="4"/>
        <v>0.61780085056741196</v>
      </c>
      <c r="M20" s="3">
        <f t="shared" si="6"/>
        <v>3.8167789096181765E-2</v>
      </c>
      <c r="P20" s="4">
        <f t="shared" si="7"/>
        <v>2.8743595177161711E-3</v>
      </c>
    </row>
    <row r="21" spans="3:16" x14ac:dyDescent="0.25">
      <c r="C21" s="2">
        <f t="shared" si="8"/>
        <v>1.4000000000000001</v>
      </c>
      <c r="D21" s="3">
        <f t="shared" si="0"/>
        <v>0.16000000000000011</v>
      </c>
      <c r="E21" s="3">
        <f t="shared" si="1"/>
        <v>0.3330212829607494</v>
      </c>
      <c r="F21" s="1">
        <f t="shared" si="5"/>
        <v>0.47020408163265337</v>
      </c>
      <c r="G21" s="1">
        <f t="shared" si="2"/>
        <v>0.40000000000000013</v>
      </c>
      <c r="H21" s="1">
        <f t="shared" si="3"/>
        <v>0.69314484315514646</v>
      </c>
      <c r="I21" s="1">
        <f t="shared" si="4"/>
        <v>0.69314484315514646</v>
      </c>
      <c r="M21" s="3">
        <f t="shared" si="6"/>
        <v>4.8044977359257265E-2</v>
      </c>
      <c r="P21" s="4">
        <f t="shared" si="7"/>
        <v>4.797511291017807E-3</v>
      </c>
    </row>
    <row r="22" spans="3:16" x14ac:dyDescent="0.25">
      <c r="C22" s="2">
        <f t="shared" si="8"/>
        <v>1.5000000000000002</v>
      </c>
      <c r="D22" s="3">
        <f t="shared" si="0"/>
        <v>0.25000000000000022</v>
      </c>
      <c r="E22" s="3">
        <f t="shared" si="1"/>
        <v>0.43527528164806234</v>
      </c>
      <c r="F22" s="1">
        <f t="shared" si="5"/>
        <v>0.69444444444444509</v>
      </c>
      <c r="G22" s="1">
        <f t="shared" si="2"/>
        <v>0.50000000000000022</v>
      </c>
      <c r="H22" s="1">
        <f t="shared" si="3"/>
        <v>0.75785828325519922</v>
      </c>
      <c r="I22" s="1">
        <f t="shared" si="4"/>
        <v>0.75785828325519922</v>
      </c>
      <c r="M22" s="3">
        <f t="shared" si="6"/>
        <v>5.743491774985178E-2</v>
      </c>
      <c r="P22" s="4">
        <f t="shared" si="7"/>
        <v>7.0854447958825411E-3</v>
      </c>
    </row>
    <row r="23" spans="3:16" x14ac:dyDescent="0.25">
      <c r="C23" s="2">
        <f t="shared" si="8"/>
        <v>1.6000000000000003</v>
      </c>
      <c r="D23" s="3">
        <f t="shared" si="0"/>
        <v>0.36000000000000038</v>
      </c>
      <c r="E23" s="3">
        <f t="shared" si="1"/>
        <v>0.54172827086846087</v>
      </c>
      <c r="F23" s="1">
        <f t="shared" si="5"/>
        <v>0.95062500000000094</v>
      </c>
      <c r="G23" s="1">
        <f t="shared" si="2"/>
        <v>0.60000000000000031</v>
      </c>
      <c r="H23" s="1">
        <f t="shared" si="3"/>
        <v>0.81519310960592295</v>
      </c>
      <c r="I23" s="1">
        <f t="shared" si="4"/>
        <v>0.81519310960592295</v>
      </c>
      <c r="M23" s="3">
        <f t="shared" si="6"/>
        <v>6.6453980594897419E-2</v>
      </c>
      <c r="P23" s="4">
        <f t="shared" si="7"/>
        <v>9.6992653810836112E-3</v>
      </c>
    </row>
    <row r="24" spans="3:16" x14ac:dyDescent="0.25">
      <c r="C24" s="2">
        <f t="shared" si="8"/>
        <v>1.7000000000000004</v>
      </c>
      <c r="D24" s="3">
        <f t="shared" si="0"/>
        <v>0.49000000000000055</v>
      </c>
      <c r="E24" s="3">
        <f t="shared" si="1"/>
        <v>0.65180494056638683</v>
      </c>
      <c r="F24" s="1">
        <f t="shared" si="5"/>
        <v>1.2360207612456762</v>
      </c>
      <c r="G24" s="1">
        <f t="shared" si="2"/>
        <v>0.7000000000000004</v>
      </c>
      <c r="H24" s="1">
        <f t="shared" si="3"/>
        <v>0.86704016438112363</v>
      </c>
      <c r="I24" s="1">
        <f t="shared" si="4"/>
        <v>0.86704016438112363</v>
      </c>
      <c r="M24" s="3">
        <f t="shared" si="6"/>
        <v>7.5175864665004588E-2</v>
      </c>
      <c r="P24" s="4">
        <f t="shared" si="7"/>
        <v>1.261116989333416E-2</v>
      </c>
    </row>
    <row r="25" spans="3:16" x14ac:dyDescent="0.25">
      <c r="C25" s="2">
        <f t="shared" si="8"/>
        <v>1.8000000000000005</v>
      </c>
      <c r="D25" s="3">
        <f t="shared" si="0"/>
        <v>0.64000000000000079</v>
      </c>
      <c r="E25" s="3">
        <f t="shared" si="1"/>
        <v>0.76508199983203018</v>
      </c>
      <c r="F25" s="1">
        <f t="shared" si="5"/>
        <v>1.5486419753086436</v>
      </c>
      <c r="G25" s="1">
        <f t="shared" si="2"/>
        <v>0.80000000000000049</v>
      </c>
      <c r="H25" s="1">
        <f t="shared" si="3"/>
        <v>0.91461010385465291</v>
      </c>
      <c r="I25" s="1">
        <f t="shared" si="4"/>
        <v>0.91461010385465291</v>
      </c>
      <c r="M25" s="3">
        <f t="shared" si="6"/>
        <v>8.3651164207301898E-2</v>
      </c>
      <c r="P25" s="4">
        <f t="shared" si="7"/>
        <v>1.5800856803475663E-2</v>
      </c>
    </row>
    <row r="26" spans="3:16" x14ac:dyDescent="0.25">
      <c r="C26" s="2">
        <f t="shared" si="8"/>
        <v>1.9000000000000006</v>
      </c>
      <c r="D26" s="3">
        <f t="shared" si="0"/>
        <v>0.81000000000000105</v>
      </c>
      <c r="E26" s="3">
        <f t="shared" si="1"/>
        <v>0.88123352612487982</v>
      </c>
      <c r="F26" s="1">
        <f t="shared" si="5"/>
        <v>1.8870083102493096</v>
      </c>
      <c r="G26" s="1">
        <f t="shared" si="2"/>
        <v>0.90000000000000058</v>
      </c>
      <c r="H26" s="1">
        <f t="shared" si="3"/>
        <v>0.95873151551418301</v>
      </c>
      <c r="I26" s="1">
        <f t="shared" si="4"/>
        <v>0.95873151551418301</v>
      </c>
      <c r="M26" s="3">
        <f t="shared" si="6"/>
        <v>9.1916611884012206E-2</v>
      </c>
      <c r="P26" s="4">
        <f t="shared" si="7"/>
        <v>1.9253222224766015E-2</v>
      </c>
    </row>
    <row r="27" spans="3:16" x14ac:dyDescent="0.25">
      <c r="C27" s="2">
        <f t="shared" si="8"/>
        <v>2.0000000000000004</v>
      </c>
      <c r="D27" s="3">
        <f t="shared" si="0"/>
        <v>1.0000000000000009</v>
      </c>
      <c r="E27" s="3">
        <f t="shared" si="1"/>
        <v>1.0000000000000004</v>
      </c>
      <c r="F27" s="1">
        <f t="shared" si="5"/>
        <v>2.2500000000000018</v>
      </c>
      <c r="G27" s="1">
        <f t="shared" si="2"/>
        <v>1.0000000000000004</v>
      </c>
      <c r="H27" s="1">
        <f t="shared" si="3"/>
        <v>1.0000000000000002</v>
      </c>
      <c r="I27" s="1">
        <f t="shared" si="4"/>
        <v>1.0000000000000002</v>
      </c>
      <c r="M27" s="3">
        <f t="shared" si="6"/>
        <v>0.10000000000000005</v>
      </c>
      <c r="P27" s="4">
        <f t="shared" si="7"/>
        <v>2.295684113865943E-2</v>
      </c>
    </row>
    <row r="28" spans="3:16" x14ac:dyDescent="0.25">
      <c r="C28" s="2">
        <f t="shared" si="8"/>
        <v>2.1000000000000005</v>
      </c>
      <c r="D28" s="3">
        <f t="shared" si="0"/>
        <v>1.2100000000000011</v>
      </c>
      <c r="E28" s="3">
        <f t="shared" si="1"/>
        <v>1.1211693641406029</v>
      </c>
      <c r="F28" s="1">
        <f t="shared" si="5"/>
        <v>2.6367573696145143</v>
      </c>
      <c r="G28" s="1">
        <f t="shared" si="2"/>
        <v>1.1000000000000005</v>
      </c>
      <c r="H28" s="1">
        <f t="shared" si="3"/>
        <v>1.0388601182540849</v>
      </c>
      <c r="I28" s="1">
        <f t="shared" si="4"/>
        <v>1.0388601182540849</v>
      </c>
      <c r="M28" s="3">
        <f t="shared" si="6"/>
        <v>0.10792303452988912</v>
      </c>
      <c r="P28" s="4">
        <f t="shared" si="7"/>
        <v>2.6902942246857717E-2</v>
      </c>
    </row>
    <row r="29" spans="3:16" x14ac:dyDescent="0.25">
      <c r="C29" s="2">
        <f t="shared" si="8"/>
        <v>2.2000000000000006</v>
      </c>
      <c r="D29" s="3">
        <f t="shared" si="0"/>
        <v>1.4400000000000015</v>
      </c>
      <c r="E29" s="3">
        <f t="shared" si="1"/>
        <v>1.2445647472039785</v>
      </c>
      <c r="F29" s="1">
        <f t="shared" si="5"/>
        <v>3.0466115702479364</v>
      </c>
      <c r="G29" s="1">
        <f t="shared" si="2"/>
        <v>1.2000000000000006</v>
      </c>
      <c r="H29" s="1">
        <f t="shared" si="3"/>
        <v>1.0756537569325704</v>
      </c>
      <c r="I29" s="1">
        <f t="shared" si="4"/>
        <v>1.0756537569325704</v>
      </c>
      <c r="M29" s="3">
        <f t="shared" si="6"/>
        <v>0.11570310048031532</v>
      </c>
      <c r="P29" s="4">
        <f t="shared" si="7"/>
        <v>3.1084701257503813E-2</v>
      </c>
    </row>
    <row r="30" spans="3:16" x14ac:dyDescent="0.25">
      <c r="C30" s="2">
        <f t="shared" si="8"/>
        <v>2.3000000000000007</v>
      </c>
      <c r="D30" s="3">
        <f t="shared" si="0"/>
        <v>1.6900000000000019</v>
      </c>
      <c r="E30" s="3">
        <f t="shared" si="1"/>
        <v>1.3700361376803194</v>
      </c>
      <c r="F30" s="1">
        <f t="shared" si="5"/>
        <v>3.4790359168242002</v>
      </c>
      <c r="G30" s="1">
        <f t="shared" si="2"/>
        <v>1.3000000000000007</v>
      </c>
      <c r="H30" s="1">
        <f t="shared" si="3"/>
        <v>1.1106503068343225</v>
      </c>
      <c r="I30" s="1">
        <f t="shared" si="4"/>
        <v>1.1106503068343225</v>
      </c>
      <c r="M30" s="3">
        <f t="shared" si="6"/>
        <v>0.12335441040711746</v>
      </c>
      <c r="P30" s="4">
        <f t="shared" si="7"/>
        <v>3.5496744381432653E-2</v>
      </c>
    </row>
    <row r="31" spans="3:16" x14ac:dyDescent="0.25">
      <c r="C31" s="2">
        <f t="shared" si="8"/>
        <v>2.4000000000000008</v>
      </c>
      <c r="D31" s="3">
        <f t="shared" si="0"/>
        <v>1.9600000000000022</v>
      </c>
      <c r="E31" s="3">
        <f t="shared" si="1"/>
        <v>1.4974545260150973</v>
      </c>
      <c r="F31" s="1">
        <f t="shared" si="5"/>
        <v>3.9336111111111149</v>
      </c>
      <c r="G31" s="1">
        <f t="shared" si="2"/>
        <v>1.4000000000000008</v>
      </c>
      <c r="H31" s="1">
        <f t="shared" si="3"/>
        <v>1.1440663558587232</v>
      </c>
      <c r="I31" s="1">
        <f t="shared" si="4"/>
        <v>1.1440663558587232</v>
      </c>
      <c r="M31" s="3">
        <f t="shared" si="6"/>
        <v>0.13088878266078588</v>
      </c>
      <c r="P31" s="4">
        <f t="shared" si="7"/>
        <v>4.0134793501797071E-2</v>
      </c>
    </row>
    <row r="32" spans="3:16" x14ac:dyDescent="0.25">
      <c r="C32" s="2">
        <f t="shared" si="8"/>
        <v>2.5000000000000009</v>
      </c>
      <c r="D32" s="3">
        <f t="shared" si="0"/>
        <v>2.2500000000000027</v>
      </c>
      <c r="E32" s="3">
        <f t="shared" si="1"/>
        <v>1.6267076567965491</v>
      </c>
      <c r="F32" s="1">
        <f t="shared" si="5"/>
        <v>4.4100000000000046</v>
      </c>
      <c r="G32" s="1">
        <f t="shared" si="2"/>
        <v>1.5000000000000009</v>
      </c>
      <c r="H32" s="1">
        <f t="shared" si="3"/>
        <v>1.1760790225246738</v>
      </c>
      <c r="I32" s="1">
        <f t="shared" si="4"/>
        <v>1.1760790225246738</v>
      </c>
      <c r="M32" s="3">
        <f t="shared" si="6"/>
        <v>0.13831618672225926</v>
      </c>
      <c r="P32" s="4">
        <f t="shared" si="7"/>
        <v>4.4995408631772496E-2</v>
      </c>
    </row>
    <row r="33" spans="3:16" x14ac:dyDescent="0.25">
      <c r="C33" s="2">
        <f t="shared" si="8"/>
        <v>2.600000000000001</v>
      </c>
      <c r="D33" s="3">
        <f t="shared" si="0"/>
        <v>2.5600000000000032</v>
      </c>
      <c r="E33" s="3">
        <f t="shared" si="1"/>
        <v>1.7576968692897899</v>
      </c>
      <c r="F33" s="1">
        <f t="shared" si="5"/>
        <v>4.9079289940828454</v>
      </c>
      <c r="G33" s="1">
        <f t="shared" si="2"/>
        <v>1.600000000000001</v>
      </c>
      <c r="H33" s="1">
        <f t="shared" si="3"/>
        <v>1.206835267309033</v>
      </c>
      <c r="I33" s="1">
        <f t="shared" si="4"/>
        <v>1.206835267309033</v>
      </c>
      <c r="M33" s="3">
        <f t="shared" si="6"/>
        <v>0.1456451362420865</v>
      </c>
      <c r="P33" s="4">
        <f t="shared" si="7"/>
        <v>5.0075798327546835E-2</v>
      </c>
    </row>
    <row r="34" spans="3:16" x14ac:dyDescent="0.25">
      <c r="C34" s="2">
        <f t="shared" si="8"/>
        <v>2.7000000000000011</v>
      </c>
      <c r="D34" s="3">
        <f t="shared" si="0"/>
        <v>2.8900000000000037</v>
      </c>
      <c r="E34" s="3">
        <f t="shared" si="1"/>
        <v>1.8903346960955854</v>
      </c>
      <c r="F34" s="1">
        <f t="shared" si="5"/>
        <v>5.4271742112482908</v>
      </c>
      <c r="G34" s="1">
        <f t="shared" si="2"/>
        <v>1.7000000000000011</v>
      </c>
      <c r="H34" s="1">
        <f t="shared" si="3"/>
        <v>1.2364585686030398</v>
      </c>
      <c r="I34" s="1">
        <f t="shared" si="4"/>
        <v>1.2364585686030398</v>
      </c>
      <c r="M34" s="3">
        <f t="shared" si="6"/>
        <v>0.15288297918718782</v>
      </c>
      <c r="P34" s="4">
        <f t="shared" si="7"/>
        <v>5.537367831086943E-2</v>
      </c>
    </row>
    <row r="35" spans="3:16" x14ac:dyDescent="0.25">
      <c r="C35" s="2">
        <f t="shared" si="8"/>
        <v>2.8000000000000012</v>
      </c>
      <c r="D35" s="3">
        <f t="shared" si="0"/>
        <v>3.2400000000000042</v>
      </c>
      <c r="E35" s="3">
        <f t="shared" si="1"/>
        <v>2.0245430036557721</v>
      </c>
      <c r="F35" s="1">
        <f t="shared" si="5"/>
        <v>5.9675510204081696</v>
      </c>
      <c r="G35" s="1">
        <f t="shared" si="2"/>
        <v>1.8000000000000012</v>
      </c>
      <c r="H35" s="1">
        <f t="shared" si="3"/>
        <v>1.2650538190282501</v>
      </c>
      <c r="I35" s="1">
        <f t="shared" si="4"/>
        <v>1.2650538190282501</v>
      </c>
      <c r="M35" s="3">
        <f t="shared" si="6"/>
        <v>0.16003611650379609</v>
      </c>
      <c r="P35" s="4">
        <f t="shared" si="7"/>
        <v>6.0887164783268992E-2</v>
      </c>
    </row>
    <row r="36" spans="3:16" x14ac:dyDescent="0.25">
      <c r="C36" s="2">
        <f t="shared" si="8"/>
        <v>2.9000000000000012</v>
      </c>
      <c r="D36" s="3">
        <f t="shared" si="0"/>
        <v>3.6100000000000048</v>
      </c>
      <c r="E36" s="3">
        <f t="shared" si="1"/>
        <v>2.1602515287392641</v>
      </c>
      <c r="F36" s="1">
        <f t="shared" si="5"/>
        <v>6.5289060642092824</v>
      </c>
      <c r="G36" s="1">
        <f t="shared" si="2"/>
        <v>1.9000000000000012</v>
      </c>
      <c r="H36" s="1">
        <f t="shared" si="3"/>
        <v>1.2927109882050751</v>
      </c>
      <c r="I36" s="1">
        <f t="shared" si="4"/>
        <v>1.2927109882050751</v>
      </c>
      <c r="M36" s="3">
        <f t="shared" si="6"/>
        <v>0.16711016990261421</v>
      </c>
      <c r="P36" s="4">
        <f t="shared" si="7"/>
        <v>6.6614693033458919E-2</v>
      </c>
    </row>
    <row r="37" spans="3:16" x14ac:dyDescent="0.25">
      <c r="C37" s="2">
        <f t="shared" si="8"/>
        <v>3.0000000000000013</v>
      </c>
      <c r="D37" s="3">
        <f t="shared" si="0"/>
        <v>4.0000000000000053</v>
      </c>
      <c r="E37" s="3">
        <f t="shared" si="1"/>
        <v>2.297396709994072</v>
      </c>
      <c r="F37" s="1">
        <f t="shared" si="5"/>
        <v>7.1111111111111178</v>
      </c>
      <c r="G37" s="1">
        <f t="shared" si="2"/>
        <v>2.0000000000000013</v>
      </c>
      <c r="H37" s="1">
        <f t="shared" si="3"/>
        <v>1.3195079107728946</v>
      </c>
      <c r="I37" s="1">
        <f t="shared" si="4"/>
        <v>1.3195079107728946</v>
      </c>
      <c r="M37" s="3">
        <f t="shared" si="6"/>
        <v>0.17411011265922494</v>
      </c>
      <c r="P37" s="4">
        <f t="shared" si="7"/>
        <v>7.2554954709837222E-2</v>
      </c>
    </row>
    <row r="38" spans="3:16" x14ac:dyDescent="0.25">
      <c r="C38" s="2">
        <f t="shared" si="8"/>
        <v>3.1000000000000014</v>
      </c>
      <c r="D38" s="3">
        <f t="shared" si="0"/>
        <v>4.4100000000000064</v>
      </c>
      <c r="E38" s="3">
        <f t="shared" si="1"/>
        <v>2.4359207431734049</v>
      </c>
      <c r="F38" s="1">
        <f t="shared" si="5"/>
        <v>7.7140582726326823</v>
      </c>
      <c r="G38" s="1">
        <f t="shared" si="2"/>
        <v>2.1000000000000014</v>
      </c>
      <c r="H38" s="1">
        <f t="shared" si="3"/>
        <v>1.3455124415016926</v>
      </c>
      <c r="I38" s="1">
        <f t="shared" si="4"/>
        <v>1.3455124415016926</v>
      </c>
      <c r="M38" s="3">
        <f t="shared" si="6"/>
        <v>0.18104037302358458</v>
      </c>
      <c r="P38" s="4">
        <f t="shared" si="7"/>
        <v>7.8706849021862188E-2</v>
      </c>
    </row>
    <row r="39" spans="3:16" x14ac:dyDescent="0.25">
      <c r="C39" s="2">
        <f t="shared" si="8"/>
        <v>3.2000000000000015</v>
      </c>
      <c r="D39" s="3">
        <f t="shared" si="0"/>
        <v>4.840000000000007</v>
      </c>
      <c r="E39" s="3">
        <f t="shared" si="1"/>
        <v>2.5757708085227651</v>
      </c>
      <c r="F39" s="1">
        <f t="shared" si="5"/>
        <v>8.3376562500000091</v>
      </c>
      <c r="G39" s="1">
        <f t="shared" si="2"/>
        <v>2.2000000000000015</v>
      </c>
      <c r="H39" s="1">
        <f t="shared" si="3"/>
        <v>1.3707841442227295</v>
      </c>
      <c r="I39" s="1">
        <f t="shared" si="4"/>
        <v>1.3707841442227295</v>
      </c>
      <c r="M39" s="3">
        <f t="shared" si="6"/>
        <v>0.18790491700524409</v>
      </c>
      <c r="P39" s="4">
        <f t="shared" si="7"/>
        <v>8.5069444444444878E-2</v>
      </c>
    </row>
    <row r="40" spans="3:16" x14ac:dyDescent="0.25">
      <c r="C40" s="2">
        <f t="shared" si="8"/>
        <v>3.3000000000000016</v>
      </c>
      <c r="D40" s="3">
        <f t="shared" si="0"/>
        <v>5.2900000000000071</v>
      </c>
      <c r="E40" s="3">
        <f t="shared" si="1"/>
        <v>2.7168984324991516</v>
      </c>
      <c r="F40" s="1">
        <f t="shared" si="5"/>
        <v>8.9818273645546487</v>
      </c>
      <c r="G40" s="1">
        <f t="shared" si="2"/>
        <v>2.3000000000000016</v>
      </c>
      <c r="H40" s="1">
        <f t="shared" si="3"/>
        <v>1.3953756318556403</v>
      </c>
      <c r="I40" s="1">
        <f t="shared" si="4"/>
        <v>1.3953756318556403</v>
      </c>
      <c r="M40" s="3">
        <f t="shared" si="6"/>
        <v>0.19470731539765276</v>
      </c>
      <c r="P40" s="4">
        <f t="shared" si="7"/>
        <v>9.1641948419086669E-2</v>
      </c>
    </row>
    <row r="41" spans="3:16" x14ac:dyDescent="0.25">
      <c r="C41" s="2">
        <f t="shared" si="8"/>
        <v>3.4000000000000017</v>
      </c>
      <c r="D41" s="3">
        <f t="shared" si="0"/>
        <v>5.7600000000000078</v>
      </c>
      <c r="E41" s="3">
        <f t="shared" si="1"/>
        <v>2.8592589556010219</v>
      </c>
      <c r="F41" s="1">
        <f t="shared" si="5"/>
        <v>9.6465051903114301</v>
      </c>
      <c r="G41" s="1">
        <f t="shared" si="2"/>
        <v>2.4000000000000017</v>
      </c>
      <c r="H41" s="1">
        <f t="shared" si="3"/>
        <v>1.4193336415251105</v>
      </c>
      <c r="I41" s="1">
        <f t="shared" si="4"/>
        <v>1.4193336415251105</v>
      </c>
      <c r="M41" s="3">
        <f t="shared" si="6"/>
        <v>0.20145079859649312</v>
      </c>
      <c r="P41" s="4">
        <f t="shared" si="7"/>
        <v>9.842368319877022E-2</v>
      </c>
    </row>
    <row r="42" spans="3:16" x14ac:dyDescent="0.25">
      <c r="C42" s="2">
        <f t="shared" si="8"/>
        <v>3.5000000000000018</v>
      </c>
      <c r="D42" s="3">
        <f t="shared" si="0"/>
        <v>6.2500000000000089</v>
      </c>
      <c r="E42" s="3">
        <f t="shared" si="1"/>
        <v>3.0028110849535805</v>
      </c>
      <c r="F42" s="1">
        <f t="shared" si="5"/>
        <v>10.331632653061236</v>
      </c>
      <c r="G42" s="1">
        <f t="shared" si="2"/>
        <v>2.5000000000000018</v>
      </c>
      <c r="H42" s="1">
        <f t="shared" si="3"/>
        <v>1.4426999059072141</v>
      </c>
      <c r="I42" s="1">
        <f t="shared" si="4"/>
        <v>1.4426999059072141</v>
      </c>
      <c r="M42" s="3">
        <f t="shared" si="6"/>
        <v>0.20813830185046844</v>
      </c>
      <c r="P42" s="4">
        <f t="shared" si="7"/>
        <v>0.10541406645302803</v>
      </c>
    </row>
    <row r="43" spans="3:16" x14ac:dyDescent="0.25">
      <c r="C43" s="2">
        <f t="shared" si="8"/>
        <v>3.6000000000000019</v>
      </c>
      <c r="D43" s="3">
        <f t="shared" si="0"/>
        <v>6.7600000000000096</v>
      </c>
      <c r="E43" s="3">
        <f t="shared" si="1"/>
        <v>3.1475165152797491</v>
      </c>
      <c r="F43" s="1">
        <f t="shared" si="5"/>
        <v>11.037160493827173</v>
      </c>
      <c r="G43" s="1">
        <f t="shared" si="2"/>
        <v>2.6000000000000019</v>
      </c>
      <c r="H43" s="1">
        <f t="shared" si="3"/>
        <v>1.4655118659702309</v>
      </c>
      <c r="I43" s="1">
        <f t="shared" si="4"/>
        <v>1.4655118659702309</v>
      </c>
      <c r="M43" s="3">
        <f t="shared" si="6"/>
        <v>0.21477250292995481</v>
      </c>
      <c r="P43" s="4">
        <f t="shared" si="7"/>
        <v>0.1126125955905236</v>
      </c>
    </row>
    <row r="44" spans="3:16" x14ac:dyDescent="0.25">
      <c r="C44" s="2">
        <f t="shared" si="8"/>
        <v>3.700000000000002</v>
      </c>
      <c r="D44" s="3">
        <f t="shared" si="0"/>
        <v>7.2900000000000107</v>
      </c>
      <c r="E44" s="3">
        <f t="shared" si="1"/>
        <v>3.2933396055607265</v>
      </c>
      <c r="F44" s="1">
        <f t="shared" si="5"/>
        <v>11.763046018991979</v>
      </c>
      <c r="G44" s="1">
        <f t="shared" si="2"/>
        <v>2.700000000000002</v>
      </c>
      <c r="H44" s="1">
        <f t="shared" si="3"/>
        <v>1.4878032589238499</v>
      </c>
      <c r="M44" s="3">
        <f t="shared" si="6"/>
        <v>0.22135585372644284</v>
      </c>
      <c r="P44" s="4">
        <f t="shared" si="7"/>
        <v>0.12001883500655061</v>
      </c>
    </row>
    <row r="45" spans="3:16" x14ac:dyDescent="0.25">
      <c r="C45" s="2">
        <f t="shared" si="8"/>
        <v>3.800000000000002</v>
      </c>
      <c r="D45" s="3">
        <f t="shared" si="0"/>
        <v>7.8400000000000114</v>
      </c>
      <c r="E45" s="3">
        <f t="shared" si="1"/>
        <v>3.4402471014328153</v>
      </c>
      <c r="F45" s="1">
        <f t="shared" si="5"/>
        <v>12.509252077562342</v>
      </c>
      <c r="G45" s="1">
        <f t="shared" si="2"/>
        <v>2.800000000000002</v>
      </c>
      <c r="H45" s="1">
        <f t="shared" si="3"/>
        <v>1.5096046070047027</v>
      </c>
      <c r="M45" s="3">
        <f t="shared" si="6"/>
        <v>0.22789060694898225</v>
      </c>
      <c r="P45" s="4">
        <f t="shared" si="7"/>
        <v>0.1276324056480195</v>
      </c>
    </row>
    <row r="46" spans="3:16" x14ac:dyDescent="0.25">
      <c r="C46" s="2">
        <f t="shared" si="8"/>
        <v>3.9000000000000021</v>
      </c>
      <c r="D46" s="3">
        <f t="shared" si="0"/>
        <v>8.4100000000000126</v>
      </c>
      <c r="E46" s="3">
        <f t="shared" si="1"/>
        <v>3.5882078954400756</v>
      </c>
      <c r="F46" s="1">
        <f t="shared" si="5"/>
        <v>13.27574621959239</v>
      </c>
      <c r="G46" s="1">
        <f t="shared" si="2"/>
        <v>2.9000000000000021</v>
      </c>
      <c r="H46" s="1">
        <f t="shared" si="3"/>
        <v>1.5309436267417926</v>
      </c>
      <c r="M46" s="3">
        <f t="shared" si="6"/>
        <v>0.23437883882613134</v>
      </c>
      <c r="P46" s="4">
        <f t="shared" si="7"/>
        <v>0.13545297642681811</v>
      </c>
    </row>
    <row r="47" spans="3:16" x14ac:dyDescent="0.25">
      <c r="C47" s="2">
        <f t="shared" si="8"/>
        <v>4.0000000000000018</v>
      </c>
      <c r="D47" s="3">
        <f t="shared" si="0"/>
        <v>9.0000000000000107</v>
      </c>
      <c r="E47" s="3">
        <f t="shared" si="1"/>
        <v>3.7371928188465544</v>
      </c>
      <c r="F47" s="1">
        <f t="shared" si="5"/>
        <v>14.062500000000014</v>
      </c>
      <c r="G47" s="1">
        <f t="shared" si="2"/>
        <v>3.0000000000000018</v>
      </c>
      <c r="H47" s="1">
        <f t="shared" si="3"/>
        <v>1.55184557391536</v>
      </c>
      <c r="M47" s="3">
        <f t="shared" si="6"/>
        <v>0.24082246852806932</v>
      </c>
      <c r="P47" s="4">
        <f t="shared" si="7"/>
        <v>0.14348025711662146</v>
      </c>
    </row>
    <row r="48" spans="3:16" x14ac:dyDescent="0.25">
      <c r="C48" s="2">
        <f t="shared" si="8"/>
        <v>4.1000000000000014</v>
      </c>
      <c r="D48" s="3">
        <f t="shared" si="0"/>
        <v>9.6100000000000083</v>
      </c>
      <c r="E48" s="3">
        <f t="shared" si="1"/>
        <v>3.8871744599350859</v>
      </c>
      <c r="F48" s="1">
        <f t="shared" si="5"/>
        <v>14.869488399762059</v>
      </c>
      <c r="G48" s="1">
        <f t="shared" si="2"/>
        <v>3.1000000000000014</v>
      </c>
      <c r="H48" s="1">
        <f t="shared" si="3"/>
        <v>1.5723335361052668</v>
      </c>
      <c r="M48" s="3">
        <f t="shared" si="6"/>
        <v>0.24722327487612922</v>
      </c>
      <c r="P48" s="4">
        <f t="shared" si="7"/>
        <v>0.15171399244732292</v>
      </c>
    </row>
    <row r="49" spans="3:16" x14ac:dyDescent="0.25">
      <c r="C49" s="2">
        <f t="shared" si="8"/>
        <v>4.2000000000000011</v>
      </c>
      <c r="D49" s="3">
        <f t="shared" si="0"/>
        <v>10.240000000000007</v>
      </c>
      <c r="E49" s="3">
        <f t="shared" si="1"/>
        <v>4.038127004673238</v>
      </c>
      <c r="F49" s="1">
        <f t="shared" si="5"/>
        <v>15.696689342403637</v>
      </c>
      <c r="G49" s="1">
        <f t="shared" si="2"/>
        <v>3.2000000000000011</v>
      </c>
      <c r="H49" s="1">
        <f t="shared" si="3"/>
        <v>1.5924286822139893</v>
      </c>
      <c r="M49" s="3">
        <f t="shared" si="6"/>
        <v>0.2535829107937782</v>
      </c>
      <c r="P49" s="4">
        <f t="shared" si="7"/>
        <v>0.16015395717175493</v>
      </c>
    </row>
    <row r="50" spans="3:16" x14ac:dyDescent="0.25">
      <c r="C50" s="2">
        <f t="shared" si="8"/>
        <v>4.3000000000000007</v>
      </c>
      <c r="D50" s="3">
        <f t="shared" si="0"/>
        <v>10.890000000000004</v>
      </c>
      <c r="E50" s="3">
        <f t="shared" si="1"/>
        <v>4.1900260963770153</v>
      </c>
      <c r="F50" s="1">
        <f t="shared" si="5"/>
        <v>16.544083288263931</v>
      </c>
      <c r="G50" s="1">
        <f t="shared" si="2"/>
        <v>3.3000000000000007</v>
      </c>
      <c r="H50" s="1">
        <f t="shared" si="3"/>
        <v>1.6121504764297885</v>
      </c>
      <c r="M50" s="3">
        <f t="shared" si="6"/>
        <v>0.25990291586527942</v>
      </c>
      <c r="P50" s="4">
        <f t="shared" si="7"/>
        <v>0.1687999519259667</v>
      </c>
    </row>
    <row r="51" spans="3:16" x14ac:dyDescent="0.25">
      <c r="C51" s="2">
        <f t="shared" si="8"/>
        <v>4.4000000000000004</v>
      </c>
      <c r="D51" s="3">
        <f t="shared" si="0"/>
        <v>11.560000000000002</v>
      </c>
      <c r="E51" s="3">
        <f t="shared" si="1"/>
        <v>4.342848711597636</v>
      </c>
      <c r="F51" s="1">
        <f t="shared" si="5"/>
        <v>17.411652892561985</v>
      </c>
      <c r="G51" s="1">
        <f t="shared" si="2"/>
        <v>3.4000000000000004</v>
      </c>
      <c r="H51" s="1">
        <f t="shared" si="3"/>
        <v>1.6315168626146401</v>
      </c>
      <c r="M51" s="3">
        <f t="shared" si="6"/>
        <v>0.26618472729959186</v>
      </c>
      <c r="P51" s="4">
        <f t="shared" si="7"/>
        <v>0.17765179974045561</v>
      </c>
    </row>
    <row r="52" spans="3:16" x14ac:dyDescent="0.25">
      <c r="C52" s="2">
        <f t="shared" si="8"/>
        <v>4.5</v>
      </c>
      <c r="D52" s="3">
        <f t="shared" si="0"/>
        <v>12.25</v>
      </c>
      <c r="E52" s="3">
        <f t="shared" si="1"/>
        <v>4.4965730499320378</v>
      </c>
      <c r="F52" s="1">
        <f t="shared" si="5"/>
        <v>18.299382716049383</v>
      </c>
      <c r="G52" s="1">
        <f t="shared" si="2"/>
        <v>3.5</v>
      </c>
      <c r="H52" s="1">
        <f t="shared" si="3"/>
        <v>1.6505444239489884</v>
      </c>
      <c r="M52" s="3">
        <f t="shared" si="6"/>
        <v>0.27242968954290986</v>
      </c>
      <c r="P52" s="4">
        <f t="shared" si="7"/>
        <v>0.18670934308794465</v>
      </c>
    </row>
    <row r="53" spans="3:16" x14ac:dyDescent="0.25">
      <c r="C53" s="2">
        <f t="shared" si="8"/>
        <v>4.5999999999999996</v>
      </c>
      <c r="D53" s="3">
        <f t="shared" si="0"/>
        <v>12.959999999999997</v>
      </c>
      <c r="E53" s="3">
        <f t="shared" si="1"/>
        <v>4.6511784358402792</v>
      </c>
      <c r="F53" s="1">
        <f t="shared" si="5"/>
        <v>19.207258979206046</v>
      </c>
      <c r="G53" s="1">
        <f t="shared" si="2"/>
        <v>3.5999999999999996</v>
      </c>
      <c r="H53" s="1">
        <f t="shared" si="3"/>
        <v>1.6692485217612369</v>
      </c>
      <c r="M53" s="3">
        <f t="shared" si="6"/>
        <v>0.2786390627402075</v>
      </c>
      <c r="P53" s="4">
        <f t="shared" si="7"/>
        <v>0.19597244137543232</v>
      </c>
    </row>
    <row r="54" spans="3:16" x14ac:dyDescent="0.25">
      <c r="C54" s="2">
        <f t="shared" si="8"/>
        <v>4.6999999999999993</v>
      </c>
      <c r="D54" s="3">
        <f t="shared" si="0"/>
        <v>13.689999999999994</v>
      </c>
      <c r="E54" s="3">
        <f t="shared" si="1"/>
        <v>4.8066452308630421</v>
      </c>
      <c r="F54" s="1">
        <f t="shared" si="5"/>
        <v>20.135269352648251</v>
      </c>
      <c r="G54" s="1">
        <f t="shared" si="2"/>
        <v>3.6999999999999993</v>
      </c>
      <c r="H54" s="1">
        <f t="shared" si="3"/>
        <v>1.6876434167551813</v>
      </c>
      <c r="M54" s="3">
        <f t="shared" si="6"/>
        <v>0.28481403021171031</v>
      </c>
      <c r="P54" s="4">
        <f t="shared" si="7"/>
        <v>0.20544096880571708</v>
      </c>
    </row>
    <row r="55" spans="3:16" x14ac:dyDescent="0.25">
      <c r="C55" s="2">
        <f t="shared" si="8"/>
        <v>4.7999999999999989</v>
      </c>
      <c r="D55" s="3">
        <f t="shared" si="0"/>
        <v>14.439999999999992</v>
      </c>
      <c r="E55" s="3">
        <f t="shared" si="1"/>
        <v>4.9629547548852395</v>
      </c>
      <c r="F55" s="1">
        <f t="shared" si="5"/>
        <v>21.083402777777767</v>
      </c>
      <c r="G55" s="1">
        <f t="shared" si="2"/>
        <v>3.7999999999999989</v>
      </c>
      <c r="H55" s="1">
        <f t="shared" si="3"/>
        <v>1.7057423752796417</v>
      </c>
      <c r="M55" s="3">
        <f t="shared" si="6"/>
        <v>0.29095570508246338</v>
      </c>
      <c r="P55" s="4">
        <f t="shared" si="7"/>
        <v>0.21511481254747322</v>
      </c>
    </row>
    <row r="56" spans="3:16" x14ac:dyDescent="0.25">
      <c r="C56" s="2">
        <f t="shared" si="8"/>
        <v>4.8999999999999986</v>
      </c>
      <c r="D56" s="3">
        <f t="shared" si="0"/>
        <v>15.209999999999988</v>
      </c>
      <c r="E56" s="3">
        <f t="shared" si="1"/>
        <v>5.1200892152991493</v>
      </c>
      <c r="F56" s="1">
        <f t="shared" si="5"/>
        <v>22.051649312786328</v>
      </c>
      <c r="G56" s="1">
        <f t="shared" si="2"/>
        <v>3.8999999999999986</v>
      </c>
      <c r="H56" s="1">
        <f t="shared" si="3"/>
        <v>1.7235577628285788</v>
      </c>
      <c r="M56" s="3">
        <f t="shared" si="6"/>
        <v>0.29706513618066555</v>
      </c>
      <c r="P56" s="4">
        <f t="shared" si="7"/>
        <v>0.22499387116402833</v>
      </c>
    </row>
    <row r="57" spans="3:16" x14ac:dyDescent="0.25">
      <c r="C57" s="2">
        <f t="shared" si="8"/>
        <v>4.9999999999999982</v>
      </c>
      <c r="D57" s="3">
        <f t="shared" si="0"/>
        <v>15.999999999999986</v>
      </c>
      <c r="E57" s="3">
        <f t="shared" si="1"/>
        <v>5.2780316430915732</v>
      </c>
      <c r="F57" s="1">
        <f t="shared" si="5"/>
        <v>23.039999999999981</v>
      </c>
      <c r="G57" s="1">
        <f t="shared" si="2"/>
        <v>3.9999999999999982</v>
      </c>
      <c r="H57" s="1">
        <f t="shared" si="3"/>
        <v>1.741101126592248</v>
      </c>
      <c r="M57" s="3">
        <f t="shared" si="6"/>
        <v>0.30314331330207955</v>
      </c>
      <c r="P57" s="4">
        <f t="shared" si="7"/>
        <v>0.23507805325987219</v>
      </c>
    </row>
    <row r="58" spans="3:16" x14ac:dyDescent="0.25">
      <c r="C58" s="2">
        <f t="shared" si="8"/>
        <v>5.0999999999999979</v>
      </c>
      <c r="D58" s="3">
        <f t="shared" si="0"/>
        <v>16.809999999999981</v>
      </c>
      <c r="E58" s="3">
        <f t="shared" si="1"/>
        <v>5.4367658350214842</v>
      </c>
      <c r="F58" s="1">
        <f t="shared" si="5"/>
        <v>24.048446751249497</v>
      </c>
      <c r="G58" s="1">
        <f t="shared" si="2"/>
        <v>4.0999999999999979</v>
      </c>
      <c r="H58" s="1">
        <f t="shared" si="3"/>
        <v>1.7583832685816116</v>
      </c>
      <c r="M58" s="3">
        <f t="shared" si="6"/>
        <v>0.30919117192277529</v>
      </c>
      <c r="P58" s="4">
        <f t="shared" si="7"/>
        <v>0.24536727631108654</v>
      </c>
    </row>
    <row r="59" spans="3:16" x14ac:dyDescent="0.25">
      <c r="C59" s="2">
        <f t="shared" si="8"/>
        <v>5.1999999999999975</v>
      </c>
      <c r="D59" s="3">
        <f t="shared" si="0"/>
        <v>17.639999999999979</v>
      </c>
      <c r="E59" s="3">
        <f t="shared" si="1"/>
        <v>5.5962763011728818</v>
      </c>
      <c r="F59" s="1">
        <f t="shared" si="5"/>
        <v>25.076982248520686</v>
      </c>
      <c r="G59" s="1">
        <f t="shared" si="2"/>
        <v>4.1999999999999975</v>
      </c>
      <c r="H59" s="1">
        <f t="shared" si="3"/>
        <v>1.7754143106048337</v>
      </c>
      <c r="M59" s="3">
        <f t="shared" si="6"/>
        <v>0.31520959743004373</v>
      </c>
      <c r="P59" s="4">
        <f t="shared" si="7"/>
        <v>0.25586146565167622</v>
      </c>
    </row>
    <row r="60" spans="3:16" x14ac:dyDescent="0.25">
      <c r="C60" s="2">
        <f t="shared" si="8"/>
        <v>5.2999999999999972</v>
      </c>
      <c r="D60" s="3">
        <f t="shared" si="0"/>
        <v>18.489999999999977</v>
      </c>
      <c r="E60" s="3">
        <f t="shared" si="1"/>
        <v>5.7565482172667002</v>
      </c>
      <c r="F60" s="1">
        <f t="shared" si="5"/>
        <v>26.125599857600541</v>
      </c>
      <c r="G60" s="1">
        <f t="shared" si="2"/>
        <v>4.2999999999999972</v>
      </c>
      <c r="H60" s="1">
        <f t="shared" si="3"/>
        <v>1.7922037521750396</v>
      </c>
      <c r="M60" s="3">
        <f t="shared" si="6"/>
        <v>0.3211994289310291</v>
      </c>
      <c r="P60" s="4">
        <f t="shared" si="7"/>
        <v>0.26656055359249714</v>
      </c>
    </row>
    <row r="61" spans="3:16" x14ac:dyDescent="0.25">
      <c r="C61" s="2">
        <f t="shared" si="8"/>
        <v>5.3999999999999968</v>
      </c>
      <c r="D61" s="3">
        <f t="shared" si="0"/>
        <v>19.359999999999971</v>
      </c>
      <c r="E61" s="3">
        <f t="shared" si="1"/>
        <v>5.9175673811989551</v>
      </c>
      <c r="F61" s="1">
        <f t="shared" si="5"/>
        <v>27.194293552812034</v>
      </c>
      <c r="G61" s="1">
        <f t="shared" si="2"/>
        <v>4.3999999999999968</v>
      </c>
      <c r="H61" s="1">
        <f t="shared" si="3"/>
        <v>1.8087605222639427</v>
      </c>
      <c r="M61" s="3">
        <f t="shared" si="6"/>
        <v>0.32716146269005308</v>
      </c>
      <c r="P61" s="4">
        <f t="shared" si="7"/>
        <v>0.27746447865332258</v>
      </c>
    </row>
    <row r="62" spans="3:16" x14ac:dyDescent="0.25">
      <c r="C62" s="2">
        <f t="shared" si="8"/>
        <v>5.4999999999999964</v>
      </c>
      <c r="D62" s="3">
        <f t="shared" si="0"/>
        <v>20.249999999999968</v>
      </c>
      <c r="E62" s="3">
        <f t="shared" si="1"/>
        <v>6.0793201733427544</v>
      </c>
      <c r="F62" s="1">
        <f t="shared" si="5"/>
        <v>28.283057851239629</v>
      </c>
      <c r="G62" s="1">
        <f t="shared" si="2"/>
        <v>4.4999999999999964</v>
      </c>
      <c r="H62" s="1">
        <f t="shared" si="3"/>
        <v>1.8250930256796167</v>
      </c>
      <c r="M62" s="3">
        <f t="shared" si="6"/>
        <v>0.33309645523843784</v>
      </c>
      <c r="P62" s="4">
        <f t="shared" si="7"/>
        <v>0.28857318489174311</v>
      </c>
    </row>
    <row r="63" spans="3:16" x14ac:dyDescent="0.25">
      <c r="C63" s="2">
        <f t="shared" si="8"/>
        <v>5.5999999999999961</v>
      </c>
      <c r="D63" s="3">
        <f t="shared" si="0"/>
        <v>21.159999999999965</v>
      </c>
      <c r="E63" s="3">
        <f t="shared" si="1"/>
        <v>6.2417935202115853</v>
      </c>
      <c r="F63" s="1">
        <f t="shared" si="5"/>
        <v>29.391887755101997</v>
      </c>
      <c r="G63" s="1">
        <f t="shared" si="2"/>
        <v>4.5999999999999961</v>
      </c>
      <c r="H63" s="1">
        <f t="shared" si="3"/>
        <v>1.8412091847332421</v>
      </c>
      <c r="M63" s="3">
        <f t="shared" si="6"/>
        <v>0.33900512619460504</v>
      </c>
      <c r="P63" s="4">
        <f t="shared" si="7"/>
        <v>0.2998866213151935</v>
      </c>
    </row>
    <row r="64" spans="3:16" x14ac:dyDescent="0.25">
      <c r="C64" s="2">
        <f t="shared" si="8"/>
        <v>5.6999999999999957</v>
      </c>
      <c r="D64" s="3">
        <f t="shared" si="0"/>
        <v>22.089999999999961</v>
      </c>
      <c r="E64" s="3">
        <f t="shared" si="1"/>
        <v>6.4049748611321942</v>
      </c>
      <c r="F64" s="1">
        <f t="shared" si="5"/>
        <v>30.520778701138767</v>
      </c>
      <c r="G64" s="1">
        <f t="shared" si="2"/>
        <v>4.6999999999999957</v>
      </c>
      <c r="H64" s="1">
        <f t="shared" si="3"/>
        <v>1.8571164767648458</v>
      </c>
      <c r="M64" s="3">
        <f t="shared" si="6"/>
        <v>0.34488816082714746</v>
      </c>
      <c r="P64" s="4">
        <f t="shared" si="7"/>
        <v>0.31140474136454332</v>
      </c>
    </row>
    <row r="65" spans="3:16" x14ac:dyDescent="0.25">
      <c r="C65" s="2">
        <f t="shared" si="8"/>
        <v>5.7999999999999954</v>
      </c>
      <c r="D65" s="3">
        <f t="shared" si="0"/>
        <v>23.039999999999957</v>
      </c>
      <c r="E65" s="3">
        <f t="shared" si="1"/>
        <v>6.5688521176188557</v>
      </c>
      <c r="F65" s="1">
        <f t="shared" si="5"/>
        <v>31.669726516052265</v>
      </c>
      <c r="G65" s="1">
        <f t="shared" si="2"/>
        <v>4.7999999999999954</v>
      </c>
      <c r="H65" s="1">
        <f t="shared" si="3"/>
        <v>1.8728219680184817</v>
      </c>
      <c r="M65" s="3">
        <f t="shared" si="6"/>
        <v>0.3507462123892619</v>
      </c>
      <c r="P65" s="4">
        <f t="shared" si="7"/>
        <v>0.32312750245946731</v>
      </c>
    </row>
    <row r="66" spans="3:16" x14ac:dyDescent="0.25">
      <c r="C66" s="2">
        <f t="shared" si="8"/>
        <v>5.899999999999995</v>
      </c>
      <c r="D66" s="3">
        <f t="shared" si="0"/>
        <v>24.009999999999952</v>
      </c>
      <c r="E66" s="3">
        <f t="shared" si="1"/>
        <v>6.7334136651782268</v>
      </c>
      <c r="F66" s="1">
        <f t="shared" si="5"/>
        <v>32.838727377190402</v>
      </c>
      <c r="G66" s="1">
        <f t="shared" si="2"/>
        <v>4.899999999999995</v>
      </c>
      <c r="H66" s="1">
        <f t="shared" si="3"/>
        <v>1.8883323442902535</v>
      </c>
      <c r="M66" s="3">
        <f t="shared" si="6"/>
        <v>0.35657990424927255</v>
      </c>
      <c r="P66" s="4">
        <f t="shared" si="7"/>
        <v>0.33505486559729142</v>
      </c>
    </row>
    <row r="67" spans="3:16" x14ac:dyDescent="0.25">
      <c r="C67" s="2">
        <f t="shared" si="8"/>
        <v>5.9999999999999947</v>
      </c>
      <c r="D67" s="3">
        <f t="shared" si="0"/>
        <v>24.999999999999947</v>
      </c>
      <c r="E67" s="3">
        <f t="shared" si="1"/>
        <v>6.8986483073060647</v>
      </c>
      <c r="F67" s="1">
        <f t="shared" si="5"/>
        <v>34.027777777777715</v>
      </c>
      <c r="G67" s="1">
        <f t="shared" si="2"/>
        <v>4.9999999999999947</v>
      </c>
      <c r="H67" s="1">
        <f t="shared" si="3"/>
        <v>1.903653938715878</v>
      </c>
      <c r="M67" s="3">
        <f t="shared" si="6"/>
        <v>0.3623898318388476</v>
      </c>
      <c r="P67" s="4">
        <f t="shared" si="7"/>
        <v>0.34718679499824356</v>
      </c>
    </row>
    <row r="68" spans="3:16" x14ac:dyDescent="0.25">
      <c r="C68" s="2">
        <f t="shared" si="8"/>
        <v>6.0999999999999943</v>
      </c>
      <c r="D68" s="3">
        <f t="shared" si="0"/>
        <v>26.009999999999941</v>
      </c>
      <c r="E68" s="3">
        <f t="shared" si="1"/>
        <v>7.0645452514648861</v>
      </c>
      <c r="F68" s="1">
        <f t="shared" si="5"/>
        <v>35.236874496103127</v>
      </c>
      <c r="G68" s="1">
        <f t="shared" si="2"/>
        <v>5.0999999999999943</v>
      </c>
      <c r="H68" s="1">
        <f t="shared" si="3"/>
        <v>1.918792757016347</v>
      </c>
      <c r="M68" s="3">
        <f t="shared" si="6"/>
        <v>0.36817656443783942</v>
      </c>
      <c r="P68" s="4">
        <f t="shared" si="7"/>
        <v>0.35952325779107508</v>
      </c>
    </row>
    <row r="69" spans="3:16" x14ac:dyDescent="0.25">
      <c r="C69" s="2">
        <f t="shared" si="8"/>
        <v>6.199999999999994</v>
      </c>
      <c r="D69" s="3">
        <f t="shared" si="0"/>
        <v>27.039999999999939</v>
      </c>
      <c r="E69" s="3">
        <f t="shared" si="1"/>
        <v>7.2310940868556788</v>
      </c>
      <c r="F69" s="1">
        <f t="shared" si="5"/>
        <v>36.466014568158094</v>
      </c>
      <c r="G69" s="1">
        <f t="shared" si="2"/>
        <v>5.199999999999994</v>
      </c>
      <c r="H69" s="1">
        <f t="shared" si="3"/>
        <v>1.9337545004792638</v>
      </c>
      <c r="M69" s="3">
        <f t="shared" si="6"/>
        <v>0.37394064681238071</v>
      </c>
      <c r="P69" s="4">
        <f t="shared" si="7"/>
        <v>0.37206422373388676</v>
      </c>
    </row>
    <row r="70" spans="3:16" x14ac:dyDescent="0.25">
      <c r="C70" s="2">
        <f t="shared" si="8"/>
        <v>6.2999999999999936</v>
      </c>
      <c r="D70" s="3">
        <f t="shared" si="0"/>
        <v>28.089999999999932</v>
      </c>
      <c r="E70" s="3">
        <f t="shared" si="1"/>
        <v>7.3982847638176681</v>
      </c>
      <c r="F70" s="1">
        <f t="shared" si="5"/>
        <v>37.715195263290418</v>
      </c>
      <c r="G70" s="1">
        <f t="shared" si="2"/>
        <v>5.2999999999999936</v>
      </c>
      <c r="H70" s="1">
        <f t="shared" si="3"/>
        <v>1.9485445869183626</v>
      </c>
      <c r="M70" s="3">
        <f t="shared" si="6"/>
        <v>0.37968260072088533</v>
      </c>
      <c r="P70" s="4">
        <f t="shared" si="7"/>
        <v>0.38480966496572361</v>
      </c>
    </row>
    <row r="71" spans="3:16" x14ac:dyDescent="0.25">
      <c r="C71" s="2">
        <f t="shared" si="8"/>
        <v>6.3999999999999932</v>
      </c>
      <c r="D71" s="3">
        <f t="shared" si="0"/>
        <v>29.159999999999926</v>
      </c>
      <c r="E71" s="3">
        <f t="shared" si="1"/>
        <v>7.5661075747083615</v>
      </c>
      <c r="F71" s="1">
        <f t="shared" si="5"/>
        <v>38.984414062499916</v>
      </c>
      <c r="G71" s="1">
        <f t="shared" si="2"/>
        <v>5.3999999999999932</v>
      </c>
      <c r="H71" s="1">
        <f t="shared" si="3"/>
        <v>1.9631681698237111</v>
      </c>
      <c r="M71" s="3">
        <f t="shared" si="6"/>
        <v>0.38540292630089801</v>
      </c>
      <c r="P71" s="4">
        <f t="shared" si="7"/>
        <v>0.39775955578512467</v>
      </c>
    </row>
    <row r="72" spans="3:16" x14ac:dyDescent="0.25">
      <c r="C72" s="2">
        <f t="shared" si="8"/>
        <v>6.4999999999999929</v>
      </c>
      <c r="D72" s="3">
        <f t="shared" ref="D72:E107" si="9">+($C72-1)^2</f>
        <v>30.249999999999922</v>
      </c>
      <c r="E72" s="3">
        <f t="shared" ref="E72:E107" si="10">+($C72-1)^$E$2</f>
        <v>7.7345531361319813</v>
      </c>
      <c r="F72" s="1">
        <f t="shared" si="5"/>
        <v>40.273668639053163</v>
      </c>
      <c r="G72" s="1">
        <f t="shared" ref="G72:G107" si="11">+SQRT(($C72-1)^2)</f>
        <v>5.4999999999999929</v>
      </c>
      <c r="H72" s="1">
        <f t="shared" ref="H72:H107" si="12">+(($C72-1)^$H$1)^(1/$H$2)</f>
        <v>1.9776301558892306</v>
      </c>
      <c r="M72" s="3">
        <f t="shared" si="6"/>
        <v>0.39110210334824624</v>
      </c>
      <c r="P72" s="4">
        <f t="shared" si="7"/>
        <v>0.41091387245233468</v>
      </c>
    </row>
    <row r="73" spans="3:16" x14ac:dyDescent="0.25">
      <c r="C73" s="2">
        <f t="shared" si="8"/>
        <v>6.5999999999999925</v>
      </c>
      <c r="D73" s="3">
        <f t="shared" si="9"/>
        <v>31.359999999999918</v>
      </c>
      <c r="E73" s="3">
        <f t="shared" si="10"/>
        <v>7.9036123723983653</v>
      </c>
      <c r="F73" s="1">
        <f t="shared" ref="F73:F107" si="13">+$C73^2 + $C73^(-2)-2</f>
        <v>41.582956841138561</v>
      </c>
      <c r="G73" s="1">
        <f t="shared" si="11"/>
        <v>5.5999999999999925</v>
      </c>
      <c r="H73" s="1">
        <f t="shared" si="12"/>
        <v>1.9919352210819095</v>
      </c>
      <c r="M73" s="3">
        <f t="shared" ref="M73:M107" si="14">$M$1*($C73-1)^$M$2</f>
        <v>0.3967805924986636</v>
      </c>
      <c r="P73" s="4">
        <f t="shared" ref="P73:P107" si="15">+F73/F$107</f>
        <v>0.42427259301233272</v>
      </c>
    </row>
    <row r="74" spans="3:16" x14ac:dyDescent="0.25">
      <c r="C74" s="2">
        <f t="shared" ref="C74:C107" si="16">+C73+0.1</f>
        <v>6.6999999999999922</v>
      </c>
      <c r="D74" s="3">
        <f t="shared" si="9"/>
        <v>32.48999999999991</v>
      </c>
      <c r="E74" s="3">
        <f t="shared" si="10"/>
        <v>8.0732765001066422</v>
      </c>
      <c r="F74" s="1">
        <f t="shared" si="13"/>
        <v>42.912276676319784</v>
      </c>
      <c r="G74" s="1">
        <f t="shared" si="11"/>
        <v>5.6999999999999922</v>
      </c>
      <c r="H74" s="1">
        <f t="shared" si="12"/>
        <v>2.006087825397795</v>
      </c>
      <c r="M74" s="3">
        <f t="shared" si="14"/>
        <v>0.40243883632092542</v>
      </c>
      <c r="P74" s="4">
        <f t="shared" si="15"/>
        <v>0.43783569713621012</v>
      </c>
    </row>
    <row r="75" spans="3:16" x14ac:dyDescent="0.25">
      <c r="C75" s="2">
        <f t="shared" si="16"/>
        <v>6.7999999999999918</v>
      </c>
      <c r="D75" s="3">
        <f t="shared" si="9"/>
        <v>33.639999999999908</v>
      </c>
      <c r="E75" s="3">
        <f t="shared" si="10"/>
        <v>8.243537013758754</v>
      </c>
      <c r="F75" s="1">
        <f t="shared" si="13"/>
        <v>44.261626297577742</v>
      </c>
      <c r="G75" s="1">
        <f t="shared" si="11"/>
        <v>5.7999999999999918</v>
      </c>
      <c r="H75" s="1">
        <f t="shared" si="12"/>
        <v>2.0200922264331389</v>
      </c>
      <c r="M75" s="3">
        <f t="shared" si="14"/>
        <v>0.40807726032955954</v>
      </c>
      <c r="P75" s="4">
        <f t="shared" si="15"/>
        <v>0.45160316597875644</v>
      </c>
    </row>
    <row r="76" spans="3:16" x14ac:dyDescent="0.25">
      <c r="C76" s="2">
        <f t="shared" si="16"/>
        <v>6.8999999999999915</v>
      </c>
      <c r="D76" s="3">
        <f t="shared" si="9"/>
        <v>34.809999999999903</v>
      </c>
      <c r="E76" s="3">
        <f t="shared" si="10"/>
        <v>8.4143856723174082</v>
      </c>
      <c r="F76" s="1">
        <f t="shared" si="13"/>
        <v>45.631003990758131</v>
      </c>
      <c r="G76" s="1">
        <f t="shared" si="11"/>
        <v>5.8999999999999915</v>
      </c>
      <c r="H76" s="1">
        <f t="shared" si="12"/>
        <v>2.033952491884536</v>
      </c>
      <c r="M76" s="3">
        <f t="shared" si="14"/>
        <v>0.41369627392433128</v>
      </c>
      <c r="P76" s="4">
        <f t="shared" si="15"/>
        <v>0.46557498205038583</v>
      </c>
    </row>
    <row r="77" spans="3:16" x14ac:dyDescent="0.25">
      <c r="C77" s="2">
        <f t="shared" si="16"/>
        <v>6.9999999999999911</v>
      </c>
      <c r="D77" s="3">
        <f t="shared" si="9"/>
        <v>35.999999999999893</v>
      </c>
      <c r="E77" s="3">
        <f t="shared" si="10"/>
        <v>8.5858144866315182</v>
      </c>
      <c r="F77" s="1">
        <f t="shared" si="13"/>
        <v>47.020408163265181</v>
      </c>
      <c r="G77" s="1">
        <f t="shared" si="11"/>
        <v>5.9999999999999911</v>
      </c>
      <c r="H77" s="1">
        <f t="shared" si="12"/>
        <v>2.047672511079218</v>
      </c>
      <c r="M77" s="3">
        <f t="shared" si="14"/>
        <v>0.41929627126294711</v>
      </c>
      <c r="P77" s="4">
        <f t="shared" si="15"/>
        <v>0.47975112910177908</v>
      </c>
    </row>
    <row r="78" spans="3:16" x14ac:dyDescent="0.25">
      <c r="C78" s="2">
        <f t="shared" si="16"/>
        <v>7.0999999999999908</v>
      </c>
      <c r="D78" s="3">
        <f t="shared" si="9"/>
        <v>37.209999999999887</v>
      </c>
      <c r="E78" s="3">
        <f t="shared" si="10"/>
        <v>8.7578157076595353</v>
      </c>
      <c r="F78" s="1">
        <f t="shared" si="13"/>
        <v>48.429837333862196</v>
      </c>
      <c r="G78" s="1">
        <f t="shared" si="11"/>
        <v>6.0999999999999908</v>
      </c>
      <c r="H78" s="1">
        <f t="shared" si="12"/>
        <v>2.061256005625594</v>
      </c>
      <c r="M78" s="3">
        <f t="shared" si="14"/>
        <v>0.42487763207275792</v>
      </c>
      <c r="P78" s="4">
        <f t="shared" si="15"/>
        <v>0.49413159201981827</v>
      </c>
    </row>
    <row r="79" spans="3:16" x14ac:dyDescent="0.25">
      <c r="C79" s="2">
        <f t="shared" si="16"/>
        <v>7.1999999999999904</v>
      </c>
      <c r="D79" s="3">
        <f t="shared" si="9"/>
        <v>38.439999999999884</v>
      </c>
      <c r="E79" s="3">
        <f t="shared" si="10"/>
        <v>8.9303818154278201</v>
      </c>
      <c r="F79" s="1">
        <f t="shared" si="13"/>
        <v>49.859290123456653</v>
      </c>
      <c r="G79" s="1">
        <f t="shared" si="11"/>
        <v>6.1999999999999904</v>
      </c>
      <c r="H79" s="1">
        <f t="shared" si="12"/>
        <v>2.0747065392644162</v>
      </c>
      <c r="M79" s="3">
        <f t="shared" si="14"/>
        <v>0.43044072240665293</v>
      </c>
      <c r="P79" s="4">
        <f t="shared" si="15"/>
        <v>0.50871635673356652</v>
      </c>
    </row>
    <row r="80" spans="3:16" x14ac:dyDescent="0.25">
      <c r="C80" s="2">
        <f t="shared" si="16"/>
        <v>7.2999999999999901</v>
      </c>
      <c r="D80" s="3">
        <f t="shared" si="9"/>
        <v>39.689999999999877</v>
      </c>
      <c r="E80" s="3">
        <f t="shared" si="10"/>
        <v>9.1035055086669789</v>
      </c>
      <c r="F80" s="1">
        <f t="shared" si="13"/>
        <v>51.308765246762853</v>
      </c>
      <c r="G80" s="1">
        <f t="shared" si="11"/>
        <v>6.2999999999999901</v>
      </c>
      <c r="H80" s="1">
        <f t="shared" si="12"/>
        <v>2.0880275269924495</v>
      </c>
      <c r="M80" s="3">
        <f t="shared" si="14"/>
        <v>0.43598589534782034</v>
      </c>
      <c r="P80" s="4">
        <f t="shared" si="15"/>
        <v>0.52350541012920171</v>
      </c>
    </row>
    <row r="81" spans="3:16" x14ac:dyDescent="0.25">
      <c r="C81" s="2">
        <f t="shared" si="16"/>
        <v>7.3999999999999897</v>
      </c>
      <c r="D81" s="3">
        <f t="shared" si="9"/>
        <v>40.959999999999866</v>
      </c>
      <c r="E81" s="3">
        <f t="shared" si="10"/>
        <v>9.2771796950744836</v>
      </c>
      <c r="F81" s="1">
        <f t="shared" si="13"/>
        <v>52.778261504747839</v>
      </c>
      <c r="G81" s="1">
        <f t="shared" si="11"/>
        <v>6.3999999999999897</v>
      </c>
      <c r="H81" s="1">
        <f t="shared" si="12"/>
        <v>2.1012222435230123</v>
      </c>
      <c r="M81" s="3">
        <f t="shared" si="14"/>
        <v>0.44151349166758824</v>
      </c>
      <c r="P81" s="4">
        <f t="shared" si="15"/>
        <v>0.53849873997294206</v>
      </c>
    </row>
    <row r="82" spans="3:16" x14ac:dyDescent="0.25">
      <c r="C82" s="2">
        <f t="shared" si="16"/>
        <v>7.4999999999999893</v>
      </c>
      <c r="D82" s="3">
        <f t="shared" si="9"/>
        <v>42.249999999999858</v>
      </c>
      <c r="E82" s="3">
        <f t="shared" si="10"/>
        <v>9.4513974821564624</v>
      </c>
      <c r="F82" s="1">
        <f t="shared" si="13"/>
        <v>54.267777777777624</v>
      </c>
      <c r="G82" s="1">
        <f t="shared" si="11"/>
        <v>6.4999999999999893</v>
      </c>
      <c r="H82" s="1">
        <f t="shared" si="12"/>
        <v>2.114293831141155</v>
      </c>
      <c r="M82" s="3">
        <f t="shared" si="14"/>
        <v>0.44702384044015436</v>
      </c>
      <c r="P82" s="4">
        <f t="shared" si="15"/>
        <v>0.55369633484111669</v>
      </c>
    </row>
    <row r="83" spans="3:16" x14ac:dyDescent="0.25">
      <c r="C83" s="2">
        <f t="shared" si="16"/>
        <v>7.599999999999989</v>
      </c>
      <c r="D83" s="3">
        <f t="shared" si="9"/>
        <v>43.559999999999853</v>
      </c>
      <c r="E83" s="3">
        <f t="shared" si="10"/>
        <v>9.6261521686058256</v>
      </c>
      <c r="F83" s="1">
        <f t="shared" si="13"/>
        <v>55.777313019390419</v>
      </c>
      <c r="G83" s="1">
        <f t="shared" si="11"/>
        <v>6.599999999999989</v>
      </c>
      <c r="H83" s="1">
        <f t="shared" si="12"/>
        <v>2.1272453070053947</v>
      </c>
      <c r="M83" s="3">
        <f t="shared" si="14"/>
        <v>0.45251725961764766</v>
      </c>
      <c r="P83" s="4">
        <f t="shared" si="15"/>
        <v>0.56909818405663348</v>
      </c>
    </row>
    <row r="84" spans="3:16" x14ac:dyDescent="0.25">
      <c r="C84" s="2">
        <f t="shared" si="16"/>
        <v>7.6999999999999886</v>
      </c>
      <c r="D84" s="3">
        <f t="shared" si="9"/>
        <v>44.889999999999844</v>
      </c>
      <c r="E84" s="3">
        <f t="shared" si="10"/>
        <v>9.8014372361776978</v>
      </c>
      <c r="F84" s="1">
        <f t="shared" si="13"/>
        <v>57.306866250632304</v>
      </c>
      <c r="G84" s="1">
        <f t="shared" si="11"/>
        <v>6.6999999999999886</v>
      </c>
      <c r="H84" s="1">
        <f t="shared" si="12"/>
        <v>2.1400795699427726</v>
      </c>
      <c r="M84" s="3">
        <f t="shared" si="14"/>
        <v>0.45799405656864434</v>
      </c>
      <c r="P84" s="4">
        <f t="shared" si="15"/>
        <v>0.58470427763118593</v>
      </c>
    </row>
    <row r="85" spans="3:16" x14ac:dyDescent="0.25">
      <c r="C85" s="2">
        <f t="shared" si="16"/>
        <v>7.7999999999999883</v>
      </c>
      <c r="D85" s="3">
        <f t="shared" si="9"/>
        <v>46.239999999999839</v>
      </c>
      <c r="E85" s="3">
        <f t="shared" si="10"/>
        <v>9.9772463420263708</v>
      </c>
      <c r="F85" s="1">
        <f t="shared" si="13"/>
        <v>58.856436554897911</v>
      </c>
      <c r="G85" s="1">
        <f t="shared" si="11"/>
        <v>6.7999999999999883</v>
      </c>
      <c r="H85" s="1">
        <f t="shared" si="12"/>
        <v>2.1527994067793892</v>
      </c>
      <c r="M85" s="3">
        <f t="shared" si="14"/>
        <v>0.46345452858296898</v>
      </c>
      <c r="P85" s="4">
        <f t="shared" si="15"/>
        <v>0.60051460621261243</v>
      </c>
    </row>
    <row r="86" spans="3:16" x14ac:dyDescent="0.25">
      <c r="C86" s="2">
        <f t="shared" si="16"/>
        <v>7.8999999999999879</v>
      </c>
      <c r="D86" s="3">
        <f t="shared" si="9"/>
        <v>47.609999999999836</v>
      </c>
      <c r="E86" s="3">
        <f t="shared" si="10"/>
        <v>10.153573311471254</v>
      </c>
      <c r="F86" s="1">
        <f t="shared" si="13"/>
        <v>60.426023073225259</v>
      </c>
      <c r="G86" s="1">
        <f t="shared" si="11"/>
        <v>6.8999999999999879</v>
      </c>
      <c r="H86" s="1">
        <f t="shared" si="12"/>
        <v>2.1654074982445217</v>
      </c>
      <c r="M86" s="3">
        <f t="shared" si="14"/>
        <v>0.46889896334535985</v>
      </c>
      <c r="P86" s="4">
        <f t="shared" si="15"/>
        <v>0.61652916103688915</v>
      </c>
    </row>
    <row r="87" spans="3:16" x14ac:dyDescent="0.25">
      <c r="C87" s="2">
        <f t="shared" si="16"/>
        <v>7.9999999999999876</v>
      </c>
      <c r="D87" s="3">
        <f t="shared" si="9"/>
        <v>48.999999999999829</v>
      </c>
      <c r="E87" s="3">
        <f t="shared" si="10"/>
        <v>10.330412131161841</v>
      </c>
      <c r="F87" s="1">
        <f t="shared" si="13"/>
        <v>62.015624999999801</v>
      </c>
      <c r="G87" s="1">
        <f t="shared" si="11"/>
        <v>6.9999999999999876</v>
      </c>
      <c r="H87" s="1">
        <f t="shared" si="12"/>
        <v>2.1779064244827784</v>
      </c>
      <c r="M87" s="3">
        <f t="shared" si="14"/>
        <v>0.47432763938033606</v>
      </c>
      <c r="P87" s="4">
        <f t="shared" si="15"/>
        <v>0.63274793388429806</v>
      </c>
    </row>
    <row r="88" spans="3:16" x14ac:dyDescent="0.25">
      <c r="C88" s="2">
        <f t="shared" si="16"/>
        <v>8.0999999999999872</v>
      </c>
      <c r="D88" s="3">
        <f t="shared" si="9"/>
        <v>50.409999999999819</v>
      </c>
      <c r="E88" s="3">
        <f t="shared" si="10"/>
        <v>10.507756942614348</v>
      </c>
      <c r="F88" s="1">
        <f t="shared" si="13"/>
        <v>63.625241579027374</v>
      </c>
      <c r="G88" s="1">
        <f t="shared" si="11"/>
        <v>7.0999999999999872</v>
      </c>
      <c r="H88" s="1">
        <f t="shared" si="12"/>
        <v>2.1902986702055243</v>
      </c>
      <c r="M88" s="3">
        <f t="shared" si="14"/>
        <v>0.47974082647040872</v>
      </c>
      <c r="P88" s="4">
        <f t="shared" si="15"/>
        <v>0.64917091703935959</v>
      </c>
    </row>
    <row r="89" spans="3:16" x14ac:dyDescent="0.25">
      <c r="C89" s="2">
        <f t="shared" si="16"/>
        <v>8.1999999999999869</v>
      </c>
      <c r="D89" s="3">
        <f t="shared" si="9"/>
        <v>51.839999999999812</v>
      </c>
      <c r="E89" s="3">
        <f t="shared" si="10"/>
        <v>10.685602036094798</v>
      </c>
      <c r="F89" s="1">
        <f t="shared" si="13"/>
        <v>65.2548720999403</v>
      </c>
      <c r="G89" s="1">
        <f t="shared" si="11"/>
        <v>7.1999999999999869</v>
      </c>
      <c r="H89" s="1">
        <f t="shared" si="12"/>
        <v>2.2025866295099106</v>
      </c>
      <c r="M89" s="3">
        <f t="shared" si="14"/>
        <v>0.48513878604958283</v>
      </c>
      <c r="P89" s="4">
        <f t="shared" si="15"/>
        <v>0.66579810325416344</v>
      </c>
    </row>
    <row r="90" spans="3:16" x14ac:dyDescent="0.25">
      <c r="C90" s="2">
        <f t="shared" si="16"/>
        <v>8.2999999999999865</v>
      </c>
      <c r="D90" s="3">
        <f t="shared" si="9"/>
        <v>53.2899999999998</v>
      </c>
      <c r="E90" s="3">
        <f t="shared" si="10"/>
        <v>10.863941844825476</v>
      </c>
      <c r="F90" s="1">
        <f t="shared" si="13"/>
        <v>66.904515894904691</v>
      </c>
      <c r="G90" s="1">
        <f t="shared" si="11"/>
        <v>7.2999999999999865</v>
      </c>
      <c r="H90" s="1">
        <f t="shared" si="12"/>
        <v>2.2147726103912642</v>
      </c>
      <c r="M90" s="3">
        <f t="shared" si="14"/>
        <v>0.49052177157393351</v>
      </c>
      <c r="P90" s="4">
        <f t="shared" si="15"/>
        <v>0.68262948571477355</v>
      </c>
    </row>
    <row r="91" spans="3:16" x14ac:dyDescent="0.25">
      <c r="C91" s="2">
        <f t="shared" si="16"/>
        <v>8.3999999999999861</v>
      </c>
      <c r="D91" s="3">
        <f t="shared" si="9"/>
        <v>54.759999999999792</v>
      </c>
      <c r="E91" s="3">
        <f t="shared" si="10"/>
        <v>11.042770939493412</v>
      </c>
      <c r="F91" s="1">
        <f t="shared" si="13"/>
        <v>68.574172335600664</v>
      </c>
      <c r="G91" s="1">
        <f t="shared" si="11"/>
        <v>7.3999999999999861</v>
      </c>
      <c r="H91" s="1">
        <f t="shared" si="12"/>
        <v>2.2268588389722566</v>
      </c>
      <c r="M91" s="3">
        <f t="shared" si="14"/>
        <v>0.49589002887088673</v>
      </c>
      <c r="P91" s="4">
        <f t="shared" si="15"/>
        <v>0.69966505801041667</v>
      </c>
    </row>
    <row r="92" spans="3:16" x14ac:dyDescent="0.25">
      <c r="C92" s="2">
        <f t="shared" si="16"/>
        <v>8.4999999999999858</v>
      </c>
      <c r="D92" s="3">
        <f t="shared" si="9"/>
        <v>56.249999999999787</v>
      </c>
      <c r="E92" s="3">
        <f t="shared" si="10"/>
        <v>11.22208402304131</v>
      </c>
      <c r="F92" s="1">
        <f t="shared" si="13"/>
        <v>70.263840830449581</v>
      </c>
      <c r="G92" s="1">
        <f t="shared" si="11"/>
        <v>7.4999999999999858</v>
      </c>
      <c r="H92" s="1">
        <f t="shared" si="12"/>
        <v>2.2388474634702136</v>
      </c>
      <c r="M92" s="3">
        <f t="shared" si="14"/>
        <v>0.50124379646870099</v>
      </c>
      <c r="P92" s="4">
        <f t="shared" si="15"/>
        <v>0.71690481410519191</v>
      </c>
    </row>
    <row r="93" spans="3:16" x14ac:dyDescent="0.25">
      <c r="C93" s="2">
        <f t="shared" si="16"/>
        <v>8.5999999999999854</v>
      </c>
      <c r="D93" s="3">
        <f t="shared" si="9"/>
        <v>57.759999999999778</v>
      </c>
      <c r="E93" s="3">
        <f t="shared" si="10"/>
        <v>11.401875925722752</v>
      </c>
      <c r="F93" s="1">
        <f t="shared" si="13"/>
        <v>71.973520822065737</v>
      </c>
      <c r="G93" s="1">
        <f t="shared" si="11"/>
        <v>7.5999999999999854</v>
      </c>
      <c r="H93" s="1">
        <f t="shared" si="12"/>
        <v>2.2507405579220325</v>
      </c>
      <c r="M93" s="3">
        <f t="shared" si="14"/>
        <v>0.50658330590751832</v>
      </c>
      <c r="P93" s="4">
        <f t="shared" si="15"/>
        <v>0.73434874831207042</v>
      </c>
    </row>
    <row r="94" spans="3:16" x14ac:dyDescent="0.25">
      <c r="C94" s="2">
        <f t="shared" si="16"/>
        <v>8.6999999999999851</v>
      </c>
      <c r="D94" s="3">
        <f t="shared" si="9"/>
        <v>59.289999999999772</v>
      </c>
      <c r="E94" s="3">
        <f t="shared" si="10"/>
        <v>11.582141600405087</v>
      </c>
      <c r="F94" s="1">
        <f t="shared" si="13"/>
        <v>73.703211784911886</v>
      </c>
      <c r="G94" s="1">
        <f t="shared" si="11"/>
        <v>7.6999999999999851</v>
      </c>
      <c r="H94" s="1">
        <f t="shared" si="12"/>
        <v>2.2625401256845099</v>
      </c>
      <c r="M94" s="3">
        <f t="shared" si="14"/>
        <v>0.51190878203324786</v>
      </c>
      <c r="P94" s="4">
        <f t="shared" si="15"/>
        <v>0.75199685526897442</v>
      </c>
    </row>
    <row r="95" spans="3:16" x14ac:dyDescent="0.25">
      <c r="C95" s="2">
        <f t="shared" si="16"/>
        <v>8.7999999999999847</v>
      </c>
      <c r="D95" s="3">
        <f t="shared" si="9"/>
        <v>60.839999999999762</v>
      </c>
      <c r="E95" s="3">
        <f t="shared" si="10"/>
        <v>11.76287611810436</v>
      </c>
      <c r="F95" s="1">
        <f t="shared" si="13"/>
        <v>75.452913223140229</v>
      </c>
      <c r="G95" s="1">
        <f t="shared" si="11"/>
        <v>7.7999999999999847</v>
      </c>
      <c r="H95" s="1">
        <f t="shared" si="12"/>
        <v>2.2742481027263404</v>
      </c>
      <c r="M95" s="3">
        <f t="shared" si="14"/>
        <v>0.51722044327543581</v>
      </c>
      <c r="P95" s="4">
        <f t="shared" si="15"/>
        <v>0.76984912991674859</v>
      </c>
    </row>
    <row r="96" spans="3:16" x14ac:dyDescent="0.25">
      <c r="C96" s="2">
        <f t="shared" si="16"/>
        <v>8.8999999999999844</v>
      </c>
      <c r="D96" s="3">
        <f t="shared" si="9"/>
        <v>62.409999999999755</v>
      </c>
      <c r="E96" s="3">
        <f t="shared" si="10"/>
        <v>11.944074663738199</v>
      </c>
      <c r="F96" s="1">
        <f t="shared" si="13"/>
        <v>77.22262466860218</v>
      </c>
      <c r="G96" s="1">
        <f t="shared" si="11"/>
        <v>7.8999999999999844</v>
      </c>
      <c r="H96" s="1">
        <f t="shared" si="12"/>
        <v>2.2858663607267005</v>
      </c>
      <c r="M96" s="3">
        <f t="shared" si="14"/>
        <v>0.52251850191019289</v>
      </c>
      <c r="P96" s="4">
        <f t="shared" si="15"/>
        <v>0.7879055674788541</v>
      </c>
    </row>
    <row r="97" spans="3:16" x14ac:dyDescent="0.25">
      <c r="C97" s="2">
        <f t="shared" si="16"/>
        <v>8.999999999999984</v>
      </c>
      <c r="D97" s="3">
        <f t="shared" si="9"/>
        <v>63.999999999999744</v>
      </c>
      <c r="E97" s="3">
        <f t="shared" si="10"/>
        <v>12.125732532083155</v>
      </c>
      <c r="F97" s="1">
        <f t="shared" si="13"/>
        <v>79.012345679012057</v>
      </c>
      <c r="G97" s="1">
        <f t="shared" si="11"/>
        <v>7.999999999999984</v>
      </c>
      <c r="H97" s="1">
        <f t="shared" si="12"/>
        <v>2.2973967099940684</v>
      </c>
      <c r="M97" s="3">
        <f t="shared" si="14"/>
        <v>0.52780316430915686</v>
      </c>
      <c r="P97" s="4">
        <f t="shared" si="15"/>
        <v>0.80616616344263214</v>
      </c>
    </row>
    <row r="98" spans="3:16" x14ac:dyDescent="0.25">
      <c r="C98" s="2">
        <f t="shared" si="16"/>
        <v>9.0999999999999837</v>
      </c>
      <c r="D98" s="3">
        <f t="shared" si="9"/>
        <v>65.609999999999729</v>
      </c>
      <c r="E98" s="3">
        <f t="shared" si="10"/>
        <v>12.307845123924439</v>
      </c>
      <c r="F98" s="1">
        <f t="shared" si="13"/>
        <v>80.822075836251358</v>
      </c>
      <c r="G98" s="1">
        <f t="shared" si="11"/>
        <v>8.0999999999999837</v>
      </c>
      <c r="H98" s="1">
        <f t="shared" si="12"/>
        <v>2.3088409022178218</v>
      </c>
      <c r="M98" s="3">
        <f t="shared" si="14"/>
        <v>0.53307463117540055</v>
      </c>
      <c r="P98" s="4">
        <f t="shared" si="15"/>
        <v>0.82463091354200269</v>
      </c>
    </row>
    <row r="99" spans="3:16" x14ac:dyDescent="0.25">
      <c r="C99" s="2">
        <f t="shared" si="16"/>
        <v>9.1999999999999833</v>
      </c>
      <c r="D99" s="3">
        <f t="shared" si="9"/>
        <v>67.239999999999725</v>
      </c>
      <c r="E99" s="3">
        <f t="shared" si="10"/>
        <v>12.490407942386495</v>
      </c>
      <c r="F99" s="1">
        <f t="shared" si="13"/>
        <v>82.6518147448012</v>
      </c>
      <c r="G99" s="1">
        <f t="shared" si="11"/>
        <v>8.1999999999999833</v>
      </c>
      <c r="H99" s="1">
        <f t="shared" si="12"/>
        <v>2.3202006330641338</v>
      </c>
      <c r="M99" s="3">
        <f t="shared" si="14"/>
        <v>0.53833309776712068</v>
      </c>
      <c r="P99" s="4">
        <f t="shared" si="15"/>
        <v>0.84329981374147056</v>
      </c>
    </row>
    <row r="100" spans="3:16" x14ac:dyDescent="0.25">
      <c r="C100" s="2">
        <f t="shared" si="16"/>
        <v>9.2999999999999829</v>
      </c>
      <c r="D100" s="3">
        <f t="shared" si="9"/>
        <v>68.889999999999716</v>
      </c>
      <c r="E100" s="3">
        <f t="shared" si="10"/>
        <v>12.67341658943384</v>
      </c>
      <c r="F100" s="1">
        <f t="shared" si="13"/>
        <v>84.501562030292206</v>
      </c>
      <c r="G100" s="1">
        <f t="shared" si="11"/>
        <v>8.2999999999999829</v>
      </c>
      <c r="H100" s="1">
        <f t="shared" si="12"/>
        <v>2.331477544626761</v>
      </c>
      <c r="M100" s="3">
        <f t="shared" si="14"/>
        <v>0.5435787541098831</v>
      </c>
      <c r="P100" s="4">
        <f t="shared" si="15"/>
        <v>0.86217286022132988</v>
      </c>
    </row>
    <row r="101" spans="3:16" x14ac:dyDescent="0.25">
      <c r="C101" s="2">
        <f t="shared" si="16"/>
        <v>9.3999999999999826</v>
      </c>
      <c r="D101" s="3">
        <f t="shared" si="9"/>
        <v>70.559999999999704</v>
      </c>
      <c r="E101" s="3">
        <f t="shared" si="10"/>
        <v>12.856866762532338</v>
      </c>
      <c r="F101" s="1">
        <f t="shared" si="13"/>
        <v>86.371317338161731</v>
      </c>
      <c r="G101" s="1">
        <f t="shared" si="11"/>
        <v>8.3999999999999826</v>
      </c>
      <c r="H101" s="1">
        <f t="shared" si="12"/>
        <v>2.3426732277424809</v>
      </c>
      <c r="M101" s="3">
        <f t="shared" si="14"/>
        <v>0.54881178519813745</v>
      </c>
      <c r="P101" s="4">
        <f t="shared" si="15"/>
        <v>0.88125004936396367</v>
      </c>
    </row>
    <row r="102" spans="3:16" x14ac:dyDescent="0.25">
      <c r="C102" s="2">
        <f t="shared" si="16"/>
        <v>9.4999999999999822</v>
      </c>
      <c r="D102" s="3">
        <f t="shared" si="9"/>
        <v>72.249999999999702</v>
      </c>
      <c r="E102" s="3">
        <f t="shared" si="10"/>
        <v>13.040754251461706</v>
      </c>
      <c r="F102" s="1">
        <f t="shared" si="13"/>
        <v>88.261080332409634</v>
      </c>
      <c r="G102" s="1">
        <f t="shared" si="11"/>
        <v>8.4999999999999822</v>
      </c>
      <c r="H102" s="1">
        <f t="shared" si="12"/>
        <v>2.3537892241801712</v>
      </c>
      <c r="M102" s="3">
        <f t="shared" si="14"/>
        <v>0.55403237118666926</v>
      </c>
      <c r="P102" s="4">
        <f t="shared" si="15"/>
        <v>0.90053137774114878</v>
      </c>
    </row>
    <row r="103" spans="3:16" x14ac:dyDescent="0.25">
      <c r="C103" s="2">
        <f t="shared" si="16"/>
        <v>9.5999999999999819</v>
      </c>
      <c r="D103" s="3">
        <f t="shared" si="9"/>
        <v>73.959999999999695</v>
      </c>
      <c r="E103" s="3">
        <f t="shared" si="10"/>
        <v>13.225074935270726</v>
      </c>
      <c r="F103" s="1">
        <f t="shared" si="13"/>
        <v>90.170850694444098</v>
      </c>
      <c r="G103" s="1">
        <f t="shared" si="11"/>
        <v>8.5999999999999819</v>
      </c>
      <c r="H103" s="1">
        <f t="shared" si="12"/>
        <v>2.3648270287118272</v>
      </c>
      <c r="M103" s="3">
        <f t="shared" si="14"/>
        <v>0.55924068757260093</v>
      </c>
      <c r="P103" s="4">
        <f t="shared" si="15"/>
        <v>0.92001684210227996</v>
      </c>
    </row>
    <row r="104" spans="3:16" x14ac:dyDescent="0.25">
      <c r="C104" s="2">
        <f t="shared" si="16"/>
        <v>9.6999999999999815</v>
      </c>
      <c r="D104" s="3">
        <f t="shared" si="9"/>
        <v>75.689999999999685</v>
      </c>
      <c r="E104" s="3">
        <f t="shared" si="10"/>
        <v>13.409824779367103</v>
      </c>
      <c r="F104" s="1">
        <f t="shared" si="13"/>
        <v>92.100628122010491</v>
      </c>
      <c r="G104" s="1">
        <f t="shared" si="11"/>
        <v>8.6999999999999815</v>
      </c>
      <c r="H104" s="1">
        <f t="shared" si="12"/>
        <v>2.375788091073177</v>
      </c>
      <c r="M104" s="3">
        <f t="shared" si="14"/>
        <v>0.56443690536851299</v>
      </c>
      <c r="P104" s="4">
        <f t="shared" si="15"/>
        <v>0.93970643936344112</v>
      </c>
    </row>
    <row r="105" spans="3:16" x14ac:dyDescent="0.25">
      <c r="C105" s="2">
        <f t="shared" si="16"/>
        <v>9.7999999999999812</v>
      </c>
      <c r="D105" s="3">
        <f t="shared" si="9"/>
        <v>77.439999999999671</v>
      </c>
      <c r="E105" s="3">
        <f t="shared" si="10"/>
        <v>13.594999832734684</v>
      </c>
      <c r="F105" s="1">
        <f t="shared" si="13"/>
        <v>94.050412328196217</v>
      </c>
      <c r="G105" s="1">
        <f t="shared" si="11"/>
        <v>8.7999999999999812</v>
      </c>
      <c r="H105" s="1">
        <f t="shared" si="12"/>
        <v>2.386673817820983</v>
      </c>
      <c r="M105" s="3">
        <f t="shared" si="14"/>
        <v>0.56962119126721855</v>
      </c>
      <c r="P105" s="4">
        <f t="shared" si="15"/>
        <v>0.95960016659725123</v>
      </c>
    </row>
    <row r="106" spans="3:16" x14ac:dyDescent="0.25">
      <c r="C106" s="2">
        <f t="shared" si="16"/>
        <v>9.8999999999999808</v>
      </c>
      <c r="D106" s="3">
        <f t="shared" si="9"/>
        <v>79.209999999999653</v>
      </c>
      <c r="E106" s="3">
        <f t="shared" si="10"/>
        <v>13.780596225270925</v>
      </c>
      <c r="F106" s="1">
        <f t="shared" si="13"/>
        <v>96.020203040505692</v>
      </c>
      <c r="G106" s="1">
        <f t="shared" si="11"/>
        <v>8.8999999999999808</v>
      </c>
      <c r="H106" s="1">
        <f t="shared" si="12"/>
        <v>2.397485574093575</v>
      </c>
      <c r="M106" s="3">
        <f t="shared" si="14"/>
        <v>0.57479370779867989</v>
      </c>
      <c r="P106" s="4">
        <f t="shared" si="15"/>
        <v>0.97969802102342696</v>
      </c>
    </row>
    <row r="107" spans="3:16" x14ac:dyDescent="0.25">
      <c r="C107" s="2">
        <f t="shared" si="16"/>
        <v>9.9999999999999805</v>
      </c>
      <c r="D107" s="3">
        <f t="shared" si="9"/>
        <v>80.999999999999645</v>
      </c>
      <c r="E107" s="3">
        <f t="shared" si="10"/>
        <v>13.966610165238201</v>
      </c>
      <c r="F107" s="1">
        <f t="shared" si="13"/>
        <v>98.009999999999607</v>
      </c>
      <c r="G107" s="1">
        <f t="shared" si="11"/>
        <v>8.9999999999999805</v>
      </c>
      <c r="H107" s="1">
        <f t="shared" si="12"/>
        <v>2.4082246852806901</v>
      </c>
      <c r="M107" s="3">
        <f t="shared" si="14"/>
        <v>0.57995461347952804</v>
      </c>
      <c r="P107" s="4">
        <f t="shared" si="15"/>
        <v>1</v>
      </c>
    </row>
    <row r="108" spans="3:16" x14ac:dyDescent="0.25">
      <c r="M108" s="4" t="e">
        <f>+M107/M7</f>
        <v>#NUM!</v>
      </c>
      <c r="P108" s="4" t="e">
        <f>+P107/P7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4AA3-C5CD-42D9-89C2-64287EF5604A}">
  <dimension ref="B1:N32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15" x14ac:dyDescent="0.25"/>
  <cols>
    <col min="10" max="10" width="9.5703125" bestFit="1" customWidth="1"/>
  </cols>
  <sheetData>
    <row r="1" spans="2:14" x14ac:dyDescent="0.25">
      <c r="H1" t="s">
        <v>22</v>
      </c>
      <c r="I1" s="1">
        <v>1</v>
      </c>
      <c r="J1">
        <v>0.2</v>
      </c>
      <c r="M1">
        <v>1</v>
      </c>
    </row>
    <row r="2" spans="2:14" x14ac:dyDescent="0.25">
      <c r="D2" t="s">
        <v>5</v>
      </c>
      <c r="E2">
        <v>2</v>
      </c>
      <c r="F2">
        <v>-2</v>
      </c>
      <c r="H2" t="s">
        <v>5</v>
      </c>
      <c r="I2">
        <v>2</v>
      </c>
      <c r="J2">
        <v>2</v>
      </c>
      <c r="M2">
        <v>-2</v>
      </c>
    </row>
    <row r="3" spans="2:14" x14ac:dyDescent="0.25">
      <c r="B3" t="s">
        <v>17</v>
      </c>
      <c r="C3">
        <v>1</v>
      </c>
      <c r="D3">
        <v>1</v>
      </c>
      <c r="G3">
        <v>0.25</v>
      </c>
    </row>
    <row r="4" spans="2:14" x14ac:dyDescent="0.25">
      <c r="B4" s="1" t="s">
        <v>0</v>
      </c>
      <c r="C4" s="1" t="s">
        <v>14</v>
      </c>
      <c r="D4" s="1" t="s">
        <v>16</v>
      </c>
      <c r="E4" t="s">
        <v>13</v>
      </c>
      <c r="F4" t="s">
        <v>15</v>
      </c>
      <c r="G4" t="s">
        <v>13</v>
      </c>
      <c r="I4" t="s">
        <v>18</v>
      </c>
      <c r="J4" t="s">
        <v>20</v>
      </c>
      <c r="K4" t="s">
        <v>21</v>
      </c>
      <c r="M4" t="s">
        <v>19</v>
      </c>
      <c r="N4" t="s">
        <v>21</v>
      </c>
    </row>
    <row r="5" spans="2:14" x14ac:dyDescent="0.25">
      <c r="B5" s="1">
        <v>0</v>
      </c>
      <c r="C5" s="1">
        <f>+$B5-C$3</f>
        <v>-1</v>
      </c>
      <c r="D5" s="1">
        <f>+$B5-D$3</f>
        <v>-1</v>
      </c>
      <c r="E5" s="3">
        <f>+$C5^E$2</f>
        <v>1</v>
      </c>
      <c r="F5" s="4">
        <f>+$D5^F$2</f>
        <v>1</v>
      </c>
      <c r="G5" s="4">
        <f>+$B5^G$3</f>
        <v>0</v>
      </c>
      <c r="I5" s="4">
        <f>+I$1*$B5^I$2</f>
        <v>0</v>
      </c>
      <c r="J5" s="1">
        <f>+J$1*$C5^J$2</f>
        <v>0.2</v>
      </c>
      <c r="K5" s="4">
        <f>+I5+J5</f>
        <v>0.2</v>
      </c>
      <c r="M5" s="4" t="e">
        <f>+M$1*$B5^M$2</f>
        <v>#DIV/0!</v>
      </c>
      <c r="N5" s="4" t="e">
        <f>+I5+M5</f>
        <v>#DIV/0!</v>
      </c>
    </row>
    <row r="6" spans="2:14" x14ac:dyDescent="0.25">
      <c r="B6" s="1">
        <v>0.1</v>
      </c>
      <c r="C6" s="1">
        <f t="shared" ref="C6:D69" si="0">+$B6-C$3</f>
        <v>-0.9</v>
      </c>
      <c r="D6" s="1">
        <f t="shared" si="0"/>
        <v>-0.9</v>
      </c>
      <c r="E6" s="3">
        <f t="shared" ref="E6:E69" si="1">+$C6^E$2</f>
        <v>0.81</v>
      </c>
      <c r="F6" s="4">
        <f t="shared" ref="F6:F69" si="2">+$D6^F$2</f>
        <v>1.2345679012345678</v>
      </c>
      <c r="G6" s="4">
        <f t="shared" ref="F6:G69" si="3">+$B6^G$3</f>
        <v>0.56234132519034907</v>
      </c>
      <c r="I6" s="4">
        <f t="shared" ref="I6:I69" si="4">+I$1*$B6^I$2</f>
        <v>1.0000000000000002E-2</v>
      </c>
      <c r="J6" s="1">
        <f t="shared" ref="J6:J69" si="5">+J$1*$C6^J$2</f>
        <v>0.16200000000000003</v>
      </c>
      <c r="K6" s="4">
        <f t="shared" ref="K6:K69" si="6">+I6+J6</f>
        <v>0.17200000000000004</v>
      </c>
      <c r="M6" s="4">
        <f t="shared" ref="M6:M69" si="7">+M$1*$B6^M$2</f>
        <v>99.999999999999986</v>
      </c>
      <c r="N6" s="4">
        <f t="shared" ref="N6:N69" si="8">+I6+M6</f>
        <v>100.00999999999999</v>
      </c>
    </row>
    <row r="7" spans="2:14" x14ac:dyDescent="0.25">
      <c r="B7" s="1">
        <v>0.2</v>
      </c>
      <c r="C7" s="1">
        <f t="shared" si="0"/>
        <v>-0.8</v>
      </c>
      <c r="D7" s="1">
        <f t="shared" si="0"/>
        <v>-0.8</v>
      </c>
      <c r="E7" s="3">
        <f t="shared" si="1"/>
        <v>0.64000000000000012</v>
      </c>
      <c r="F7" s="4">
        <f t="shared" si="2"/>
        <v>1.5624999999999998</v>
      </c>
      <c r="G7" s="4">
        <f t="shared" si="3"/>
        <v>0.66874030497642201</v>
      </c>
      <c r="I7" s="4">
        <f t="shared" si="4"/>
        <v>4.0000000000000008E-2</v>
      </c>
      <c r="J7" s="1">
        <f t="shared" si="5"/>
        <v>0.12800000000000003</v>
      </c>
      <c r="K7" s="4">
        <f t="shared" si="6"/>
        <v>0.16800000000000004</v>
      </c>
      <c r="M7" s="4">
        <f t="shared" si="7"/>
        <v>24.999999999999996</v>
      </c>
      <c r="N7" s="4">
        <f t="shared" si="8"/>
        <v>25.039999999999996</v>
      </c>
    </row>
    <row r="8" spans="2:14" x14ac:dyDescent="0.25">
      <c r="B8" s="1">
        <v>0.30000000000000004</v>
      </c>
      <c r="C8" s="1">
        <f t="shared" si="0"/>
        <v>-0.7</v>
      </c>
      <c r="D8" s="1">
        <f t="shared" si="0"/>
        <v>-0.7</v>
      </c>
      <c r="E8" s="3">
        <f t="shared" si="1"/>
        <v>0.48999999999999994</v>
      </c>
      <c r="F8" s="4">
        <f t="shared" si="2"/>
        <v>2.0408163265306127</v>
      </c>
      <c r="G8" s="4">
        <f t="shared" si="3"/>
        <v>0.74008280449228525</v>
      </c>
      <c r="I8" s="4">
        <f t="shared" si="4"/>
        <v>9.0000000000000024E-2</v>
      </c>
      <c r="J8" s="1">
        <f t="shared" si="5"/>
        <v>9.799999999999999E-2</v>
      </c>
      <c r="K8" s="4">
        <f t="shared" si="6"/>
        <v>0.188</v>
      </c>
      <c r="M8" s="4">
        <f t="shared" si="7"/>
        <v>11.111111111111109</v>
      </c>
      <c r="N8" s="4">
        <f t="shared" si="8"/>
        <v>11.201111111111109</v>
      </c>
    </row>
    <row r="9" spans="2:14" x14ac:dyDescent="0.25">
      <c r="B9" s="1">
        <v>0.4</v>
      </c>
      <c r="C9" s="1">
        <f t="shared" si="0"/>
        <v>-0.6</v>
      </c>
      <c r="D9" s="1">
        <f t="shared" si="0"/>
        <v>-0.6</v>
      </c>
      <c r="E9" s="3">
        <f t="shared" si="1"/>
        <v>0.36</v>
      </c>
      <c r="F9" s="4">
        <f t="shared" si="2"/>
        <v>2.7777777777777777</v>
      </c>
      <c r="G9" s="4">
        <f t="shared" si="3"/>
        <v>0.79527072876705063</v>
      </c>
      <c r="I9" s="4">
        <f t="shared" si="4"/>
        <v>0.16000000000000003</v>
      </c>
      <c r="J9" s="1">
        <f t="shared" si="5"/>
        <v>7.1999999999999995E-2</v>
      </c>
      <c r="K9" s="4">
        <f t="shared" si="6"/>
        <v>0.23200000000000004</v>
      </c>
      <c r="M9" s="4">
        <f t="shared" si="7"/>
        <v>6.2499999999999991</v>
      </c>
      <c r="N9" s="4">
        <f t="shared" si="8"/>
        <v>6.4099999999999993</v>
      </c>
    </row>
    <row r="10" spans="2:14" x14ac:dyDescent="0.25">
      <c r="B10" s="1">
        <v>0.5</v>
      </c>
      <c r="C10" s="1">
        <f t="shared" si="0"/>
        <v>-0.5</v>
      </c>
      <c r="D10" s="1">
        <f t="shared" si="0"/>
        <v>-0.5</v>
      </c>
      <c r="E10" s="3">
        <f t="shared" si="1"/>
        <v>0.25</v>
      </c>
      <c r="F10" s="4">
        <f t="shared" si="2"/>
        <v>4</v>
      </c>
      <c r="G10" s="4">
        <f t="shared" si="3"/>
        <v>0.8408964152537145</v>
      </c>
      <c r="I10" s="4">
        <f t="shared" si="4"/>
        <v>0.25</v>
      </c>
      <c r="J10" s="1">
        <f t="shared" si="5"/>
        <v>0.05</v>
      </c>
      <c r="K10" s="4">
        <f t="shared" si="6"/>
        <v>0.3</v>
      </c>
      <c r="M10" s="4">
        <f t="shared" si="7"/>
        <v>4</v>
      </c>
      <c r="N10" s="4">
        <f t="shared" si="8"/>
        <v>4.25</v>
      </c>
    </row>
    <row r="11" spans="2:14" x14ac:dyDescent="0.25">
      <c r="B11" s="1">
        <v>0.6</v>
      </c>
      <c r="C11" s="1">
        <f t="shared" si="0"/>
        <v>-0.4</v>
      </c>
      <c r="D11" s="1">
        <f t="shared" si="0"/>
        <v>-0.4</v>
      </c>
      <c r="E11" s="3">
        <f t="shared" si="1"/>
        <v>0.16000000000000003</v>
      </c>
      <c r="F11" s="4">
        <f t="shared" si="2"/>
        <v>6.2499999999999991</v>
      </c>
      <c r="G11" s="4">
        <f t="shared" si="3"/>
        <v>0.88011173679339338</v>
      </c>
      <c r="I11" s="4">
        <f t="shared" si="4"/>
        <v>0.36</v>
      </c>
      <c r="J11" s="1">
        <f t="shared" si="5"/>
        <v>3.2000000000000008E-2</v>
      </c>
      <c r="K11" s="4">
        <f t="shared" si="6"/>
        <v>0.39200000000000002</v>
      </c>
      <c r="M11" s="4">
        <f t="shared" si="7"/>
        <v>2.7777777777777777</v>
      </c>
      <c r="N11" s="4">
        <f t="shared" si="8"/>
        <v>3.1377777777777776</v>
      </c>
    </row>
    <row r="12" spans="2:14" x14ac:dyDescent="0.25">
      <c r="B12" s="1">
        <v>0.7</v>
      </c>
      <c r="C12" s="1">
        <f t="shared" si="0"/>
        <v>-0.30000000000000004</v>
      </c>
      <c r="D12" s="1">
        <f t="shared" si="0"/>
        <v>-0.30000000000000004</v>
      </c>
      <c r="E12" s="3">
        <f t="shared" si="1"/>
        <v>9.0000000000000024E-2</v>
      </c>
      <c r="F12" s="4">
        <f t="shared" si="2"/>
        <v>11.111111111111109</v>
      </c>
      <c r="G12" s="4">
        <f t="shared" si="3"/>
        <v>0.91469121922869445</v>
      </c>
      <c r="I12" s="4">
        <f t="shared" si="4"/>
        <v>0.48999999999999994</v>
      </c>
      <c r="J12" s="1">
        <f t="shared" si="5"/>
        <v>1.8000000000000006E-2</v>
      </c>
      <c r="K12" s="4">
        <f t="shared" si="6"/>
        <v>0.5079999999999999</v>
      </c>
      <c r="M12" s="4">
        <f t="shared" si="7"/>
        <v>2.0408163265306127</v>
      </c>
      <c r="N12" s="4">
        <f t="shared" si="8"/>
        <v>2.5308163265306125</v>
      </c>
    </row>
    <row r="13" spans="2:14" x14ac:dyDescent="0.25">
      <c r="B13" s="1">
        <v>0.79999999999999993</v>
      </c>
      <c r="C13" s="1">
        <f t="shared" si="0"/>
        <v>-0.20000000000000007</v>
      </c>
      <c r="D13" s="1">
        <f t="shared" si="0"/>
        <v>-0.20000000000000007</v>
      </c>
      <c r="E13" s="3">
        <f t="shared" si="1"/>
        <v>4.0000000000000029E-2</v>
      </c>
      <c r="F13" s="4">
        <f t="shared" si="2"/>
        <v>24.999999999999982</v>
      </c>
      <c r="G13" s="4">
        <f t="shared" si="3"/>
        <v>0.94574160900317583</v>
      </c>
      <c r="I13" s="4">
        <f t="shared" si="4"/>
        <v>0.6399999999999999</v>
      </c>
      <c r="J13" s="1">
        <f t="shared" si="5"/>
        <v>8.0000000000000054E-3</v>
      </c>
      <c r="K13" s="4">
        <f t="shared" si="6"/>
        <v>0.64799999999999991</v>
      </c>
      <c r="M13" s="4">
        <f t="shared" si="7"/>
        <v>1.5625000000000002</v>
      </c>
      <c r="N13" s="4">
        <f t="shared" si="8"/>
        <v>2.2025000000000001</v>
      </c>
    </row>
    <row r="14" spans="2:14" x14ac:dyDescent="0.25">
      <c r="B14" s="1">
        <v>0.89999999999999991</v>
      </c>
      <c r="C14" s="1">
        <f t="shared" si="0"/>
        <v>-0.10000000000000009</v>
      </c>
      <c r="D14" s="1">
        <f t="shared" si="0"/>
        <v>-0.10000000000000009</v>
      </c>
      <c r="E14" s="3">
        <f t="shared" si="1"/>
        <v>1.0000000000000018E-2</v>
      </c>
      <c r="F14" s="4">
        <f t="shared" si="2"/>
        <v>99.999999999999829</v>
      </c>
      <c r="G14" s="4">
        <f t="shared" si="3"/>
        <v>0.97400374642529675</v>
      </c>
      <c r="I14" s="4">
        <f t="shared" si="4"/>
        <v>0.80999999999999983</v>
      </c>
      <c r="J14" s="1">
        <f t="shared" si="5"/>
        <v>2.0000000000000035E-3</v>
      </c>
      <c r="K14" s="4">
        <f t="shared" si="6"/>
        <v>0.81199999999999983</v>
      </c>
      <c r="M14" s="4">
        <f t="shared" si="7"/>
        <v>1.2345679012345681</v>
      </c>
      <c r="N14" s="4">
        <f t="shared" si="8"/>
        <v>2.0445679012345677</v>
      </c>
    </row>
    <row r="15" spans="2:14" x14ac:dyDescent="0.25">
      <c r="B15" s="1">
        <v>0.99999999999999989</v>
      </c>
      <c r="C15" s="1">
        <f t="shared" si="0"/>
        <v>0</v>
      </c>
      <c r="D15" s="1">
        <f t="shared" si="0"/>
        <v>0</v>
      </c>
      <c r="E15" s="3">
        <f t="shared" si="1"/>
        <v>0</v>
      </c>
      <c r="F15" s="4" t="e">
        <f t="shared" si="2"/>
        <v>#DIV/0!</v>
      </c>
      <c r="G15" s="4">
        <f t="shared" si="3"/>
        <v>1</v>
      </c>
      <c r="I15" s="4">
        <f t="shared" si="4"/>
        <v>0.99999999999999978</v>
      </c>
      <c r="J15" s="1">
        <f t="shared" si="5"/>
        <v>0</v>
      </c>
      <c r="K15" s="4">
        <f t="shared" si="6"/>
        <v>0.99999999999999978</v>
      </c>
      <c r="M15" s="4">
        <f t="shared" si="7"/>
        <v>1.0000000000000002</v>
      </c>
      <c r="N15" s="4">
        <f t="shared" si="8"/>
        <v>2</v>
      </c>
    </row>
    <row r="16" spans="2:14" x14ac:dyDescent="0.25">
      <c r="B16" s="1">
        <v>1.0999999999999999</v>
      </c>
      <c r="C16" s="1">
        <f t="shared" si="0"/>
        <v>9.9999999999999867E-2</v>
      </c>
      <c r="D16" s="1">
        <f t="shared" si="0"/>
        <v>9.9999999999999867E-2</v>
      </c>
      <c r="E16" s="3">
        <f t="shared" si="1"/>
        <v>9.9999999999999742E-3</v>
      </c>
      <c r="F16" s="4">
        <f t="shared" si="2"/>
        <v>100.00000000000026</v>
      </c>
      <c r="G16" s="4">
        <f t="shared" si="3"/>
        <v>1.0241136890844451</v>
      </c>
      <c r="I16" s="4">
        <f t="shared" si="4"/>
        <v>1.2099999999999997</v>
      </c>
      <c r="J16" s="1">
        <f t="shared" si="5"/>
        <v>1.9999999999999948E-3</v>
      </c>
      <c r="K16" s="4">
        <f t="shared" si="6"/>
        <v>1.2119999999999997</v>
      </c>
      <c r="M16" s="4">
        <f t="shared" si="7"/>
        <v>0.82644628099173567</v>
      </c>
      <c r="N16" s="4">
        <f t="shared" si="8"/>
        <v>2.0364462809917354</v>
      </c>
    </row>
    <row r="17" spans="2:14" x14ac:dyDescent="0.25">
      <c r="B17" s="1">
        <v>1.2</v>
      </c>
      <c r="C17" s="1">
        <f t="shared" si="0"/>
        <v>0.19999999999999996</v>
      </c>
      <c r="D17" s="1">
        <f t="shared" si="0"/>
        <v>0.19999999999999996</v>
      </c>
      <c r="E17" s="3">
        <f t="shared" si="1"/>
        <v>3.999999999999998E-2</v>
      </c>
      <c r="F17" s="4">
        <f t="shared" si="2"/>
        <v>25.000000000000014</v>
      </c>
      <c r="G17" s="4">
        <f t="shared" si="3"/>
        <v>1.0466351393921056</v>
      </c>
      <c r="I17" s="4">
        <f t="shared" si="4"/>
        <v>1.44</v>
      </c>
      <c r="J17" s="1">
        <f t="shared" si="5"/>
        <v>7.9999999999999967E-3</v>
      </c>
      <c r="K17" s="4">
        <f t="shared" si="6"/>
        <v>1.448</v>
      </c>
      <c r="M17" s="4">
        <f t="shared" si="7"/>
        <v>0.69444444444444442</v>
      </c>
      <c r="N17" s="4">
        <f t="shared" si="8"/>
        <v>2.1344444444444441</v>
      </c>
    </row>
    <row r="18" spans="2:14" x14ac:dyDescent="0.25">
      <c r="B18" s="1">
        <v>1.3</v>
      </c>
      <c r="C18" s="1">
        <f t="shared" si="0"/>
        <v>0.30000000000000004</v>
      </c>
      <c r="D18" s="1">
        <f t="shared" si="0"/>
        <v>0.30000000000000004</v>
      </c>
      <c r="E18" s="3">
        <f t="shared" si="1"/>
        <v>9.0000000000000024E-2</v>
      </c>
      <c r="F18" s="4">
        <f t="shared" si="2"/>
        <v>11.111111111111109</v>
      </c>
      <c r="G18" s="4">
        <f t="shared" si="3"/>
        <v>1.0677899723724409</v>
      </c>
      <c r="I18" s="4">
        <f t="shared" si="4"/>
        <v>1.6900000000000002</v>
      </c>
      <c r="J18" s="1">
        <f t="shared" si="5"/>
        <v>1.8000000000000006E-2</v>
      </c>
      <c r="K18" s="4">
        <f t="shared" si="6"/>
        <v>1.7080000000000002</v>
      </c>
      <c r="M18" s="4">
        <f t="shared" si="7"/>
        <v>0.59171597633136086</v>
      </c>
      <c r="N18" s="4">
        <f t="shared" si="8"/>
        <v>2.2817159763313608</v>
      </c>
    </row>
    <row r="19" spans="2:14" x14ac:dyDescent="0.25">
      <c r="B19" s="1">
        <v>1.4000000000000001</v>
      </c>
      <c r="C19" s="1">
        <f t="shared" si="0"/>
        <v>0.40000000000000013</v>
      </c>
      <c r="D19" s="1">
        <f t="shared" si="0"/>
        <v>0.40000000000000013</v>
      </c>
      <c r="E19" s="3">
        <f t="shared" si="1"/>
        <v>0.16000000000000011</v>
      </c>
      <c r="F19" s="4">
        <f t="shared" si="2"/>
        <v>6.2499999999999956</v>
      </c>
      <c r="G19" s="4">
        <f t="shared" si="3"/>
        <v>1.0877573059372772</v>
      </c>
      <c r="I19" s="4">
        <f t="shared" si="4"/>
        <v>1.9600000000000004</v>
      </c>
      <c r="J19" s="1">
        <f t="shared" si="5"/>
        <v>3.2000000000000021E-2</v>
      </c>
      <c r="K19" s="4">
        <f t="shared" si="6"/>
        <v>1.9920000000000004</v>
      </c>
      <c r="M19" s="4">
        <f t="shared" si="7"/>
        <v>0.51020408163265296</v>
      </c>
      <c r="N19" s="4">
        <f t="shared" si="8"/>
        <v>2.4702040816326534</v>
      </c>
    </row>
    <row r="20" spans="2:14" x14ac:dyDescent="0.25">
      <c r="B20" s="1">
        <v>1.5000000000000002</v>
      </c>
      <c r="C20" s="1">
        <f t="shared" si="0"/>
        <v>0.50000000000000022</v>
      </c>
      <c r="D20" s="1">
        <f t="shared" si="0"/>
        <v>0.50000000000000022</v>
      </c>
      <c r="E20" s="3">
        <f t="shared" si="1"/>
        <v>0.25000000000000022</v>
      </c>
      <c r="F20" s="4">
        <f t="shared" si="2"/>
        <v>3.9999999999999964</v>
      </c>
      <c r="G20" s="4">
        <f t="shared" si="3"/>
        <v>1.1066819197003217</v>
      </c>
      <c r="I20" s="4">
        <f t="shared" si="4"/>
        <v>2.2500000000000009</v>
      </c>
      <c r="J20" s="1">
        <f t="shared" si="5"/>
        <v>5.0000000000000044E-2</v>
      </c>
      <c r="K20" s="4">
        <f t="shared" si="6"/>
        <v>2.3000000000000007</v>
      </c>
      <c r="M20" s="4">
        <f t="shared" si="7"/>
        <v>0.44444444444444425</v>
      </c>
      <c r="N20" s="4">
        <f t="shared" si="8"/>
        <v>2.6944444444444451</v>
      </c>
    </row>
    <row r="21" spans="2:14" x14ac:dyDescent="0.25">
      <c r="B21" s="1">
        <v>1.6000000000000003</v>
      </c>
      <c r="C21" s="1">
        <f t="shared" si="0"/>
        <v>0.60000000000000031</v>
      </c>
      <c r="D21" s="1">
        <f t="shared" si="0"/>
        <v>0.60000000000000031</v>
      </c>
      <c r="E21" s="3">
        <f t="shared" si="1"/>
        <v>0.36000000000000038</v>
      </c>
      <c r="F21" s="4">
        <f t="shared" si="2"/>
        <v>2.777777777777775</v>
      </c>
      <c r="G21" s="4">
        <f t="shared" si="3"/>
        <v>1.1246826503806981</v>
      </c>
      <c r="I21" s="4">
        <f t="shared" si="4"/>
        <v>2.5600000000000009</v>
      </c>
      <c r="J21" s="1">
        <f t="shared" si="5"/>
        <v>7.2000000000000078E-2</v>
      </c>
      <c r="K21" s="4">
        <f t="shared" si="6"/>
        <v>2.632000000000001</v>
      </c>
      <c r="M21" s="4">
        <f t="shared" si="7"/>
        <v>0.39062499999999983</v>
      </c>
      <c r="N21" s="4">
        <f t="shared" si="8"/>
        <v>2.9506250000000009</v>
      </c>
    </row>
    <row r="22" spans="2:14" x14ac:dyDescent="0.25">
      <c r="B22" s="1">
        <v>1.7000000000000004</v>
      </c>
      <c r="C22" s="1">
        <f t="shared" si="0"/>
        <v>0.7000000000000004</v>
      </c>
      <c r="D22" s="1">
        <f t="shared" si="0"/>
        <v>0.7000000000000004</v>
      </c>
      <c r="E22" s="3">
        <f t="shared" si="1"/>
        <v>0.49000000000000055</v>
      </c>
      <c r="F22" s="4">
        <f t="shared" si="2"/>
        <v>2.0408163265306101</v>
      </c>
      <c r="G22" s="4">
        <f t="shared" si="3"/>
        <v>1.1418583454354265</v>
      </c>
      <c r="I22" s="4">
        <f t="shared" si="4"/>
        <v>2.8900000000000015</v>
      </c>
      <c r="J22" s="1">
        <f t="shared" si="5"/>
        <v>9.8000000000000115E-2</v>
      </c>
      <c r="K22" s="4">
        <f t="shared" si="6"/>
        <v>2.9880000000000018</v>
      </c>
      <c r="M22" s="4">
        <f t="shared" si="7"/>
        <v>0.34602076124567455</v>
      </c>
      <c r="N22" s="4">
        <f t="shared" si="8"/>
        <v>3.2360207612456762</v>
      </c>
    </row>
    <row r="23" spans="2:14" x14ac:dyDescent="0.25">
      <c r="B23" s="1">
        <v>1.8000000000000005</v>
      </c>
      <c r="C23" s="1">
        <f t="shared" si="0"/>
        <v>0.80000000000000049</v>
      </c>
      <c r="D23" s="1">
        <f t="shared" si="0"/>
        <v>0.80000000000000049</v>
      </c>
      <c r="E23" s="3">
        <f t="shared" si="1"/>
        <v>0.64000000000000079</v>
      </c>
      <c r="F23" s="4">
        <f t="shared" si="2"/>
        <v>1.562499999999998</v>
      </c>
      <c r="G23" s="4">
        <f t="shared" si="3"/>
        <v>1.158292185288269</v>
      </c>
      <c r="I23" s="4">
        <f t="shared" si="4"/>
        <v>3.2400000000000015</v>
      </c>
      <c r="J23" s="1">
        <f t="shared" si="5"/>
        <v>0.12800000000000017</v>
      </c>
      <c r="K23" s="4">
        <f t="shared" si="6"/>
        <v>3.3680000000000017</v>
      </c>
      <c r="M23" s="4">
        <f t="shared" si="7"/>
        <v>0.30864197530864185</v>
      </c>
      <c r="N23" s="4">
        <f t="shared" si="8"/>
        <v>3.5486419753086436</v>
      </c>
    </row>
    <row r="24" spans="2:14" x14ac:dyDescent="0.25">
      <c r="B24" s="1">
        <v>1.9000000000000006</v>
      </c>
      <c r="C24" s="1">
        <f t="shared" si="0"/>
        <v>0.90000000000000058</v>
      </c>
      <c r="D24" s="1">
        <f t="shared" si="0"/>
        <v>0.90000000000000058</v>
      </c>
      <c r="E24" s="3">
        <f t="shared" si="1"/>
        <v>0.81000000000000105</v>
      </c>
      <c r="F24" s="4">
        <f t="shared" si="2"/>
        <v>1.2345679012345663</v>
      </c>
      <c r="G24" s="4">
        <f t="shared" si="3"/>
        <v>1.1740548859440185</v>
      </c>
      <c r="I24" s="4">
        <f t="shared" si="4"/>
        <v>3.6100000000000021</v>
      </c>
      <c r="J24" s="1">
        <f t="shared" si="5"/>
        <v>0.16200000000000023</v>
      </c>
      <c r="K24" s="4">
        <f t="shared" si="6"/>
        <v>3.7720000000000025</v>
      </c>
      <c r="M24" s="4">
        <f t="shared" si="7"/>
        <v>0.27700831024930733</v>
      </c>
      <c r="N24" s="4">
        <f t="shared" si="8"/>
        <v>3.8870083102493096</v>
      </c>
    </row>
    <row r="25" spans="2:14" x14ac:dyDescent="0.25">
      <c r="B25" s="1">
        <v>2.0000000000000004</v>
      </c>
      <c r="C25" s="1">
        <f t="shared" si="0"/>
        <v>1.0000000000000004</v>
      </c>
      <c r="D25" s="1">
        <f t="shared" si="0"/>
        <v>1.0000000000000004</v>
      </c>
      <c r="E25" s="3">
        <f t="shared" si="1"/>
        <v>1.0000000000000009</v>
      </c>
      <c r="F25" s="4">
        <f t="shared" si="2"/>
        <v>0.99999999999999911</v>
      </c>
      <c r="G25" s="4">
        <f t="shared" si="3"/>
        <v>1.189207115002721</v>
      </c>
      <c r="I25" s="4">
        <f t="shared" si="4"/>
        <v>4.0000000000000018</v>
      </c>
      <c r="J25" s="1">
        <f t="shared" si="5"/>
        <v>0.20000000000000018</v>
      </c>
      <c r="K25" s="4">
        <f t="shared" si="6"/>
        <v>4.200000000000002</v>
      </c>
      <c r="M25" s="4">
        <f t="shared" si="7"/>
        <v>0.24999999999999989</v>
      </c>
      <c r="N25" s="4">
        <f t="shared" si="8"/>
        <v>4.2500000000000018</v>
      </c>
    </row>
    <row r="26" spans="2:14" x14ac:dyDescent="0.25">
      <c r="B26" s="1">
        <v>2.1000000000000005</v>
      </c>
      <c r="C26" s="1">
        <f t="shared" si="0"/>
        <v>1.1000000000000005</v>
      </c>
      <c r="D26" s="1">
        <f t="shared" si="0"/>
        <v>1.1000000000000005</v>
      </c>
      <c r="E26" s="3">
        <f t="shared" si="1"/>
        <v>1.2100000000000011</v>
      </c>
      <c r="F26" s="4">
        <f t="shared" si="2"/>
        <v>0.82644628099173478</v>
      </c>
      <c r="G26" s="4">
        <f t="shared" si="3"/>
        <v>1.2038013435027159</v>
      </c>
      <c r="I26" s="4">
        <f t="shared" si="4"/>
        <v>4.4100000000000019</v>
      </c>
      <c r="J26" s="1">
        <f t="shared" si="5"/>
        <v>0.24200000000000021</v>
      </c>
      <c r="K26" s="4">
        <f t="shared" si="6"/>
        <v>4.6520000000000019</v>
      </c>
      <c r="M26" s="4">
        <f t="shared" si="7"/>
        <v>0.22675736961451237</v>
      </c>
      <c r="N26" s="4">
        <f t="shared" si="8"/>
        <v>4.6367573696145143</v>
      </c>
    </row>
    <row r="27" spans="2:14" x14ac:dyDescent="0.25">
      <c r="B27" s="1">
        <v>2.2000000000000006</v>
      </c>
      <c r="C27" s="1">
        <f t="shared" si="0"/>
        <v>1.2000000000000006</v>
      </c>
      <c r="D27" s="1">
        <f t="shared" si="0"/>
        <v>1.2000000000000006</v>
      </c>
      <c r="E27" s="3">
        <f t="shared" si="1"/>
        <v>1.4400000000000015</v>
      </c>
      <c r="F27" s="4">
        <f t="shared" si="2"/>
        <v>0.69444444444444375</v>
      </c>
      <c r="G27" s="4">
        <f t="shared" si="3"/>
        <v>1.2178832856309068</v>
      </c>
      <c r="I27" s="4">
        <f t="shared" si="4"/>
        <v>4.8400000000000025</v>
      </c>
      <c r="J27" s="1">
        <f t="shared" si="5"/>
        <v>0.28800000000000031</v>
      </c>
      <c r="K27" s="4">
        <f t="shared" si="6"/>
        <v>5.1280000000000028</v>
      </c>
      <c r="M27" s="4">
        <f t="shared" si="7"/>
        <v>0.20661157024793378</v>
      </c>
      <c r="N27" s="4">
        <f t="shared" si="8"/>
        <v>5.0466115702479364</v>
      </c>
    </row>
    <row r="28" spans="2:14" x14ac:dyDescent="0.25">
      <c r="B28" s="1">
        <v>2.3000000000000007</v>
      </c>
      <c r="C28" s="1">
        <f t="shared" si="0"/>
        <v>1.3000000000000007</v>
      </c>
      <c r="D28" s="1">
        <f t="shared" si="0"/>
        <v>1.3000000000000007</v>
      </c>
      <c r="E28" s="3">
        <f t="shared" si="1"/>
        <v>1.6900000000000019</v>
      </c>
      <c r="F28" s="4">
        <f t="shared" si="2"/>
        <v>0.5917159763313603</v>
      </c>
      <c r="G28" s="4">
        <f t="shared" si="3"/>
        <v>1.2314930323839881</v>
      </c>
      <c r="I28" s="4">
        <f t="shared" si="4"/>
        <v>5.2900000000000036</v>
      </c>
      <c r="J28" s="1">
        <f t="shared" si="5"/>
        <v>0.33800000000000041</v>
      </c>
      <c r="K28" s="4">
        <f t="shared" si="6"/>
        <v>5.6280000000000037</v>
      </c>
      <c r="M28" s="4">
        <f t="shared" si="7"/>
        <v>0.18903591682419646</v>
      </c>
      <c r="N28" s="4">
        <f t="shared" si="8"/>
        <v>5.4790359168242002</v>
      </c>
    </row>
    <row r="29" spans="2:14" x14ac:dyDescent="0.25">
      <c r="B29" s="1">
        <v>2.4000000000000008</v>
      </c>
      <c r="C29" s="1">
        <f t="shared" si="0"/>
        <v>1.4000000000000008</v>
      </c>
      <c r="D29" s="1">
        <f t="shared" si="0"/>
        <v>1.4000000000000008</v>
      </c>
      <c r="E29" s="3">
        <f t="shared" si="1"/>
        <v>1.9600000000000022</v>
      </c>
      <c r="F29" s="4">
        <f t="shared" si="2"/>
        <v>0.51020408163265252</v>
      </c>
      <c r="G29" s="4">
        <f t="shared" si="3"/>
        <v>1.2446659545769567</v>
      </c>
      <c r="I29" s="4">
        <f t="shared" si="4"/>
        <v>5.7600000000000042</v>
      </c>
      <c r="J29" s="1">
        <f t="shared" si="5"/>
        <v>0.39200000000000046</v>
      </c>
      <c r="K29" s="4">
        <f t="shared" si="6"/>
        <v>6.1520000000000046</v>
      </c>
      <c r="M29" s="4">
        <f t="shared" si="7"/>
        <v>0.17361111111111099</v>
      </c>
      <c r="N29" s="4">
        <f t="shared" si="8"/>
        <v>5.9336111111111149</v>
      </c>
    </row>
    <row r="30" spans="2:14" x14ac:dyDescent="0.25">
      <c r="B30" s="1">
        <v>2.5000000000000009</v>
      </c>
      <c r="C30" s="1">
        <f t="shared" si="0"/>
        <v>1.5000000000000009</v>
      </c>
      <c r="D30" s="1">
        <f t="shared" si="0"/>
        <v>1.5000000000000009</v>
      </c>
      <c r="E30" s="3">
        <f t="shared" si="1"/>
        <v>2.2500000000000027</v>
      </c>
      <c r="F30" s="4">
        <f t="shared" si="2"/>
        <v>0.44444444444444392</v>
      </c>
      <c r="G30" s="4">
        <f t="shared" si="3"/>
        <v>1.2574334296829355</v>
      </c>
      <c r="I30" s="4">
        <f t="shared" si="4"/>
        <v>6.2500000000000044</v>
      </c>
      <c r="J30" s="1">
        <f t="shared" si="5"/>
        <v>0.45000000000000057</v>
      </c>
      <c r="K30" s="4">
        <f t="shared" si="6"/>
        <v>6.7000000000000046</v>
      </c>
      <c r="M30" s="4">
        <f t="shared" si="7"/>
        <v>0.15999999999999989</v>
      </c>
      <c r="N30" s="4">
        <f t="shared" si="8"/>
        <v>6.4100000000000046</v>
      </c>
    </row>
    <row r="31" spans="2:14" x14ac:dyDescent="0.25">
      <c r="B31" s="1">
        <v>2.600000000000001</v>
      </c>
      <c r="C31" s="1">
        <f t="shared" si="0"/>
        <v>1.600000000000001</v>
      </c>
      <c r="D31" s="1">
        <f t="shared" si="0"/>
        <v>1.600000000000001</v>
      </c>
      <c r="E31" s="3">
        <f t="shared" si="1"/>
        <v>2.5600000000000032</v>
      </c>
      <c r="F31" s="4">
        <f t="shared" si="2"/>
        <v>0.3906249999999995</v>
      </c>
      <c r="G31" s="4">
        <f t="shared" si="3"/>
        <v>1.2698234324738658</v>
      </c>
      <c r="I31" s="4">
        <f t="shared" si="4"/>
        <v>6.7600000000000051</v>
      </c>
      <c r="J31" s="1">
        <f t="shared" si="5"/>
        <v>0.51200000000000068</v>
      </c>
      <c r="K31" s="4">
        <f t="shared" si="6"/>
        <v>7.2720000000000056</v>
      </c>
      <c r="M31" s="4">
        <f t="shared" si="7"/>
        <v>0.14792899408284013</v>
      </c>
      <c r="N31" s="4">
        <f t="shared" si="8"/>
        <v>6.9079289940828454</v>
      </c>
    </row>
    <row r="32" spans="2:14" x14ac:dyDescent="0.25">
      <c r="B32" s="1">
        <v>2.7000000000000011</v>
      </c>
      <c r="C32" s="1">
        <f t="shared" si="0"/>
        <v>1.7000000000000011</v>
      </c>
      <c r="D32" s="1">
        <f t="shared" si="0"/>
        <v>1.7000000000000011</v>
      </c>
      <c r="E32" s="3">
        <f t="shared" si="1"/>
        <v>2.8900000000000037</v>
      </c>
      <c r="F32" s="4">
        <f t="shared" si="2"/>
        <v>0.34602076124567432</v>
      </c>
      <c r="G32" s="4">
        <f t="shared" si="3"/>
        <v>1.2818610191887023</v>
      </c>
      <c r="I32" s="4">
        <f t="shared" si="4"/>
        <v>7.2900000000000054</v>
      </c>
      <c r="J32" s="1">
        <f t="shared" si="5"/>
        <v>0.57800000000000074</v>
      </c>
      <c r="K32" s="4">
        <f t="shared" si="6"/>
        <v>7.8680000000000057</v>
      </c>
      <c r="M32" s="4">
        <f t="shared" si="7"/>
        <v>0.13717421124828522</v>
      </c>
      <c r="N32" s="4">
        <f t="shared" si="8"/>
        <v>7.4271742112482908</v>
      </c>
    </row>
    <row r="33" spans="2:14" x14ac:dyDescent="0.25">
      <c r="B33" s="1">
        <v>2.8000000000000012</v>
      </c>
      <c r="C33" s="1">
        <f t="shared" si="0"/>
        <v>1.8000000000000012</v>
      </c>
      <c r="D33" s="1">
        <f t="shared" si="0"/>
        <v>1.8000000000000012</v>
      </c>
      <c r="E33" s="3">
        <f t="shared" si="1"/>
        <v>3.2400000000000042</v>
      </c>
      <c r="F33" s="4">
        <f t="shared" si="2"/>
        <v>0.30864197530864157</v>
      </c>
      <c r="G33" s="4">
        <f t="shared" si="3"/>
        <v>1.2935687276168018</v>
      </c>
      <c r="I33" s="4">
        <f t="shared" si="4"/>
        <v>7.8400000000000061</v>
      </c>
      <c r="J33" s="1">
        <f t="shared" si="5"/>
        <v>0.64800000000000091</v>
      </c>
      <c r="K33" s="4">
        <f t="shared" si="6"/>
        <v>8.4880000000000067</v>
      </c>
      <c r="M33" s="4">
        <f t="shared" si="7"/>
        <v>0.12755102040816316</v>
      </c>
      <c r="N33" s="4">
        <f t="shared" si="8"/>
        <v>7.9675510204081696</v>
      </c>
    </row>
    <row r="34" spans="2:14" x14ac:dyDescent="0.25">
      <c r="B34" s="1">
        <v>2.9000000000000012</v>
      </c>
      <c r="C34" s="1">
        <f t="shared" si="0"/>
        <v>1.9000000000000012</v>
      </c>
      <c r="D34" s="1">
        <f t="shared" si="0"/>
        <v>1.9000000000000012</v>
      </c>
      <c r="E34" s="3">
        <f t="shared" si="1"/>
        <v>3.6100000000000048</v>
      </c>
      <c r="F34" s="4">
        <f t="shared" si="2"/>
        <v>0.27700831024930711</v>
      </c>
      <c r="G34" s="4">
        <f t="shared" si="3"/>
        <v>1.3049669101523764</v>
      </c>
      <c r="I34" s="4">
        <f t="shared" si="4"/>
        <v>8.4100000000000072</v>
      </c>
      <c r="J34" s="1">
        <f t="shared" si="5"/>
        <v>0.72200000000000097</v>
      </c>
      <c r="K34" s="4">
        <f t="shared" si="6"/>
        <v>9.1320000000000086</v>
      </c>
      <c r="M34" s="4">
        <f t="shared" si="7"/>
        <v>0.11890606420927458</v>
      </c>
      <c r="N34" s="4">
        <f t="shared" si="8"/>
        <v>8.5289060642092824</v>
      </c>
    </row>
    <row r="35" spans="2:14" x14ac:dyDescent="0.25">
      <c r="B35" s="1">
        <v>3.0000000000000013</v>
      </c>
      <c r="C35" s="1">
        <f t="shared" si="0"/>
        <v>2.0000000000000013</v>
      </c>
      <c r="D35" s="1">
        <f t="shared" si="0"/>
        <v>2.0000000000000013</v>
      </c>
      <c r="E35" s="3">
        <f t="shared" si="1"/>
        <v>4.0000000000000053</v>
      </c>
      <c r="F35" s="4">
        <f t="shared" si="2"/>
        <v>0.24999999999999967</v>
      </c>
      <c r="G35" s="4">
        <f t="shared" si="3"/>
        <v>1.3160740129524926</v>
      </c>
      <c r="I35" s="4">
        <f t="shared" si="4"/>
        <v>9.0000000000000071</v>
      </c>
      <c r="J35" s="1">
        <f t="shared" si="5"/>
        <v>0.80000000000000115</v>
      </c>
      <c r="K35" s="4">
        <f t="shared" si="6"/>
        <v>9.8000000000000078</v>
      </c>
      <c r="M35" s="4">
        <f t="shared" si="7"/>
        <v>0.11111111111111102</v>
      </c>
      <c r="N35" s="4">
        <f t="shared" si="8"/>
        <v>9.1111111111111178</v>
      </c>
    </row>
    <row r="36" spans="2:14" x14ac:dyDescent="0.25">
      <c r="B36" s="1">
        <v>3.1000000000000014</v>
      </c>
      <c r="C36" s="1">
        <f t="shared" si="0"/>
        <v>2.1000000000000014</v>
      </c>
      <c r="D36" s="1">
        <f t="shared" si="0"/>
        <v>2.1000000000000014</v>
      </c>
      <c r="E36" s="3">
        <f t="shared" si="1"/>
        <v>4.4100000000000064</v>
      </c>
      <c r="F36" s="4">
        <f t="shared" si="2"/>
        <v>0.22675736961451215</v>
      </c>
      <c r="G36" s="4">
        <f t="shared" si="3"/>
        <v>1.3269068114098674</v>
      </c>
      <c r="I36" s="4">
        <f t="shared" si="4"/>
        <v>9.6100000000000083</v>
      </c>
      <c r="J36" s="1">
        <f t="shared" si="5"/>
        <v>0.88200000000000134</v>
      </c>
      <c r="K36" s="4">
        <f t="shared" si="6"/>
        <v>10.49200000000001</v>
      </c>
      <c r="M36" s="4">
        <f t="shared" si="7"/>
        <v>0.10405827263267421</v>
      </c>
      <c r="N36" s="4">
        <f t="shared" si="8"/>
        <v>9.7140582726326823</v>
      </c>
    </row>
    <row r="37" spans="2:14" x14ac:dyDescent="0.25">
      <c r="B37" s="1">
        <v>3.2000000000000015</v>
      </c>
      <c r="C37" s="1">
        <f t="shared" si="0"/>
        <v>2.2000000000000015</v>
      </c>
      <c r="D37" s="1">
        <f t="shared" si="0"/>
        <v>2.2000000000000015</v>
      </c>
      <c r="E37" s="3">
        <f t="shared" si="1"/>
        <v>4.840000000000007</v>
      </c>
      <c r="F37" s="4">
        <f t="shared" si="2"/>
        <v>0.20661157024793358</v>
      </c>
      <c r="G37" s="4">
        <f t="shared" si="3"/>
        <v>1.3374806099528442</v>
      </c>
      <c r="I37" s="4">
        <f t="shared" si="4"/>
        <v>10.240000000000009</v>
      </c>
      <c r="J37" s="1">
        <f t="shared" si="5"/>
        <v>0.96800000000000141</v>
      </c>
      <c r="K37" s="4">
        <f t="shared" si="6"/>
        <v>11.208000000000011</v>
      </c>
      <c r="M37" s="4">
        <f t="shared" si="7"/>
        <v>9.7656249999999917E-2</v>
      </c>
      <c r="N37" s="4">
        <f t="shared" si="8"/>
        <v>10.337656250000009</v>
      </c>
    </row>
    <row r="38" spans="2:14" x14ac:dyDescent="0.25">
      <c r="B38" s="1">
        <v>3.3000000000000016</v>
      </c>
      <c r="C38" s="1">
        <f t="shared" si="0"/>
        <v>2.3000000000000016</v>
      </c>
      <c r="D38" s="1">
        <f t="shared" si="0"/>
        <v>2.3000000000000016</v>
      </c>
      <c r="E38" s="3">
        <f t="shared" si="1"/>
        <v>5.2900000000000071</v>
      </c>
      <c r="F38" s="4">
        <f t="shared" si="2"/>
        <v>0.18903591682419635</v>
      </c>
      <c r="G38" s="4">
        <f t="shared" si="3"/>
        <v>1.3478094125129469</v>
      </c>
      <c r="I38" s="4">
        <f t="shared" si="4"/>
        <v>10.890000000000011</v>
      </c>
      <c r="J38" s="1">
        <f t="shared" si="5"/>
        <v>1.0580000000000014</v>
      </c>
      <c r="K38" s="4">
        <f t="shared" si="6"/>
        <v>11.948000000000013</v>
      </c>
      <c r="M38" s="4">
        <f t="shared" si="7"/>
        <v>9.1827364554637192E-2</v>
      </c>
      <c r="N38" s="4">
        <f t="shared" si="8"/>
        <v>10.981827364554649</v>
      </c>
    </row>
    <row r="39" spans="2:14" x14ac:dyDescent="0.25">
      <c r="B39" s="1">
        <v>3.4000000000000017</v>
      </c>
      <c r="C39" s="1">
        <f t="shared" si="0"/>
        <v>2.4000000000000017</v>
      </c>
      <c r="D39" s="1">
        <f t="shared" si="0"/>
        <v>2.4000000000000017</v>
      </c>
      <c r="E39" s="3">
        <f t="shared" si="1"/>
        <v>5.7600000000000078</v>
      </c>
      <c r="F39" s="4">
        <f t="shared" si="2"/>
        <v>0.17361111111111088</v>
      </c>
      <c r="G39" s="4">
        <f t="shared" si="3"/>
        <v>1.3579060687170441</v>
      </c>
      <c r="I39" s="4">
        <f t="shared" si="4"/>
        <v>11.560000000000011</v>
      </c>
      <c r="J39" s="1">
        <f t="shared" si="5"/>
        <v>1.1520000000000017</v>
      </c>
      <c r="K39" s="4">
        <f t="shared" si="6"/>
        <v>12.712000000000012</v>
      </c>
      <c r="M39" s="4">
        <f t="shared" si="7"/>
        <v>8.6505190311418595E-2</v>
      </c>
      <c r="N39" s="4">
        <f t="shared" si="8"/>
        <v>11.64650519031143</v>
      </c>
    </row>
    <row r="40" spans="2:14" x14ac:dyDescent="0.25">
      <c r="B40" s="1">
        <v>3.5000000000000018</v>
      </c>
      <c r="C40" s="1">
        <f t="shared" si="0"/>
        <v>2.5000000000000018</v>
      </c>
      <c r="D40" s="1">
        <f t="shared" si="0"/>
        <v>2.5000000000000018</v>
      </c>
      <c r="E40" s="3">
        <f t="shared" si="1"/>
        <v>6.2500000000000089</v>
      </c>
      <c r="F40" s="4">
        <f t="shared" si="2"/>
        <v>0.15999999999999978</v>
      </c>
      <c r="G40" s="4">
        <f t="shared" si="3"/>
        <v>1.3677823998673806</v>
      </c>
      <c r="I40" s="4">
        <f t="shared" si="4"/>
        <v>12.250000000000012</v>
      </c>
      <c r="J40" s="1">
        <f t="shared" si="5"/>
        <v>1.2500000000000018</v>
      </c>
      <c r="K40" s="4">
        <f t="shared" si="6"/>
        <v>13.500000000000014</v>
      </c>
      <c r="M40" s="4">
        <f t="shared" si="7"/>
        <v>8.16326530612244E-2</v>
      </c>
      <c r="N40" s="4">
        <f t="shared" si="8"/>
        <v>12.331632653061236</v>
      </c>
    </row>
    <row r="41" spans="2:14" x14ac:dyDescent="0.25">
      <c r="B41" s="1">
        <v>3.6000000000000019</v>
      </c>
      <c r="C41" s="1">
        <f t="shared" si="0"/>
        <v>2.6000000000000019</v>
      </c>
      <c r="D41" s="1">
        <f t="shared" si="0"/>
        <v>2.6000000000000019</v>
      </c>
      <c r="E41" s="3">
        <f t="shared" si="1"/>
        <v>6.7600000000000096</v>
      </c>
      <c r="F41" s="4">
        <f t="shared" si="2"/>
        <v>0.14792899408284002</v>
      </c>
      <c r="G41" s="4">
        <f t="shared" si="3"/>
        <v>1.3774493079968599</v>
      </c>
      <c r="I41" s="4">
        <f t="shared" si="4"/>
        <v>12.960000000000013</v>
      </c>
      <c r="J41" s="1">
        <f t="shared" si="5"/>
        <v>1.3520000000000021</v>
      </c>
      <c r="K41" s="4">
        <f t="shared" si="6"/>
        <v>14.312000000000015</v>
      </c>
      <c r="M41" s="4">
        <f t="shared" si="7"/>
        <v>7.716049382716042E-2</v>
      </c>
      <c r="N41" s="4">
        <f t="shared" si="8"/>
        <v>13.037160493827173</v>
      </c>
    </row>
    <row r="42" spans="2:14" x14ac:dyDescent="0.25">
      <c r="B42" s="1">
        <v>3.700000000000002</v>
      </c>
      <c r="C42" s="1">
        <f t="shared" si="0"/>
        <v>2.700000000000002</v>
      </c>
      <c r="D42" s="1">
        <f t="shared" si="0"/>
        <v>2.700000000000002</v>
      </c>
      <c r="E42" s="3">
        <f t="shared" si="1"/>
        <v>7.2900000000000107</v>
      </c>
      <c r="F42" s="4">
        <f t="shared" si="2"/>
        <v>0.13717421124828513</v>
      </c>
      <c r="G42" s="4">
        <f t="shared" si="3"/>
        <v>1.3869168706765143</v>
      </c>
      <c r="I42" s="4">
        <f t="shared" si="4"/>
        <v>13.690000000000014</v>
      </c>
      <c r="J42" s="1">
        <f t="shared" si="5"/>
        <v>1.4580000000000022</v>
      </c>
      <c r="K42" s="4">
        <f t="shared" si="6"/>
        <v>15.148000000000016</v>
      </c>
      <c r="M42" s="4">
        <f t="shared" si="7"/>
        <v>7.3046018991964862E-2</v>
      </c>
      <c r="N42" s="4">
        <f t="shared" si="8"/>
        <v>13.763046018991979</v>
      </c>
    </row>
    <row r="43" spans="2:14" x14ac:dyDescent="0.25">
      <c r="B43" s="1">
        <v>3.800000000000002</v>
      </c>
      <c r="C43" s="1">
        <f t="shared" si="0"/>
        <v>2.800000000000002</v>
      </c>
      <c r="D43" s="1">
        <f t="shared" si="0"/>
        <v>2.800000000000002</v>
      </c>
      <c r="E43" s="3">
        <f t="shared" si="1"/>
        <v>7.8400000000000114</v>
      </c>
      <c r="F43" s="4">
        <f t="shared" si="2"/>
        <v>0.12755102040816307</v>
      </c>
      <c r="G43" s="4">
        <f t="shared" si="3"/>
        <v>1.396194423768335</v>
      </c>
      <c r="I43" s="4">
        <f t="shared" si="4"/>
        <v>14.440000000000015</v>
      </c>
      <c r="J43" s="1">
        <f t="shared" si="5"/>
        <v>1.5680000000000023</v>
      </c>
      <c r="K43" s="4">
        <f t="shared" si="6"/>
        <v>16.008000000000017</v>
      </c>
      <c r="M43" s="4">
        <f t="shared" si="7"/>
        <v>6.9252077562326791E-2</v>
      </c>
      <c r="N43" s="4">
        <f t="shared" si="8"/>
        <v>14.509252077562342</v>
      </c>
    </row>
    <row r="44" spans="2:14" x14ac:dyDescent="0.25">
      <c r="B44" s="1">
        <v>3.9000000000000021</v>
      </c>
      <c r="C44" s="1">
        <f t="shared" si="0"/>
        <v>2.9000000000000021</v>
      </c>
      <c r="D44" s="1">
        <f t="shared" si="0"/>
        <v>2.9000000000000021</v>
      </c>
      <c r="E44" s="3">
        <f t="shared" si="1"/>
        <v>8.4100000000000126</v>
      </c>
      <c r="F44" s="4">
        <f t="shared" si="2"/>
        <v>0.11890606420927449</v>
      </c>
      <c r="G44" s="4">
        <f t="shared" si="3"/>
        <v>1.4052906339306295</v>
      </c>
      <c r="I44" s="4">
        <f t="shared" si="4"/>
        <v>15.210000000000017</v>
      </c>
      <c r="J44" s="1">
        <f t="shared" si="5"/>
        <v>1.6820000000000026</v>
      </c>
      <c r="K44" s="4">
        <f t="shared" si="6"/>
        <v>16.892000000000021</v>
      </c>
      <c r="M44" s="4">
        <f t="shared" si="7"/>
        <v>6.5746219592373367E-2</v>
      </c>
      <c r="N44" s="4">
        <f t="shared" si="8"/>
        <v>15.27574621959239</v>
      </c>
    </row>
    <row r="45" spans="2:14" x14ac:dyDescent="0.25">
      <c r="B45" s="1">
        <v>4.0000000000000018</v>
      </c>
      <c r="C45" s="1">
        <f t="shared" si="0"/>
        <v>3.0000000000000018</v>
      </c>
      <c r="D45" s="1">
        <f t="shared" si="0"/>
        <v>3.0000000000000018</v>
      </c>
      <c r="E45" s="3">
        <f t="shared" si="1"/>
        <v>9.0000000000000107</v>
      </c>
      <c r="F45" s="4">
        <f t="shared" si="2"/>
        <v>0.11111111111111098</v>
      </c>
      <c r="G45" s="4">
        <f t="shared" si="3"/>
        <v>1.4142135623730951</v>
      </c>
      <c r="I45" s="4">
        <f t="shared" si="4"/>
        <v>16.000000000000014</v>
      </c>
      <c r="J45" s="1">
        <f t="shared" si="5"/>
        <v>1.8000000000000023</v>
      </c>
      <c r="K45" s="4">
        <f t="shared" si="6"/>
        <v>17.800000000000015</v>
      </c>
      <c r="M45" s="4">
        <f t="shared" si="7"/>
        <v>6.2499999999999944E-2</v>
      </c>
      <c r="N45" s="4">
        <f t="shared" si="8"/>
        <v>16.062500000000014</v>
      </c>
    </row>
    <row r="46" spans="2:14" x14ac:dyDescent="0.25">
      <c r="B46" s="1">
        <v>4.1000000000000014</v>
      </c>
      <c r="C46" s="1">
        <f t="shared" si="0"/>
        <v>3.1000000000000014</v>
      </c>
      <c r="D46" s="1">
        <f t="shared" si="0"/>
        <v>3.1000000000000014</v>
      </c>
      <c r="E46" s="3">
        <f t="shared" si="1"/>
        <v>9.6100000000000083</v>
      </c>
      <c r="F46" s="4">
        <f t="shared" si="2"/>
        <v>0.10405827263267421</v>
      </c>
      <c r="G46" s="4">
        <f t="shared" si="3"/>
        <v>1.4229707211083646</v>
      </c>
      <c r="I46" s="4">
        <f t="shared" si="4"/>
        <v>16.810000000000013</v>
      </c>
      <c r="J46" s="1">
        <f t="shared" si="5"/>
        <v>1.9220000000000017</v>
      </c>
      <c r="K46" s="4">
        <f t="shared" si="6"/>
        <v>18.732000000000014</v>
      </c>
      <c r="M46" s="4">
        <f t="shared" si="7"/>
        <v>5.9488399762046354E-2</v>
      </c>
      <c r="N46" s="4">
        <f t="shared" si="8"/>
        <v>16.869488399762059</v>
      </c>
    </row>
    <row r="47" spans="2:14" x14ac:dyDescent="0.25">
      <c r="B47" s="1">
        <v>4.2000000000000011</v>
      </c>
      <c r="C47" s="1">
        <f t="shared" si="0"/>
        <v>3.2000000000000011</v>
      </c>
      <c r="D47" s="1">
        <f t="shared" si="0"/>
        <v>3.2000000000000011</v>
      </c>
      <c r="E47" s="3">
        <f t="shared" si="1"/>
        <v>10.240000000000007</v>
      </c>
      <c r="F47" s="4">
        <f t="shared" si="2"/>
        <v>9.7656249999999931E-2</v>
      </c>
      <c r="G47" s="4">
        <f t="shared" si="3"/>
        <v>1.4315691227432645</v>
      </c>
      <c r="I47" s="4">
        <f t="shared" si="4"/>
        <v>17.640000000000008</v>
      </c>
      <c r="J47" s="1">
        <f t="shared" si="5"/>
        <v>2.0480000000000014</v>
      </c>
      <c r="K47" s="4">
        <f t="shared" si="6"/>
        <v>19.688000000000009</v>
      </c>
      <c r="M47" s="4">
        <f t="shared" si="7"/>
        <v>5.6689342403628093E-2</v>
      </c>
      <c r="N47" s="4">
        <f t="shared" si="8"/>
        <v>17.696689342403637</v>
      </c>
    </row>
    <row r="48" spans="2:14" x14ac:dyDescent="0.25">
      <c r="B48" s="1">
        <v>4.3000000000000007</v>
      </c>
      <c r="C48" s="1">
        <f t="shared" si="0"/>
        <v>3.3000000000000007</v>
      </c>
      <c r="D48" s="1">
        <f t="shared" si="0"/>
        <v>3.3000000000000007</v>
      </c>
      <c r="E48" s="3">
        <f t="shared" si="1"/>
        <v>10.890000000000004</v>
      </c>
      <c r="F48" s="4">
        <f t="shared" si="2"/>
        <v>9.1827364554637247E-2</v>
      </c>
      <c r="G48" s="4">
        <f t="shared" si="3"/>
        <v>1.44001532468678</v>
      </c>
      <c r="I48" s="4">
        <f t="shared" si="4"/>
        <v>18.490000000000006</v>
      </c>
      <c r="J48" s="1">
        <f t="shared" si="5"/>
        <v>2.1780000000000008</v>
      </c>
      <c r="K48" s="4">
        <f t="shared" si="6"/>
        <v>20.668000000000006</v>
      </c>
      <c r="M48" s="4">
        <f t="shared" si="7"/>
        <v>5.408328826392643E-2</v>
      </c>
      <c r="N48" s="4">
        <f t="shared" si="8"/>
        <v>18.544083288263931</v>
      </c>
    </row>
    <row r="49" spans="2:14" x14ac:dyDescent="0.25">
      <c r="B49" s="1">
        <v>4.4000000000000004</v>
      </c>
      <c r="C49" s="1">
        <f t="shared" si="0"/>
        <v>3.4000000000000004</v>
      </c>
      <c r="D49" s="1">
        <f t="shared" si="0"/>
        <v>3.4000000000000004</v>
      </c>
      <c r="E49" s="3">
        <f t="shared" si="1"/>
        <v>11.560000000000002</v>
      </c>
      <c r="F49" s="4">
        <f t="shared" si="2"/>
        <v>8.6505190311418664E-2</v>
      </c>
      <c r="G49" s="4">
        <f t="shared" si="3"/>
        <v>1.4483154685151653</v>
      </c>
      <c r="I49" s="4">
        <f t="shared" si="4"/>
        <v>19.360000000000003</v>
      </c>
      <c r="J49" s="1">
        <f t="shared" si="5"/>
        <v>2.3120000000000007</v>
      </c>
      <c r="K49" s="4">
        <f t="shared" si="6"/>
        <v>21.672000000000004</v>
      </c>
      <c r="M49" s="4">
        <f t="shared" si="7"/>
        <v>5.1652892561983466E-2</v>
      </c>
      <c r="N49" s="4">
        <f t="shared" si="8"/>
        <v>19.411652892561985</v>
      </c>
    </row>
    <row r="50" spans="2:14" x14ac:dyDescent="0.25">
      <c r="B50" s="1">
        <v>4.5</v>
      </c>
      <c r="C50" s="1">
        <f t="shared" si="0"/>
        <v>3.5</v>
      </c>
      <c r="D50" s="1">
        <f t="shared" si="0"/>
        <v>3.5</v>
      </c>
      <c r="E50" s="3">
        <f t="shared" si="1"/>
        <v>12.25</v>
      </c>
      <c r="F50" s="4">
        <f t="shared" si="2"/>
        <v>8.1632653061224483E-2</v>
      </c>
      <c r="G50" s="4">
        <f t="shared" si="3"/>
        <v>1.4564753151219703</v>
      </c>
      <c r="I50" s="4">
        <f t="shared" si="4"/>
        <v>20.25</v>
      </c>
      <c r="J50" s="1">
        <f t="shared" si="5"/>
        <v>2.4500000000000002</v>
      </c>
      <c r="K50" s="4">
        <f t="shared" si="6"/>
        <v>22.7</v>
      </c>
      <c r="M50" s="4">
        <f t="shared" si="7"/>
        <v>4.9382716049382713E-2</v>
      </c>
      <c r="N50" s="4">
        <f t="shared" si="8"/>
        <v>20.299382716049383</v>
      </c>
    </row>
    <row r="51" spans="2:14" x14ac:dyDescent="0.25">
      <c r="B51" s="1">
        <v>4.5999999999999996</v>
      </c>
      <c r="C51" s="1">
        <f t="shared" si="0"/>
        <v>3.5999999999999996</v>
      </c>
      <c r="D51" s="1">
        <f t="shared" si="0"/>
        <v>3.5999999999999996</v>
      </c>
      <c r="E51" s="3">
        <f t="shared" si="1"/>
        <v>12.959999999999997</v>
      </c>
      <c r="F51" s="4">
        <f t="shared" si="2"/>
        <v>7.7160493827160503E-2</v>
      </c>
      <c r="G51" s="4">
        <f t="shared" si="3"/>
        <v>1.4645002761873149</v>
      </c>
      <c r="I51" s="4">
        <f t="shared" si="4"/>
        <v>21.159999999999997</v>
      </c>
      <c r="J51" s="1">
        <f t="shared" si="5"/>
        <v>2.5919999999999996</v>
      </c>
      <c r="K51" s="4">
        <f t="shared" si="6"/>
        <v>23.751999999999995</v>
      </c>
      <c r="M51" s="4">
        <f t="shared" si="7"/>
        <v>4.7258979206049156E-2</v>
      </c>
      <c r="N51" s="4">
        <f t="shared" si="8"/>
        <v>21.207258979206046</v>
      </c>
    </row>
    <row r="52" spans="2:14" x14ac:dyDescent="0.25">
      <c r="B52" s="1">
        <v>4.6999999999999993</v>
      </c>
      <c r="C52" s="1">
        <f t="shared" si="0"/>
        <v>3.6999999999999993</v>
      </c>
      <c r="D52" s="1">
        <f t="shared" si="0"/>
        <v>3.6999999999999993</v>
      </c>
      <c r="E52" s="3">
        <f t="shared" si="1"/>
        <v>13.689999999999994</v>
      </c>
      <c r="F52" s="4">
        <f t="shared" si="2"/>
        <v>7.3046018991964973E-2</v>
      </c>
      <c r="G52" s="4">
        <f t="shared" si="3"/>
        <v>1.4723954424229517</v>
      </c>
      <c r="I52" s="4">
        <f t="shared" si="4"/>
        <v>22.089999999999993</v>
      </c>
      <c r="J52" s="1">
        <f t="shared" si="5"/>
        <v>2.7379999999999991</v>
      </c>
      <c r="K52" s="4">
        <f t="shared" si="6"/>
        <v>24.827999999999992</v>
      </c>
      <c r="M52" s="4">
        <f t="shared" si="7"/>
        <v>4.5269352648257148E-2</v>
      </c>
      <c r="N52" s="4">
        <f t="shared" si="8"/>
        <v>22.135269352648251</v>
      </c>
    </row>
    <row r="53" spans="2:14" x14ac:dyDescent="0.25">
      <c r="B53" s="1">
        <v>4.7999999999999989</v>
      </c>
      <c r="C53" s="1">
        <f t="shared" si="0"/>
        <v>3.7999999999999989</v>
      </c>
      <c r="D53" s="1">
        <f t="shared" si="0"/>
        <v>3.7999999999999989</v>
      </c>
      <c r="E53" s="3">
        <f t="shared" si="1"/>
        <v>14.439999999999992</v>
      </c>
      <c r="F53" s="4">
        <f t="shared" si="2"/>
        <v>6.9252077562326902E-2</v>
      </c>
      <c r="G53" s="4">
        <f t="shared" si="3"/>
        <v>1.4801656089845705</v>
      </c>
      <c r="I53" s="4">
        <f t="shared" si="4"/>
        <v>23.039999999999988</v>
      </c>
      <c r="J53" s="1">
        <f t="shared" si="5"/>
        <v>2.8879999999999986</v>
      </c>
      <c r="K53" s="4">
        <f t="shared" si="6"/>
        <v>25.927999999999987</v>
      </c>
      <c r="M53" s="4">
        <f t="shared" si="7"/>
        <v>4.3402777777777797E-2</v>
      </c>
      <c r="N53" s="4">
        <f t="shared" si="8"/>
        <v>23.083402777777767</v>
      </c>
    </row>
    <row r="54" spans="2:14" x14ac:dyDescent="0.25">
      <c r="B54" s="1">
        <v>4.8999999999999986</v>
      </c>
      <c r="C54" s="1">
        <f t="shared" si="0"/>
        <v>3.8999999999999986</v>
      </c>
      <c r="D54" s="1">
        <f t="shared" si="0"/>
        <v>3.8999999999999986</v>
      </c>
      <c r="E54" s="3">
        <f t="shared" si="1"/>
        <v>15.209999999999988</v>
      </c>
      <c r="F54" s="4">
        <f t="shared" si="2"/>
        <v>6.5746219592373492E-2</v>
      </c>
      <c r="G54" s="4">
        <f t="shared" si="3"/>
        <v>1.4878152983881652</v>
      </c>
      <c r="I54" s="4">
        <f t="shared" si="4"/>
        <v>24.009999999999987</v>
      </c>
      <c r="J54" s="1">
        <f t="shared" si="5"/>
        <v>3.041999999999998</v>
      </c>
      <c r="K54" s="4">
        <f t="shared" si="6"/>
        <v>27.051999999999985</v>
      </c>
      <c r="M54" s="4">
        <f t="shared" si="7"/>
        <v>4.164931278633905E-2</v>
      </c>
      <c r="N54" s="4">
        <f t="shared" si="8"/>
        <v>24.051649312786328</v>
      </c>
    </row>
    <row r="55" spans="2:14" x14ac:dyDescent="0.25">
      <c r="B55" s="1">
        <v>4.9999999999999982</v>
      </c>
      <c r="C55" s="1">
        <f t="shared" si="0"/>
        <v>3.9999999999999982</v>
      </c>
      <c r="D55" s="1">
        <f t="shared" si="0"/>
        <v>3.9999999999999982</v>
      </c>
      <c r="E55" s="3">
        <f t="shared" si="1"/>
        <v>15.999999999999986</v>
      </c>
      <c r="F55" s="4">
        <f t="shared" si="2"/>
        <v>6.2500000000000056E-2</v>
      </c>
      <c r="G55" s="4">
        <f t="shared" si="3"/>
        <v>1.4953487812212205</v>
      </c>
      <c r="I55" s="4">
        <f t="shared" si="4"/>
        <v>24.999999999999982</v>
      </c>
      <c r="J55" s="1">
        <f t="shared" si="5"/>
        <v>3.1999999999999975</v>
      </c>
      <c r="K55" s="4">
        <f t="shared" si="6"/>
        <v>28.199999999999982</v>
      </c>
      <c r="M55" s="4">
        <f t="shared" si="7"/>
        <v>4.0000000000000029E-2</v>
      </c>
      <c r="N55" s="4">
        <f t="shared" si="8"/>
        <v>25.039999999999981</v>
      </c>
    </row>
    <row r="56" spans="2:14" x14ac:dyDescent="0.25">
      <c r="B56" s="1">
        <v>5.0999999999999979</v>
      </c>
      <c r="C56" s="1">
        <f t="shared" si="0"/>
        <v>4.0999999999999979</v>
      </c>
      <c r="D56" s="1">
        <f t="shared" si="0"/>
        <v>4.0999999999999979</v>
      </c>
      <c r="E56" s="3">
        <f t="shared" si="1"/>
        <v>16.809999999999981</v>
      </c>
      <c r="F56" s="4">
        <f t="shared" si="2"/>
        <v>5.9488399762046465E-2</v>
      </c>
      <c r="G56" s="4">
        <f t="shared" si="3"/>
        <v>1.502770094900495</v>
      </c>
      <c r="I56" s="4">
        <f t="shared" si="4"/>
        <v>26.009999999999977</v>
      </c>
      <c r="J56" s="1">
        <f t="shared" si="5"/>
        <v>3.3619999999999965</v>
      </c>
      <c r="K56" s="4">
        <f t="shared" si="6"/>
        <v>29.371999999999971</v>
      </c>
      <c r="M56" s="4">
        <f t="shared" si="7"/>
        <v>3.8446751249519448E-2</v>
      </c>
      <c r="N56" s="4">
        <f t="shared" si="8"/>
        <v>26.048446751249497</v>
      </c>
    </row>
    <row r="57" spans="2:14" x14ac:dyDescent="0.25">
      <c r="B57" s="1">
        <v>5.1999999999999975</v>
      </c>
      <c r="C57" s="1">
        <f t="shared" si="0"/>
        <v>4.1999999999999975</v>
      </c>
      <c r="D57" s="1">
        <f t="shared" si="0"/>
        <v>4.1999999999999975</v>
      </c>
      <c r="E57" s="3">
        <f t="shared" si="1"/>
        <v>17.639999999999979</v>
      </c>
      <c r="F57" s="4">
        <f t="shared" si="2"/>
        <v>5.6689342403628183E-2</v>
      </c>
      <c r="G57" s="4">
        <f t="shared" si="3"/>
        <v>1.5100830606950981</v>
      </c>
      <c r="I57" s="4">
        <f t="shared" si="4"/>
        <v>27.039999999999974</v>
      </c>
      <c r="J57" s="1">
        <f t="shared" si="5"/>
        <v>3.527999999999996</v>
      </c>
      <c r="K57" s="4">
        <f t="shared" si="6"/>
        <v>30.567999999999969</v>
      </c>
      <c r="M57" s="4">
        <f t="shared" si="7"/>
        <v>3.6982248520710095E-2</v>
      </c>
      <c r="N57" s="4">
        <f t="shared" si="8"/>
        <v>27.076982248520686</v>
      </c>
    </row>
    <row r="58" spans="2:14" x14ac:dyDescent="0.25">
      <c r="B58" s="1">
        <v>5.2999999999999972</v>
      </c>
      <c r="C58" s="1">
        <f t="shared" si="0"/>
        <v>4.2999999999999972</v>
      </c>
      <c r="D58" s="1">
        <f t="shared" si="0"/>
        <v>4.2999999999999972</v>
      </c>
      <c r="E58" s="3">
        <f t="shared" si="1"/>
        <v>18.489999999999977</v>
      </c>
      <c r="F58" s="4">
        <f t="shared" si="2"/>
        <v>5.4083288263926513E-2</v>
      </c>
      <c r="G58" s="4">
        <f t="shared" si="3"/>
        <v>1.5172912992053527</v>
      </c>
      <c r="I58" s="4">
        <f t="shared" si="4"/>
        <v>28.089999999999971</v>
      </c>
      <c r="J58" s="1">
        <f t="shared" si="5"/>
        <v>3.6979999999999955</v>
      </c>
      <c r="K58" s="4">
        <f t="shared" si="6"/>
        <v>31.787999999999968</v>
      </c>
      <c r="M58" s="4">
        <f t="shared" si="7"/>
        <v>3.5599857600569634E-2</v>
      </c>
      <c r="N58" s="4">
        <f t="shared" si="8"/>
        <v>28.125599857600541</v>
      </c>
    </row>
    <row r="59" spans="2:14" x14ac:dyDescent="0.25">
      <c r="B59" s="1">
        <v>5.3999999999999968</v>
      </c>
      <c r="C59" s="1">
        <f t="shared" si="0"/>
        <v>4.3999999999999968</v>
      </c>
      <c r="D59" s="1">
        <f t="shared" si="0"/>
        <v>4.3999999999999968</v>
      </c>
      <c r="E59" s="3">
        <f t="shared" si="1"/>
        <v>19.359999999999971</v>
      </c>
      <c r="F59" s="4">
        <f t="shared" si="2"/>
        <v>5.1652892561983549E-2</v>
      </c>
      <c r="G59" s="4">
        <f t="shared" si="3"/>
        <v>1.524398244463844</v>
      </c>
      <c r="I59" s="4">
        <f t="shared" si="4"/>
        <v>29.159999999999965</v>
      </c>
      <c r="J59" s="1">
        <f t="shared" si="5"/>
        <v>3.8719999999999946</v>
      </c>
      <c r="K59" s="4">
        <f t="shared" si="6"/>
        <v>33.031999999999961</v>
      </c>
      <c r="M59" s="4">
        <f t="shared" si="7"/>
        <v>3.4293552812071373E-2</v>
      </c>
      <c r="N59" s="4">
        <f t="shared" si="8"/>
        <v>29.194293552812034</v>
      </c>
    </row>
    <row r="60" spans="2:14" x14ac:dyDescent="0.25">
      <c r="B60" s="1">
        <v>5.4999999999999964</v>
      </c>
      <c r="C60" s="1">
        <f t="shared" si="0"/>
        <v>4.4999999999999964</v>
      </c>
      <c r="D60" s="1">
        <f t="shared" si="0"/>
        <v>4.4999999999999964</v>
      </c>
      <c r="E60" s="3">
        <f t="shared" si="1"/>
        <v>20.249999999999968</v>
      </c>
      <c r="F60" s="4">
        <f t="shared" si="2"/>
        <v>4.9382716049382797E-2</v>
      </c>
      <c r="G60" s="4">
        <f t="shared" si="3"/>
        <v>1.5314071568043928</v>
      </c>
      <c r="I60" s="4">
        <f t="shared" si="4"/>
        <v>30.249999999999961</v>
      </c>
      <c r="J60" s="1">
        <f t="shared" si="5"/>
        <v>4.0499999999999936</v>
      </c>
      <c r="K60" s="4">
        <f t="shared" si="6"/>
        <v>34.299999999999955</v>
      </c>
      <c r="M60" s="4">
        <f t="shared" si="7"/>
        <v>3.3057851239669464E-2</v>
      </c>
      <c r="N60" s="4">
        <f t="shared" si="8"/>
        <v>30.283057851239629</v>
      </c>
    </row>
    <row r="61" spans="2:14" x14ac:dyDescent="0.25">
      <c r="B61" s="1">
        <v>5.5999999999999961</v>
      </c>
      <c r="C61" s="1">
        <f t="shared" si="0"/>
        <v>4.5999999999999961</v>
      </c>
      <c r="D61" s="1">
        <f t="shared" si="0"/>
        <v>4.5999999999999961</v>
      </c>
      <c r="E61" s="3">
        <f t="shared" si="1"/>
        <v>21.159999999999965</v>
      </c>
      <c r="F61" s="4">
        <f t="shared" si="2"/>
        <v>4.7258979206049226E-2</v>
      </c>
      <c r="G61" s="4">
        <f t="shared" si="3"/>
        <v>1.538321134626917</v>
      </c>
      <c r="I61" s="4">
        <f t="shared" si="4"/>
        <v>31.359999999999957</v>
      </c>
      <c r="J61" s="1">
        <f t="shared" si="5"/>
        <v>4.2319999999999931</v>
      </c>
      <c r="K61" s="4">
        <f t="shared" si="6"/>
        <v>35.591999999999949</v>
      </c>
      <c r="M61" s="4">
        <f t="shared" si="7"/>
        <v>3.1887755102040859E-2</v>
      </c>
      <c r="N61" s="4">
        <f t="shared" si="8"/>
        <v>31.391887755101997</v>
      </c>
    </row>
    <row r="62" spans="2:14" x14ac:dyDescent="0.25">
      <c r="B62" s="1">
        <v>5.6999999999999957</v>
      </c>
      <c r="C62" s="1">
        <f t="shared" si="0"/>
        <v>4.6999999999999957</v>
      </c>
      <c r="D62" s="1">
        <f t="shared" si="0"/>
        <v>4.6999999999999957</v>
      </c>
      <c r="E62" s="3">
        <f t="shared" si="1"/>
        <v>22.089999999999961</v>
      </c>
      <c r="F62" s="4">
        <f t="shared" si="2"/>
        <v>4.5269352648257211E-2</v>
      </c>
      <c r="G62" s="4">
        <f t="shared" si="3"/>
        <v>1.545143125170825</v>
      </c>
      <c r="I62" s="4">
        <f t="shared" si="4"/>
        <v>32.489999999999952</v>
      </c>
      <c r="J62" s="1">
        <f t="shared" si="5"/>
        <v>4.4179999999999922</v>
      </c>
      <c r="K62" s="4">
        <f t="shared" si="6"/>
        <v>36.907999999999944</v>
      </c>
      <c r="M62" s="4">
        <f t="shared" si="7"/>
        <v>3.0778701138811988E-2</v>
      </c>
      <c r="N62" s="4">
        <f t="shared" si="8"/>
        <v>32.520778701138767</v>
      </c>
    </row>
    <row r="63" spans="2:14" x14ac:dyDescent="0.25">
      <c r="B63" s="1">
        <v>5.7999999999999954</v>
      </c>
      <c r="C63" s="1">
        <f t="shared" si="0"/>
        <v>4.7999999999999954</v>
      </c>
      <c r="D63" s="1">
        <f t="shared" si="0"/>
        <v>4.7999999999999954</v>
      </c>
      <c r="E63" s="3">
        <f t="shared" si="1"/>
        <v>23.039999999999957</v>
      </c>
      <c r="F63" s="4">
        <f t="shared" si="2"/>
        <v>4.340277777777786E-2</v>
      </c>
      <c r="G63" s="4">
        <f t="shared" si="3"/>
        <v>1.5518759343963222</v>
      </c>
      <c r="I63" s="4">
        <f t="shared" si="4"/>
        <v>33.639999999999944</v>
      </c>
      <c r="J63" s="1">
        <f t="shared" si="5"/>
        <v>4.6079999999999917</v>
      </c>
      <c r="K63" s="4">
        <f t="shared" si="6"/>
        <v>38.247999999999934</v>
      </c>
      <c r="M63" s="4">
        <f t="shared" si="7"/>
        <v>2.9726516052318717E-2</v>
      </c>
      <c r="N63" s="4">
        <f t="shared" si="8"/>
        <v>33.669726516052265</v>
      </c>
    </row>
    <row r="64" spans="2:14" x14ac:dyDescent="0.25">
      <c r="B64" s="1">
        <v>5.899999999999995</v>
      </c>
      <c r="C64" s="1">
        <f t="shared" si="0"/>
        <v>4.899999999999995</v>
      </c>
      <c r="D64" s="1">
        <f t="shared" si="0"/>
        <v>4.899999999999995</v>
      </c>
      <c r="E64" s="3">
        <f t="shared" si="1"/>
        <v>24.009999999999952</v>
      </c>
      <c r="F64" s="4">
        <f t="shared" si="2"/>
        <v>4.1649312786339106E-2</v>
      </c>
      <c r="G64" s="4">
        <f t="shared" si="3"/>
        <v>1.5585222360615272</v>
      </c>
      <c r="I64" s="4">
        <f t="shared" si="4"/>
        <v>34.809999999999938</v>
      </c>
      <c r="J64" s="1">
        <f t="shared" si="5"/>
        <v>4.8019999999999907</v>
      </c>
      <c r="K64" s="4">
        <f t="shared" si="6"/>
        <v>39.611999999999931</v>
      </c>
      <c r="M64" s="4">
        <f t="shared" si="7"/>
        <v>2.8727377190462561E-2</v>
      </c>
      <c r="N64" s="4">
        <f t="shared" si="8"/>
        <v>34.838727377190402</v>
      </c>
    </row>
    <row r="65" spans="2:14" x14ac:dyDescent="0.25">
      <c r="B65" s="1">
        <v>5.9999999999999947</v>
      </c>
      <c r="C65" s="1">
        <f t="shared" si="0"/>
        <v>4.9999999999999947</v>
      </c>
      <c r="D65" s="1">
        <f t="shared" si="0"/>
        <v>4.9999999999999947</v>
      </c>
      <c r="E65" s="3">
        <f t="shared" si="1"/>
        <v>24.999999999999947</v>
      </c>
      <c r="F65" s="4">
        <f t="shared" si="2"/>
        <v>4.0000000000000084E-2</v>
      </c>
      <c r="G65" s="4">
        <f t="shared" si="3"/>
        <v>1.5650845800732869</v>
      </c>
      <c r="I65" s="4">
        <f t="shared" si="4"/>
        <v>35.999999999999936</v>
      </c>
      <c r="J65" s="1">
        <f t="shared" si="5"/>
        <v>4.9999999999999893</v>
      </c>
      <c r="K65" s="4">
        <f t="shared" si="6"/>
        <v>40.999999999999929</v>
      </c>
      <c r="M65" s="4">
        <f t="shared" si="7"/>
        <v>2.7777777777777828E-2</v>
      </c>
      <c r="N65" s="4">
        <f t="shared" si="8"/>
        <v>36.027777777777715</v>
      </c>
    </row>
    <row r="66" spans="2:14" x14ac:dyDescent="0.25">
      <c r="B66" s="1">
        <v>6.0999999999999943</v>
      </c>
      <c r="C66" s="1">
        <f t="shared" si="0"/>
        <v>5.0999999999999943</v>
      </c>
      <c r="D66" s="1">
        <f t="shared" si="0"/>
        <v>5.0999999999999943</v>
      </c>
      <c r="E66" s="3">
        <f t="shared" si="1"/>
        <v>26.009999999999941</v>
      </c>
      <c r="F66" s="4">
        <f t="shared" si="2"/>
        <v>3.8446751249519504E-2</v>
      </c>
      <c r="G66" s="4">
        <f t="shared" si="3"/>
        <v>1.571565400180881</v>
      </c>
      <c r="I66" s="4">
        <f t="shared" si="4"/>
        <v>37.20999999999993</v>
      </c>
      <c r="J66" s="1">
        <f t="shared" si="5"/>
        <v>5.2019999999999884</v>
      </c>
      <c r="K66" s="4">
        <f t="shared" si="6"/>
        <v>42.411999999999921</v>
      </c>
      <c r="M66" s="4">
        <f t="shared" si="7"/>
        <v>2.6874496103198114E-2</v>
      </c>
      <c r="N66" s="4">
        <f t="shared" si="8"/>
        <v>37.236874496103127</v>
      </c>
    </row>
    <row r="67" spans="2:14" x14ac:dyDescent="0.25">
      <c r="B67" s="1">
        <v>6.199999999999994</v>
      </c>
      <c r="C67" s="1">
        <f t="shared" si="0"/>
        <v>5.199999999999994</v>
      </c>
      <c r="D67" s="1">
        <f t="shared" si="0"/>
        <v>5.199999999999994</v>
      </c>
      <c r="E67" s="3">
        <f t="shared" si="1"/>
        <v>27.039999999999939</v>
      </c>
      <c r="F67" s="4">
        <f t="shared" si="2"/>
        <v>3.6982248520710144E-2</v>
      </c>
      <c r="G67" s="4">
        <f t="shared" si="3"/>
        <v>1.5779670210741874</v>
      </c>
      <c r="I67" s="4">
        <f t="shared" si="4"/>
        <v>38.439999999999927</v>
      </c>
      <c r="J67" s="1">
        <f t="shared" si="5"/>
        <v>5.4079999999999879</v>
      </c>
      <c r="K67" s="4">
        <f t="shared" si="6"/>
        <v>43.847999999999914</v>
      </c>
      <c r="M67" s="4">
        <f t="shared" si="7"/>
        <v>2.6014568158168622E-2</v>
      </c>
      <c r="N67" s="4">
        <f t="shared" si="8"/>
        <v>38.466014568158094</v>
      </c>
    </row>
    <row r="68" spans="2:14" x14ac:dyDescent="0.25">
      <c r="B68" s="1">
        <v>6.2999999999999936</v>
      </c>
      <c r="C68" s="1">
        <f t="shared" si="0"/>
        <v>5.2999999999999936</v>
      </c>
      <c r="D68" s="1">
        <f t="shared" si="0"/>
        <v>5.2999999999999936</v>
      </c>
      <c r="E68" s="3">
        <f t="shared" si="1"/>
        <v>28.089999999999932</v>
      </c>
      <c r="F68" s="4">
        <f t="shared" si="2"/>
        <v>3.5599857600569683E-2</v>
      </c>
      <c r="G68" s="4">
        <f t="shared" si="3"/>
        <v>1.5842916649412209</v>
      </c>
      <c r="I68" s="4">
        <f t="shared" si="4"/>
        <v>39.68999999999992</v>
      </c>
      <c r="J68" s="1">
        <f t="shared" si="5"/>
        <v>5.617999999999987</v>
      </c>
      <c r="K68" s="4">
        <f t="shared" si="6"/>
        <v>45.307999999999907</v>
      </c>
      <c r="M68" s="4">
        <f t="shared" si="7"/>
        <v>2.5195263290501438E-2</v>
      </c>
      <c r="N68" s="4">
        <f t="shared" si="8"/>
        <v>39.715195263290418</v>
      </c>
    </row>
    <row r="69" spans="2:14" x14ac:dyDescent="0.25">
      <c r="B69" s="1">
        <v>6.3999999999999932</v>
      </c>
      <c r="C69" s="1">
        <f t="shared" si="0"/>
        <v>5.3999999999999932</v>
      </c>
      <c r="D69" s="1">
        <f t="shared" si="0"/>
        <v>5.3999999999999932</v>
      </c>
      <c r="E69" s="3">
        <f t="shared" si="1"/>
        <v>29.159999999999926</v>
      </c>
      <c r="F69" s="4">
        <f t="shared" si="2"/>
        <v>3.4293552812071415E-2</v>
      </c>
      <c r="G69" s="4">
        <f t="shared" si="3"/>
        <v>1.590541457534101</v>
      </c>
      <c r="I69" s="4">
        <f t="shared" si="4"/>
        <v>40.959999999999916</v>
      </c>
      <c r="J69" s="1">
        <f t="shared" si="5"/>
        <v>5.8319999999999856</v>
      </c>
      <c r="K69" s="4">
        <f t="shared" si="6"/>
        <v>46.791999999999902</v>
      </c>
      <c r="M69" s="4">
        <f t="shared" si="7"/>
        <v>2.4414062500000052E-2</v>
      </c>
      <c r="N69" s="4">
        <f t="shared" si="8"/>
        <v>40.984414062499916</v>
      </c>
    </row>
    <row r="70" spans="2:14" x14ac:dyDescent="0.25">
      <c r="B70" s="1">
        <v>6.4999999999999929</v>
      </c>
      <c r="C70" s="1">
        <f t="shared" ref="C70:D106" si="9">+$B70-C$3</f>
        <v>5.4999999999999929</v>
      </c>
      <c r="D70" s="1">
        <f t="shared" si="9"/>
        <v>5.4999999999999929</v>
      </c>
      <c r="E70" s="3">
        <f t="shared" ref="E70:E133" si="10">+$C70^E$2</f>
        <v>30.249999999999922</v>
      </c>
      <c r="F70" s="4">
        <f t="shared" ref="F70:F133" si="11">+$D70^F$2</f>
        <v>3.3057851239669506E-2</v>
      </c>
      <c r="G70" s="4">
        <f t="shared" ref="F70:G106" si="12">+$B70^G$3</f>
        <v>1.5967184337873697</v>
      </c>
      <c r="I70" s="4">
        <f t="shared" ref="I70:I133" si="13">+I$1*$B70^I$2</f>
        <v>42.249999999999908</v>
      </c>
      <c r="J70" s="1">
        <f t="shared" ref="J70:J133" si="14">+J$1*$C70^J$2</f>
        <v>6.0499999999999847</v>
      </c>
      <c r="K70" s="4">
        <f t="shared" ref="K70:K105" si="15">+I70+J70</f>
        <v>48.299999999999891</v>
      </c>
      <c r="M70" s="4">
        <f t="shared" ref="M70:M133" si="16">+M$1*$B70^M$2</f>
        <v>2.3668639053254489E-2</v>
      </c>
      <c r="N70" s="4">
        <f t="shared" ref="N70:N105" si="17">+I70+M70</f>
        <v>42.273668639053163</v>
      </c>
    </row>
    <row r="71" spans="2:14" x14ac:dyDescent="0.25">
      <c r="B71" s="1">
        <v>6.5999999999999925</v>
      </c>
      <c r="C71" s="1">
        <f t="shared" si="9"/>
        <v>5.5999999999999925</v>
      </c>
      <c r="D71" s="1">
        <f t="shared" si="9"/>
        <v>5.5999999999999925</v>
      </c>
      <c r="E71" s="3">
        <f t="shared" si="10"/>
        <v>31.359999999999918</v>
      </c>
      <c r="F71" s="4">
        <f t="shared" si="11"/>
        <v>3.18877551020409E-2</v>
      </c>
      <c r="G71" s="4">
        <f t="shared" si="12"/>
        <v>1.6028245430280335</v>
      </c>
      <c r="I71" s="4">
        <f t="shared" si="13"/>
        <v>43.559999999999903</v>
      </c>
      <c r="J71" s="1">
        <f t="shared" si="14"/>
        <v>6.2719999999999843</v>
      </c>
      <c r="K71" s="4">
        <f t="shared" si="15"/>
        <v>49.831999999999887</v>
      </c>
      <c r="M71" s="4">
        <f t="shared" si="16"/>
        <v>2.2956841138659371E-2</v>
      </c>
      <c r="N71" s="4">
        <f t="shared" si="17"/>
        <v>43.582956841138561</v>
      </c>
    </row>
    <row r="72" spans="2:14" x14ac:dyDescent="0.25">
      <c r="B72" s="1">
        <v>6.6999999999999922</v>
      </c>
      <c r="C72" s="1">
        <f t="shared" si="9"/>
        <v>5.6999999999999922</v>
      </c>
      <c r="D72" s="1">
        <f t="shared" si="9"/>
        <v>5.6999999999999922</v>
      </c>
      <c r="E72" s="3">
        <f t="shared" si="10"/>
        <v>32.48999999999991</v>
      </c>
      <c r="F72" s="4">
        <f t="shared" si="11"/>
        <v>3.0778701138812026E-2</v>
      </c>
      <c r="G72" s="4">
        <f t="shared" si="12"/>
        <v>1.6088616538127061</v>
      </c>
      <c r="I72" s="4">
        <f t="shared" si="13"/>
        <v>44.889999999999894</v>
      </c>
      <c r="J72" s="1">
        <f t="shared" si="14"/>
        <v>6.4979999999999825</v>
      </c>
      <c r="K72" s="4">
        <f t="shared" si="15"/>
        <v>51.387999999999877</v>
      </c>
      <c r="M72" s="4">
        <f t="shared" si="16"/>
        <v>2.2276676319893125E-2</v>
      </c>
      <c r="N72" s="4">
        <f t="shared" si="17"/>
        <v>44.912276676319784</v>
      </c>
    </row>
    <row r="73" spans="2:14" x14ac:dyDescent="0.25">
      <c r="B73" s="1">
        <v>6.7999999999999918</v>
      </c>
      <c r="C73" s="1">
        <f t="shared" si="9"/>
        <v>5.7999999999999918</v>
      </c>
      <c r="D73" s="1">
        <f t="shared" si="9"/>
        <v>5.7999999999999918</v>
      </c>
      <c r="E73" s="3">
        <f t="shared" si="10"/>
        <v>33.639999999999908</v>
      </c>
      <c r="F73" s="4">
        <f t="shared" si="11"/>
        <v>2.9726516052318748E-2</v>
      </c>
      <c r="G73" s="4">
        <f t="shared" si="12"/>
        <v>1.6148315584236821</v>
      </c>
      <c r="I73" s="4">
        <f t="shared" si="13"/>
        <v>46.239999999999888</v>
      </c>
      <c r="J73" s="1">
        <f t="shared" si="14"/>
        <v>6.727999999999982</v>
      </c>
      <c r="K73" s="4">
        <f t="shared" si="15"/>
        <v>52.967999999999869</v>
      </c>
      <c r="M73" s="4">
        <f t="shared" si="16"/>
        <v>2.1626297577854725E-2</v>
      </c>
      <c r="N73" s="4">
        <f t="shared" si="17"/>
        <v>46.261626297577742</v>
      </c>
    </row>
    <row r="74" spans="2:14" x14ac:dyDescent="0.25">
      <c r="B74" s="1">
        <v>6.8999999999999915</v>
      </c>
      <c r="C74" s="1">
        <f t="shared" si="9"/>
        <v>5.8999999999999915</v>
      </c>
      <c r="D74" s="1">
        <f t="shared" si="9"/>
        <v>5.8999999999999915</v>
      </c>
      <c r="E74" s="3">
        <f t="shared" si="10"/>
        <v>34.809999999999903</v>
      </c>
      <c r="F74" s="4">
        <f t="shared" si="11"/>
        <v>2.8727377190462592E-2</v>
      </c>
      <c r="G74" s="4">
        <f t="shared" si="12"/>
        <v>1.6207359770526284</v>
      </c>
      <c r="I74" s="4">
        <f t="shared" si="13"/>
        <v>47.609999999999886</v>
      </c>
      <c r="J74" s="1">
        <f t="shared" si="14"/>
        <v>6.9619999999999811</v>
      </c>
      <c r="K74" s="4">
        <f t="shared" si="15"/>
        <v>54.571999999999868</v>
      </c>
      <c r="M74" s="4">
        <f t="shared" si="16"/>
        <v>2.1003990758244117E-2</v>
      </c>
      <c r="N74" s="4">
        <f t="shared" si="17"/>
        <v>47.631003990758131</v>
      </c>
    </row>
    <row r="75" spans="2:14" x14ac:dyDescent="0.25">
      <c r="B75" s="1">
        <v>6.9999999999999911</v>
      </c>
      <c r="C75" s="1">
        <f t="shared" si="9"/>
        <v>5.9999999999999911</v>
      </c>
      <c r="D75" s="1">
        <f t="shared" si="9"/>
        <v>5.9999999999999911</v>
      </c>
      <c r="E75" s="3">
        <f t="shared" si="10"/>
        <v>35.999999999999893</v>
      </c>
      <c r="F75" s="4">
        <f t="shared" si="11"/>
        <v>2.777777777777786E-2</v>
      </c>
      <c r="G75" s="4">
        <f t="shared" si="12"/>
        <v>1.6265765616977852</v>
      </c>
      <c r="I75" s="4">
        <f t="shared" si="13"/>
        <v>48.999999999999872</v>
      </c>
      <c r="J75" s="1">
        <f t="shared" si="14"/>
        <v>7.1999999999999789</v>
      </c>
      <c r="K75" s="4">
        <f t="shared" si="15"/>
        <v>56.199999999999854</v>
      </c>
      <c r="M75" s="4">
        <f t="shared" si="16"/>
        <v>2.0408163265306176E-2</v>
      </c>
      <c r="N75" s="4">
        <f t="shared" si="17"/>
        <v>49.020408163265181</v>
      </c>
    </row>
    <row r="76" spans="2:14" x14ac:dyDescent="0.25">
      <c r="B76" s="1">
        <v>7.0999999999999908</v>
      </c>
      <c r="C76" s="1">
        <f t="shared" si="9"/>
        <v>6.0999999999999908</v>
      </c>
      <c r="D76" s="1">
        <f t="shared" si="9"/>
        <v>6.0999999999999908</v>
      </c>
      <c r="E76" s="3">
        <f t="shared" si="10"/>
        <v>37.209999999999887</v>
      </c>
      <c r="F76" s="4">
        <f t="shared" si="11"/>
        <v>2.6874496103198146E-2</v>
      </c>
      <c r="G76" s="4">
        <f t="shared" si="12"/>
        <v>1.6323548997980935</v>
      </c>
      <c r="I76" s="4">
        <f t="shared" si="13"/>
        <v>50.409999999999869</v>
      </c>
      <c r="J76" s="1">
        <f t="shared" si="14"/>
        <v>7.441999999999978</v>
      </c>
      <c r="K76" s="4">
        <f t="shared" si="15"/>
        <v>57.851999999999848</v>
      </c>
      <c r="M76" s="4">
        <f t="shared" si="16"/>
        <v>1.9837333862328953E-2</v>
      </c>
      <c r="N76" s="4">
        <f t="shared" si="17"/>
        <v>50.429837333862196</v>
      </c>
    </row>
    <row r="77" spans="2:14" x14ac:dyDescent="0.25">
      <c r="B77" s="1">
        <v>7.1999999999999904</v>
      </c>
      <c r="C77" s="1">
        <f t="shared" si="9"/>
        <v>6.1999999999999904</v>
      </c>
      <c r="D77" s="1">
        <f t="shared" si="9"/>
        <v>6.1999999999999904</v>
      </c>
      <c r="E77" s="3">
        <f t="shared" si="10"/>
        <v>38.439999999999884</v>
      </c>
      <c r="F77" s="4">
        <f t="shared" si="11"/>
        <v>2.6014568158168654E-2</v>
      </c>
      <c r="G77" s="4">
        <f t="shared" si="12"/>
        <v>1.6380725176254396</v>
      </c>
      <c r="I77" s="4">
        <f t="shared" si="13"/>
        <v>51.839999999999861</v>
      </c>
      <c r="J77" s="1">
        <f t="shared" si="14"/>
        <v>7.6879999999999775</v>
      </c>
      <c r="K77" s="4">
        <f t="shared" si="15"/>
        <v>59.527999999999835</v>
      </c>
      <c r="M77" s="4">
        <f t="shared" si="16"/>
        <v>1.9290123456790174E-2</v>
      </c>
      <c r="N77" s="4">
        <f t="shared" si="17"/>
        <v>51.859290123456653</v>
      </c>
    </row>
    <row r="78" spans="2:14" x14ac:dyDescent="0.25">
      <c r="B78" s="1">
        <v>7.2999999999999901</v>
      </c>
      <c r="C78" s="1">
        <f t="shared" si="9"/>
        <v>6.2999999999999901</v>
      </c>
      <c r="D78" s="1">
        <f t="shared" si="9"/>
        <v>6.2999999999999901</v>
      </c>
      <c r="E78" s="3">
        <f t="shared" si="10"/>
        <v>39.689999999999877</v>
      </c>
      <c r="F78" s="4">
        <f t="shared" si="11"/>
        <v>2.5195263290501462E-2</v>
      </c>
      <c r="G78" s="4">
        <f t="shared" si="12"/>
        <v>1.6437308834542403</v>
      </c>
      <c r="I78" s="4">
        <f t="shared" si="13"/>
        <v>53.289999999999857</v>
      </c>
      <c r="J78" s="1">
        <f t="shared" si="14"/>
        <v>7.9379999999999757</v>
      </c>
      <c r="K78" s="4">
        <f t="shared" si="15"/>
        <v>61.227999999999831</v>
      </c>
      <c r="M78" s="4">
        <f t="shared" si="16"/>
        <v>1.8765246762994982E-2</v>
      </c>
      <c r="N78" s="4">
        <f t="shared" si="17"/>
        <v>53.308765246762853</v>
      </c>
    </row>
    <row r="79" spans="2:14" x14ac:dyDescent="0.25">
      <c r="B79" s="1">
        <v>7.3999999999999897</v>
      </c>
      <c r="C79" s="1">
        <f t="shared" si="9"/>
        <v>6.3999999999999897</v>
      </c>
      <c r="D79" s="1">
        <f t="shared" si="9"/>
        <v>6.3999999999999897</v>
      </c>
      <c r="E79" s="3">
        <f t="shared" si="10"/>
        <v>40.959999999999866</v>
      </c>
      <c r="F79" s="4">
        <f t="shared" si="11"/>
        <v>2.441406250000008E-2</v>
      </c>
      <c r="G79" s="4">
        <f t="shared" si="12"/>
        <v>1.6493314105258186</v>
      </c>
      <c r="I79" s="4">
        <f t="shared" si="13"/>
        <v>54.759999999999849</v>
      </c>
      <c r="J79" s="1">
        <f t="shared" si="14"/>
        <v>8.1919999999999735</v>
      </c>
      <c r="K79" s="4">
        <f t="shared" si="15"/>
        <v>62.951999999999821</v>
      </c>
      <c r="M79" s="4">
        <f t="shared" si="16"/>
        <v>1.8261504747991285E-2</v>
      </c>
      <c r="N79" s="4">
        <f t="shared" si="17"/>
        <v>54.778261504747839</v>
      </c>
    </row>
    <row r="80" spans="2:14" x14ac:dyDescent="0.25">
      <c r="B80" s="1">
        <v>7.4999999999999893</v>
      </c>
      <c r="C80" s="1">
        <f t="shared" si="9"/>
        <v>6.4999999999999893</v>
      </c>
      <c r="D80" s="1">
        <f t="shared" si="9"/>
        <v>6.4999999999999893</v>
      </c>
      <c r="E80" s="3">
        <f t="shared" si="10"/>
        <v>42.249999999999858</v>
      </c>
      <c r="F80" s="4">
        <f t="shared" si="11"/>
        <v>2.3668639053254517E-2</v>
      </c>
      <c r="G80" s="4">
        <f t="shared" si="12"/>
        <v>1.6548754598234359</v>
      </c>
      <c r="I80" s="4">
        <f t="shared" si="13"/>
        <v>56.249999999999844</v>
      </c>
      <c r="J80" s="1">
        <f t="shared" si="14"/>
        <v>8.4499999999999726</v>
      </c>
      <c r="K80" s="4">
        <f t="shared" si="15"/>
        <v>64.699999999999818</v>
      </c>
      <c r="M80" s="4">
        <f t="shared" si="16"/>
        <v>1.7777777777777826E-2</v>
      </c>
      <c r="N80" s="4">
        <f t="shared" si="17"/>
        <v>56.267777777777624</v>
      </c>
    </row>
    <row r="81" spans="2:14" x14ac:dyDescent="0.25">
      <c r="B81" s="1">
        <v>7.599999999999989</v>
      </c>
      <c r="C81" s="1">
        <f t="shared" si="9"/>
        <v>6.599999999999989</v>
      </c>
      <c r="D81" s="1">
        <f t="shared" si="9"/>
        <v>6.599999999999989</v>
      </c>
      <c r="E81" s="3">
        <f t="shared" si="10"/>
        <v>43.559999999999853</v>
      </c>
      <c r="F81" s="4">
        <f t="shared" si="11"/>
        <v>2.2956841138659399E-2</v>
      </c>
      <c r="G81" s="4">
        <f t="shared" si="12"/>
        <v>1.6603643426724275</v>
      </c>
      <c r="I81" s="4">
        <f t="shared" si="13"/>
        <v>57.759999999999835</v>
      </c>
      <c r="J81" s="1">
        <f t="shared" si="14"/>
        <v>8.7119999999999713</v>
      </c>
      <c r="K81" s="4">
        <f t="shared" si="15"/>
        <v>66.471999999999809</v>
      </c>
      <c r="M81" s="4">
        <f t="shared" si="16"/>
        <v>1.7313019390581767E-2</v>
      </c>
      <c r="N81" s="4">
        <f t="shared" si="17"/>
        <v>57.777313019390419</v>
      </c>
    </row>
    <row r="82" spans="2:14" x14ac:dyDescent="0.25">
      <c r="B82" s="1">
        <v>7.6999999999999886</v>
      </c>
      <c r="C82" s="1">
        <f t="shared" si="9"/>
        <v>6.6999999999999886</v>
      </c>
      <c r="D82" s="1">
        <f t="shared" si="9"/>
        <v>6.6999999999999886</v>
      </c>
      <c r="E82" s="3">
        <f t="shared" si="10"/>
        <v>44.889999999999844</v>
      </c>
      <c r="F82" s="4">
        <f t="shared" si="11"/>
        <v>2.2276676319893149E-2</v>
      </c>
      <c r="G82" s="4">
        <f t="shared" si="12"/>
        <v>1.6657993231786115</v>
      </c>
      <c r="I82" s="4">
        <f t="shared" si="13"/>
        <v>59.289999999999822</v>
      </c>
      <c r="J82" s="1">
        <f t="shared" si="14"/>
        <v>8.9779999999999696</v>
      </c>
      <c r="K82" s="4">
        <f t="shared" si="15"/>
        <v>68.267999999999788</v>
      </c>
      <c r="M82" s="4">
        <f t="shared" si="16"/>
        <v>1.686625063248445E-2</v>
      </c>
      <c r="N82" s="4">
        <f t="shared" si="17"/>
        <v>59.306866250632304</v>
      </c>
    </row>
    <row r="83" spans="2:14" x14ac:dyDescent="0.25">
      <c r="B83" s="1">
        <v>7.7999999999999883</v>
      </c>
      <c r="C83" s="1">
        <f t="shared" si="9"/>
        <v>6.7999999999999883</v>
      </c>
      <c r="D83" s="1">
        <f t="shared" si="9"/>
        <v>6.7999999999999883</v>
      </c>
      <c r="E83" s="3">
        <f t="shared" si="10"/>
        <v>46.239999999999839</v>
      </c>
      <c r="F83" s="4">
        <f t="shared" si="11"/>
        <v>2.1626297577854746E-2</v>
      </c>
      <c r="G83" s="4">
        <f t="shared" si="12"/>
        <v>1.671181620516988</v>
      </c>
      <c r="I83" s="4">
        <f t="shared" si="13"/>
        <v>60.839999999999819</v>
      </c>
      <c r="J83" s="1">
        <f t="shared" si="14"/>
        <v>9.2479999999999674</v>
      </c>
      <c r="K83" s="4">
        <f t="shared" si="15"/>
        <v>70.087999999999781</v>
      </c>
      <c r="M83" s="4">
        <f t="shared" si="16"/>
        <v>1.6436554898093408E-2</v>
      </c>
      <c r="N83" s="4">
        <f t="shared" si="17"/>
        <v>60.856436554897911</v>
      </c>
    </row>
    <row r="84" spans="2:14" x14ac:dyDescent="0.25">
      <c r="B84" s="1">
        <v>7.8999999999999879</v>
      </c>
      <c r="C84" s="1">
        <f t="shared" si="9"/>
        <v>6.8999999999999879</v>
      </c>
      <c r="D84" s="1">
        <f t="shared" si="9"/>
        <v>6.8999999999999879</v>
      </c>
      <c r="E84" s="3">
        <f t="shared" si="10"/>
        <v>47.609999999999836</v>
      </c>
      <c r="F84" s="4">
        <f t="shared" si="11"/>
        <v>2.1003990758244138E-2</v>
      </c>
      <c r="G84" s="4">
        <f t="shared" si="12"/>
        <v>1.6765124110817184</v>
      </c>
      <c r="I84" s="4">
        <f t="shared" si="13"/>
        <v>62.409999999999812</v>
      </c>
      <c r="J84" s="1">
        <f t="shared" si="14"/>
        <v>9.5219999999999683</v>
      </c>
      <c r="K84" s="4">
        <f t="shared" si="15"/>
        <v>71.931999999999775</v>
      </c>
      <c r="M84" s="4">
        <f t="shared" si="16"/>
        <v>1.6023073225444689E-2</v>
      </c>
      <c r="N84" s="4">
        <f t="shared" si="17"/>
        <v>62.426023073225259</v>
      </c>
    </row>
    <row r="85" spans="2:14" x14ac:dyDescent="0.25">
      <c r="B85" s="1">
        <v>7.9999999999999876</v>
      </c>
      <c r="C85" s="1">
        <f t="shared" si="9"/>
        <v>6.9999999999999876</v>
      </c>
      <c r="D85" s="1">
        <f t="shared" si="9"/>
        <v>6.9999999999999876</v>
      </c>
      <c r="E85" s="3">
        <f t="shared" si="10"/>
        <v>48.999999999999829</v>
      </c>
      <c r="F85" s="4">
        <f t="shared" si="11"/>
        <v>2.0408163265306194E-2</v>
      </c>
      <c r="G85" s="4">
        <f t="shared" si="12"/>
        <v>1.6817928305074286</v>
      </c>
      <c r="I85" s="4">
        <f t="shared" si="13"/>
        <v>63.999999999999801</v>
      </c>
      <c r="J85" s="1">
        <f t="shared" si="14"/>
        <v>9.799999999999967</v>
      </c>
      <c r="K85" s="4">
        <f t="shared" si="15"/>
        <v>73.79999999999977</v>
      </c>
      <c r="M85" s="4">
        <f t="shared" si="16"/>
        <v>1.5625000000000049E-2</v>
      </c>
      <c r="N85" s="4">
        <f t="shared" si="17"/>
        <v>64.015624999999801</v>
      </c>
    </row>
    <row r="86" spans="2:14" x14ac:dyDescent="0.25">
      <c r="B86" s="1">
        <v>8.0999999999999872</v>
      </c>
      <c r="C86" s="1">
        <f t="shared" si="9"/>
        <v>7.0999999999999872</v>
      </c>
      <c r="D86" s="1">
        <f t="shared" si="9"/>
        <v>7.0999999999999872</v>
      </c>
      <c r="E86" s="3">
        <f t="shared" si="10"/>
        <v>50.409999999999819</v>
      </c>
      <c r="F86" s="4">
        <f t="shared" si="11"/>
        <v>1.9837333862328974E-2</v>
      </c>
      <c r="G86" s="4">
        <f t="shared" si="12"/>
        <v>1.6870239755710466</v>
      </c>
      <c r="I86" s="4">
        <f t="shared" si="13"/>
        <v>65.609999999999786</v>
      </c>
      <c r="J86" s="1">
        <f t="shared" si="14"/>
        <v>10.081999999999965</v>
      </c>
      <c r="K86" s="4">
        <f t="shared" si="15"/>
        <v>75.691999999999751</v>
      </c>
      <c r="M86" s="4">
        <f t="shared" si="16"/>
        <v>1.5241579027587307E-2</v>
      </c>
      <c r="N86" s="4">
        <f t="shared" si="17"/>
        <v>65.625241579027374</v>
      </c>
    </row>
    <row r="87" spans="2:14" x14ac:dyDescent="0.25">
      <c r="B87" s="1">
        <v>8.1999999999999869</v>
      </c>
      <c r="C87" s="1">
        <f t="shared" si="9"/>
        <v>7.1999999999999869</v>
      </c>
      <c r="D87" s="1">
        <f t="shared" si="9"/>
        <v>7.1999999999999869</v>
      </c>
      <c r="E87" s="3">
        <f t="shared" si="10"/>
        <v>51.839999999999812</v>
      </c>
      <c r="F87" s="4">
        <f t="shared" si="11"/>
        <v>1.9290123456790195E-2</v>
      </c>
      <c r="G87" s="4">
        <f t="shared" si="12"/>
        <v>1.692206905982619</v>
      </c>
      <c r="I87" s="4">
        <f t="shared" si="13"/>
        <v>67.239999999999782</v>
      </c>
      <c r="J87" s="1">
        <f t="shared" si="14"/>
        <v>10.367999999999963</v>
      </c>
      <c r="K87" s="4">
        <f t="shared" si="15"/>
        <v>77.607999999999748</v>
      </c>
      <c r="M87" s="4">
        <f t="shared" si="16"/>
        <v>1.4872099940511649E-2</v>
      </c>
      <c r="N87" s="4">
        <f t="shared" si="17"/>
        <v>67.2548720999403</v>
      </c>
    </row>
    <row r="88" spans="2:14" x14ac:dyDescent="0.25">
      <c r="B88" s="1">
        <v>8.2999999999999865</v>
      </c>
      <c r="C88" s="1">
        <f t="shared" si="9"/>
        <v>7.2999999999999865</v>
      </c>
      <c r="D88" s="1">
        <f t="shared" si="9"/>
        <v>7.2999999999999865</v>
      </c>
      <c r="E88" s="3">
        <f t="shared" si="10"/>
        <v>53.2899999999998</v>
      </c>
      <c r="F88" s="4">
        <f t="shared" si="11"/>
        <v>1.8765246762995003E-2</v>
      </c>
      <c r="G88" s="4">
        <f t="shared" si="12"/>
        <v>1.69734264607285</v>
      </c>
      <c r="I88" s="4">
        <f t="shared" si="13"/>
        <v>68.889999999999773</v>
      </c>
      <c r="J88" s="1">
        <f t="shared" si="14"/>
        <v>10.65799999999996</v>
      </c>
      <c r="K88" s="4">
        <f t="shared" si="15"/>
        <v>79.547999999999732</v>
      </c>
      <c r="M88" s="4">
        <f t="shared" si="16"/>
        <v>1.4515894904920936E-2</v>
      </c>
      <c r="N88" s="4">
        <f t="shared" si="17"/>
        <v>68.904515894904691</v>
      </c>
    </row>
    <row r="89" spans="2:14" x14ac:dyDescent="0.25">
      <c r="B89" s="1">
        <v>8.3999999999999861</v>
      </c>
      <c r="C89" s="1">
        <f t="shared" si="9"/>
        <v>7.3999999999999861</v>
      </c>
      <c r="D89" s="1">
        <f t="shared" si="9"/>
        <v>7.3999999999999861</v>
      </c>
      <c r="E89" s="3">
        <f t="shared" si="10"/>
        <v>54.759999999999792</v>
      </c>
      <c r="F89" s="4">
        <f t="shared" si="11"/>
        <v>1.8261504747991302E-2</v>
      </c>
      <c r="G89" s="4">
        <f t="shared" si="12"/>
        <v>1.7024321863844929</v>
      </c>
      <c r="I89" s="4">
        <f t="shared" si="13"/>
        <v>70.559999999999761</v>
      </c>
      <c r="J89" s="1">
        <f t="shared" si="14"/>
        <v>10.951999999999959</v>
      </c>
      <c r="K89" s="4">
        <f t="shared" si="15"/>
        <v>81.511999999999716</v>
      </c>
      <c r="M89" s="4">
        <f t="shared" si="16"/>
        <v>1.4172335600907077E-2</v>
      </c>
      <c r="N89" s="4">
        <f t="shared" si="17"/>
        <v>70.574172335600664</v>
      </c>
    </row>
    <row r="90" spans="2:14" x14ac:dyDescent="0.25">
      <c r="B90" s="1">
        <v>8.4999999999999858</v>
      </c>
      <c r="C90" s="1">
        <f t="shared" si="9"/>
        <v>7.4999999999999858</v>
      </c>
      <c r="D90" s="1">
        <f t="shared" si="9"/>
        <v>7.4999999999999858</v>
      </c>
      <c r="E90" s="3">
        <f t="shared" si="10"/>
        <v>56.249999999999787</v>
      </c>
      <c r="F90" s="4">
        <f t="shared" si="11"/>
        <v>1.7777777777777844E-2</v>
      </c>
      <c r="G90" s="4">
        <f t="shared" si="12"/>
        <v>1.7074764851741437</v>
      </c>
      <c r="I90" s="4">
        <f t="shared" si="13"/>
        <v>72.249999999999758</v>
      </c>
      <c r="J90" s="1">
        <f t="shared" si="14"/>
        <v>11.249999999999957</v>
      </c>
      <c r="K90" s="4">
        <f t="shared" si="15"/>
        <v>83.499999999999716</v>
      </c>
      <c r="M90" s="4">
        <f t="shared" si="16"/>
        <v>1.3840830449827035E-2</v>
      </c>
      <c r="N90" s="4">
        <f t="shared" si="17"/>
        <v>72.263840830449581</v>
      </c>
    </row>
    <row r="91" spans="2:14" x14ac:dyDescent="0.25">
      <c r="B91" s="1">
        <v>8.5999999999999854</v>
      </c>
      <c r="C91" s="1">
        <f t="shared" si="9"/>
        <v>7.5999999999999854</v>
      </c>
      <c r="D91" s="1">
        <f t="shared" si="9"/>
        <v>7.5999999999999854</v>
      </c>
      <c r="E91" s="3">
        <f t="shared" si="10"/>
        <v>57.759999999999778</v>
      </c>
      <c r="F91" s="4">
        <f t="shared" si="11"/>
        <v>1.7313019390581785E-2</v>
      </c>
      <c r="G91" s="4">
        <f t="shared" si="12"/>
        <v>1.7124764698304715</v>
      </c>
      <c r="I91" s="4">
        <f t="shared" si="13"/>
        <v>73.959999999999752</v>
      </c>
      <c r="J91" s="1">
        <f t="shared" si="14"/>
        <v>11.551999999999957</v>
      </c>
      <c r="K91" s="4">
        <f t="shared" si="15"/>
        <v>85.511999999999716</v>
      </c>
      <c r="M91" s="4">
        <f t="shared" si="16"/>
        <v>1.3520822065981658E-2</v>
      </c>
      <c r="N91" s="4">
        <f t="shared" si="17"/>
        <v>73.973520822065737</v>
      </c>
    </row>
    <row r="92" spans="2:14" x14ac:dyDescent="0.25">
      <c r="B92" s="1">
        <v>8.6999999999999851</v>
      </c>
      <c r="C92" s="1">
        <f t="shared" si="9"/>
        <v>7.6999999999999851</v>
      </c>
      <c r="D92" s="1">
        <f t="shared" si="9"/>
        <v>7.6999999999999851</v>
      </c>
      <c r="E92" s="3">
        <f t="shared" si="10"/>
        <v>59.289999999999772</v>
      </c>
      <c r="F92" s="4">
        <f t="shared" si="11"/>
        <v>1.6866250632484463E-2</v>
      </c>
      <c r="G92" s="4">
        <f t="shared" si="12"/>
        <v>1.7174330382144518</v>
      </c>
      <c r="I92" s="4">
        <f t="shared" si="13"/>
        <v>75.689999999999742</v>
      </c>
      <c r="J92" s="1">
        <f t="shared" si="14"/>
        <v>11.857999999999954</v>
      </c>
      <c r="K92" s="4">
        <f t="shared" si="15"/>
        <v>87.547999999999689</v>
      </c>
      <c r="M92" s="4">
        <f t="shared" si="16"/>
        <v>1.3211784912141675E-2</v>
      </c>
      <c r="N92" s="4">
        <f t="shared" si="17"/>
        <v>75.703211784911886</v>
      </c>
    </row>
    <row r="93" spans="2:14" x14ac:dyDescent="0.25">
      <c r="B93" s="1">
        <v>8.7999999999999847</v>
      </c>
      <c r="C93" s="1">
        <f t="shared" si="9"/>
        <v>7.7999999999999847</v>
      </c>
      <c r="D93" s="1">
        <f t="shared" si="9"/>
        <v>7.7999999999999847</v>
      </c>
      <c r="E93" s="3">
        <f t="shared" si="10"/>
        <v>60.839999999999762</v>
      </c>
      <c r="F93" s="4">
        <f t="shared" si="11"/>
        <v>1.6436554898093425E-2</v>
      </c>
      <c r="G93" s="4">
        <f t="shared" si="12"/>
        <v>1.7223470599267334</v>
      </c>
      <c r="I93" s="4">
        <f t="shared" si="13"/>
        <v>77.439999999999728</v>
      </c>
      <c r="J93" s="1">
        <f t="shared" si="14"/>
        <v>12.167999999999953</v>
      </c>
      <c r="K93" s="4">
        <f t="shared" si="15"/>
        <v>89.607999999999677</v>
      </c>
      <c r="M93" s="4">
        <f t="shared" si="16"/>
        <v>1.2913223140495913E-2</v>
      </c>
      <c r="N93" s="4">
        <f t="shared" si="17"/>
        <v>77.452913223140229</v>
      </c>
    </row>
    <row r="94" spans="2:14" x14ac:dyDescent="0.25">
      <c r="B94" s="1">
        <v>8.8999999999999844</v>
      </c>
      <c r="C94" s="1">
        <f t="shared" si="9"/>
        <v>7.8999999999999844</v>
      </c>
      <c r="D94" s="1">
        <f t="shared" si="9"/>
        <v>7.8999999999999844</v>
      </c>
      <c r="E94" s="3">
        <f t="shared" si="10"/>
        <v>62.409999999999755</v>
      </c>
      <c r="F94" s="4">
        <f t="shared" si="11"/>
        <v>1.6023073225444703E-2</v>
      </c>
      <c r="G94" s="4">
        <f t="shared" si="12"/>
        <v>1.7272193775068809</v>
      </c>
      <c r="I94" s="4">
        <f t="shared" si="13"/>
        <v>79.209999999999724</v>
      </c>
      <c r="J94" s="1">
        <f t="shared" si="14"/>
        <v>12.481999999999951</v>
      </c>
      <c r="K94" s="4">
        <f t="shared" si="15"/>
        <v>91.69199999999968</v>
      </c>
      <c r="M94" s="4">
        <f t="shared" si="16"/>
        <v>1.262466860244923E-2</v>
      </c>
      <c r="N94" s="4">
        <f t="shared" si="17"/>
        <v>79.22262466860218</v>
      </c>
    </row>
    <row r="95" spans="2:14" x14ac:dyDescent="0.25">
      <c r="B95" s="1">
        <v>8.999999999999984</v>
      </c>
      <c r="C95" s="1">
        <f t="shared" si="9"/>
        <v>7.999999999999984</v>
      </c>
      <c r="D95" s="1">
        <f t="shared" si="9"/>
        <v>7.999999999999984</v>
      </c>
      <c r="E95" s="3">
        <f t="shared" si="10"/>
        <v>63.999999999999744</v>
      </c>
      <c r="F95" s="4">
        <f t="shared" si="11"/>
        <v>1.5625000000000062E-2</v>
      </c>
      <c r="G95" s="4">
        <f t="shared" si="12"/>
        <v>1.7320508075688765</v>
      </c>
      <c r="I95" s="4">
        <f t="shared" si="13"/>
        <v>80.999999999999716</v>
      </c>
      <c r="J95" s="1">
        <f t="shared" si="14"/>
        <v>12.799999999999949</v>
      </c>
      <c r="K95" s="4">
        <f t="shared" si="15"/>
        <v>93.79999999999967</v>
      </c>
      <c r="M95" s="4">
        <f t="shared" si="16"/>
        <v>1.2345679012345722E-2</v>
      </c>
      <c r="N95" s="4">
        <f t="shared" si="17"/>
        <v>81.012345679012057</v>
      </c>
    </row>
    <row r="96" spans="2:14" x14ac:dyDescent="0.25">
      <c r="B96" s="1">
        <v>9.0999999999999837</v>
      </c>
      <c r="C96" s="1">
        <f t="shared" si="9"/>
        <v>8.0999999999999837</v>
      </c>
      <c r="D96" s="1">
        <f t="shared" si="9"/>
        <v>8.0999999999999837</v>
      </c>
      <c r="E96" s="3">
        <f t="shared" si="10"/>
        <v>65.609999999999729</v>
      </c>
      <c r="F96" s="4">
        <f t="shared" si="11"/>
        <v>1.5241579027587321E-2</v>
      </c>
      <c r="G96" s="4">
        <f t="shared" si="12"/>
        <v>1.7368421418769378</v>
      </c>
      <c r="I96" s="4">
        <f t="shared" si="13"/>
        <v>82.809999999999704</v>
      </c>
      <c r="J96" s="1">
        <f t="shared" si="14"/>
        <v>13.121999999999947</v>
      </c>
      <c r="K96" s="4">
        <f t="shared" si="15"/>
        <v>95.931999999999647</v>
      </c>
      <c r="M96" s="4">
        <f t="shared" si="16"/>
        <v>1.2075836251660471E-2</v>
      </c>
      <c r="N96" s="4">
        <f t="shared" si="17"/>
        <v>82.822075836251358</v>
      </c>
    </row>
    <row r="97" spans="2:14" x14ac:dyDescent="0.25">
      <c r="B97" s="1">
        <v>9.1999999999999833</v>
      </c>
      <c r="C97" s="1">
        <f t="shared" si="9"/>
        <v>8.1999999999999833</v>
      </c>
      <c r="D97" s="1">
        <f t="shared" si="9"/>
        <v>8.1999999999999833</v>
      </c>
      <c r="E97" s="3">
        <f t="shared" si="10"/>
        <v>67.239999999999725</v>
      </c>
      <c r="F97" s="4">
        <f t="shared" si="11"/>
        <v>1.4872099940511661E-2</v>
      </c>
      <c r="G97" s="4">
        <f t="shared" si="12"/>
        <v>1.7415941483654043</v>
      </c>
      <c r="I97" s="4">
        <f t="shared" si="13"/>
        <v>84.639999999999688</v>
      </c>
      <c r="J97" s="1">
        <f t="shared" si="14"/>
        <v>13.447999999999945</v>
      </c>
      <c r="K97" s="4">
        <f t="shared" si="15"/>
        <v>98.087999999999639</v>
      </c>
      <c r="M97" s="4">
        <f t="shared" si="16"/>
        <v>1.1814744801512331E-2</v>
      </c>
      <c r="N97" s="4">
        <f t="shared" si="17"/>
        <v>84.6518147448012</v>
      </c>
    </row>
    <row r="98" spans="2:14" x14ac:dyDescent="0.25">
      <c r="B98" s="1">
        <v>9.2999999999999829</v>
      </c>
      <c r="C98" s="1">
        <f t="shared" si="9"/>
        <v>8.2999999999999829</v>
      </c>
      <c r="D98" s="1">
        <f t="shared" si="9"/>
        <v>8.2999999999999829</v>
      </c>
      <c r="E98" s="3">
        <f t="shared" si="10"/>
        <v>68.889999999999716</v>
      </c>
      <c r="F98" s="4">
        <f t="shared" si="11"/>
        <v>1.4515894904920949E-2</v>
      </c>
      <c r="G98" s="4">
        <f t="shared" si="12"/>
        <v>1.7463075721061794</v>
      </c>
      <c r="I98" s="4">
        <f t="shared" si="13"/>
        <v>86.489999999999682</v>
      </c>
      <c r="J98" s="1">
        <f t="shared" si="14"/>
        <v>13.777999999999944</v>
      </c>
      <c r="K98" s="4">
        <f t="shared" si="15"/>
        <v>100.26799999999963</v>
      </c>
      <c r="M98" s="4">
        <f t="shared" si="16"/>
        <v>1.1562030292519409E-2</v>
      </c>
      <c r="N98" s="4">
        <f t="shared" si="17"/>
        <v>86.501562030292206</v>
      </c>
    </row>
    <row r="99" spans="2:14" x14ac:dyDescent="0.25">
      <c r="B99" s="1">
        <v>9.3999999999999826</v>
      </c>
      <c r="C99" s="1">
        <f t="shared" si="9"/>
        <v>8.3999999999999826</v>
      </c>
      <c r="D99" s="1">
        <f t="shared" si="9"/>
        <v>8.3999999999999826</v>
      </c>
      <c r="E99" s="3">
        <f t="shared" si="10"/>
        <v>70.559999999999704</v>
      </c>
      <c r="F99" s="4">
        <f t="shared" si="11"/>
        <v>1.4172335600907089E-2</v>
      </c>
      <c r="G99" s="4">
        <f t="shared" si="12"/>
        <v>1.7509831362269528</v>
      </c>
      <c r="I99" s="4">
        <f t="shared" si="13"/>
        <v>88.359999999999673</v>
      </c>
      <c r="J99" s="1">
        <f t="shared" si="14"/>
        <v>14.111999999999941</v>
      </c>
      <c r="K99" s="4">
        <f t="shared" si="15"/>
        <v>102.47199999999961</v>
      </c>
      <c r="M99" s="4">
        <f t="shared" si="16"/>
        <v>1.1317338162064325E-2</v>
      </c>
      <c r="N99" s="4">
        <f t="shared" si="17"/>
        <v>88.371317338161731</v>
      </c>
    </row>
    <row r="100" spans="2:14" x14ac:dyDescent="0.25">
      <c r="B100" s="1">
        <v>9.4999999999999822</v>
      </c>
      <c r="C100" s="1">
        <f t="shared" si="9"/>
        <v>8.4999999999999822</v>
      </c>
      <c r="D100" s="1">
        <f t="shared" si="9"/>
        <v>8.4999999999999822</v>
      </c>
      <c r="E100" s="3">
        <f t="shared" si="10"/>
        <v>72.249999999999702</v>
      </c>
      <c r="F100" s="4">
        <f t="shared" si="11"/>
        <v>1.3840830449827047E-2</v>
      </c>
      <c r="G100" s="4">
        <f t="shared" si="12"/>
        <v>1.7556215427832063</v>
      </c>
      <c r="I100" s="4">
        <f t="shared" si="13"/>
        <v>90.249999999999659</v>
      </c>
      <c r="J100" s="1">
        <f t="shared" si="14"/>
        <v>14.449999999999941</v>
      </c>
      <c r="K100" s="4">
        <f t="shared" si="15"/>
        <v>104.6999999999996</v>
      </c>
      <c r="M100" s="4">
        <f t="shared" si="16"/>
        <v>1.1080332409972341E-2</v>
      </c>
      <c r="N100" s="4">
        <f t="shared" si="17"/>
        <v>90.261080332409634</v>
      </c>
    </row>
    <row r="101" spans="2:14" x14ac:dyDescent="0.25">
      <c r="B101" s="1">
        <v>9.5999999999999819</v>
      </c>
      <c r="C101" s="1">
        <f t="shared" si="9"/>
        <v>8.5999999999999819</v>
      </c>
      <c r="D101" s="1">
        <f t="shared" si="9"/>
        <v>8.5999999999999819</v>
      </c>
      <c r="E101" s="3">
        <f t="shared" si="10"/>
        <v>73.959999999999695</v>
      </c>
      <c r="F101" s="4">
        <f t="shared" si="11"/>
        <v>1.3520822065981668E-2</v>
      </c>
      <c r="G101" s="4">
        <f t="shared" si="12"/>
        <v>1.7602234735867861</v>
      </c>
      <c r="I101" s="4">
        <f t="shared" si="13"/>
        <v>92.159999999999656</v>
      </c>
      <c r="J101" s="1">
        <f t="shared" si="14"/>
        <v>14.791999999999939</v>
      </c>
      <c r="K101" s="4">
        <f t="shared" si="15"/>
        <v>106.9519999999996</v>
      </c>
      <c r="M101" s="4">
        <f t="shared" si="16"/>
        <v>1.0850694444444486E-2</v>
      </c>
      <c r="N101" s="4">
        <f t="shared" si="17"/>
        <v>92.170850694444098</v>
      </c>
    </row>
    <row r="102" spans="2:14" x14ac:dyDescent="0.25">
      <c r="B102" s="1">
        <v>9.6999999999999815</v>
      </c>
      <c r="C102" s="1">
        <f t="shared" si="9"/>
        <v>8.6999999999999815</v>
      </c>
      <c r="D102" s="1">
        <f t="shared" si="9"/>
        <v>8.6999999999999815</v>
      </c>
      <c r="E102" s="3">
        <f t="shared" si="10"/>
        <v>75.689999999999685</v>
      </c>
      <c r="F102" s="4">
        <f t="shared" si="11"/>
        <v>1.3211784912141686E-2</v>
      </c>
      <c r="G102" s="4">
        <f t="shared" si="12"/>
        <v>1.7647895909936357</v>
      </c>
      <c r="I102" s="4">
        <f t="shared" si="13"/>
        <v>94.089999999999648</v>
      </c>
      <c r="J102" s="1">
        <f t="shared" si="14"/>
        <v>15.137999999999938</v>
      </c>
      <c r="K102" s="4">
        <f t="shared" si="15"/>
        <v>109.22799999999958</v>
      </c>
      <c r="M102" s="4">
        <f t="shared" si="16"/>
        <v>1.0628122010840724E-2</v>
      </c>
      <c r="N102" s="4">
        <f t="shared" si="17"/>
        <v>94.100628122010491</v>
      </c>
    </row>
    <row r="103" spans="2:14" x14ac:dyDescent="0.25">
      <c r="B103" s="1">
        <v>9.7999999999999812</v>
      </c>
      <c r="C103" s="1">
        <f t="shared" si="9"/>
        <v>8.7999999999999812</v>
      </c>
      <c r="D103" s="1">
        <f t="shared" si="9"/>
        <v>8.7999999999999812</v>
      </c>
      <c r="E103" s="3">
        <f t="shared" si="10"/>
        <v>77.439999999999671</v>
      </c>
      <c r="F103" s="4">
        <f t="shared" si="11"/>
        <v>1.2913223140495922E-2</v>
      </c>
      <c r="G103" s="4">
        <f t="shared" si="12"/>
        <v>1.7693205386531019</v>
      </c>
      <c r="I103" s="4">
        <f t="shared" si="13"/>
        <v>96.039999999999637</v>
      </c>
      <c r="J103" s="1">
        <f t="shared" si="14"/>
        <v>15.487999999999936</v>
      </c>
      <c r="K103" s="4">
        <f t="shared" si="15"/>
        <v>111.52799999999957</v>
      </c>
      <c r="M103" s="4">
        <f t="shared" si="16"/>
        <v>1.0412328196584796E-2</v>
      </c>
      <c r="N103" s="4">
        <f t="shared" si="17"/>
        <v>96.050412328196217</v>
      </c>
    </row>
    <row r="104" spans="2:14" x14ac:dyDescent="0.25">
      <c r="B104" s="1">
        <v>9.8999999999999808</v>
      </c>
      <c r="C104" s="1">
        <f t="shared" si="9"/>
        <v>8.8999999999999808</v>
      </c>
      <c r="D104" s="1">
        <f t="shared" si="9"/>
        <v>8.8999999999999808</v>
      </c>
      <c r="E104" s="3">
        <f t="shared" si="10"/>
        <v>79.209999999999653</v>
      </c>
      <c r="F104" s="4">
        <f t="shared" si="11"/>
        <v>1.2624668602449242E-2</v>
      </c>
      <c r="G104" s="4">
        <f t="shared" si="12"/>
        <v>1.7738169422210543</v>
      </c>
      <c r="I104" s="4">
        <f t="shared" si="13"/>
        <v>98.009999999999621</v>
      </c>
      <c r="J104" s="1">
        <f t="shared" si="14"/>
        <v>15.841999999999931</v>
      </c>
      <c r="K104" s="4">
        <f t="shared" si="15"/>
        <v>113.85199999999955</v>
      </c>
      <c r="M104" s="4">
        <f t="shared" si="16"/>
        <v>1.0203040506070848E-2</v>
      </c>
      <c r="N104" s="4">
        <f t="shared" si="17"/>
        <v>98.020203040505692</v>
      </c>
    </row>
    <row r="105" spans="2:14" x14ac:dyDescent="0.25">
      <c r="B105" s="1">
        <v>9.9999999999999805</v>
      </c>
      <c r="C105" s="1">
        <f t="shared" si="9"/>
        <v>8.9999999999999805</v>
      </c>
      <c r="D105" s="1">
        <f t="shared" si="9"/>
        <v>8.9999999999999805</v>
      </c>
      <c r="E105" s="3">
        <f t="shared" si="10"/>
        <v>80.999999999999645</v>
      </c>
      <c r="F105" s="4">
        <f t="shared" si="11"/>
        <v>1.2345679012345734E-2</v>
      </c>
      <c r="G105" s="4">
        <f t="shared" si="12"/>
        <v>1.7782794100389219</v>
      </c>
      <c r="I105" s="4">
        <f t="shared" si="13"/>
        <v>99.999999999999602</v>
      </c>
      <c r="J105" s="1">
        <f t="shared" si="14"/>
        <v>16.199999999999928</v>
      </c>
      <c r="K105" s="4">
        <f t="shared" si="15"/>
        <v>116.19999999999953</v>
      </c>
      <c r="M105" s="4">
        <f t="shared" si="16"/>
        <v>1.000000000000004E-2</v>
      </c>
      <c r="N105" s="4">
        <f t="shared" si="17"/>
        <v>100.00999999999961</v>
      </c>
    </row>
    <row r="106" spans="2:14" x14ac:dyDescent="0.25">
      <c r="B106" s="4">
        <f>+B105+0.1</f>
        <v>10.09999999999998</v>
      </c>
      <c r="C106" s="1">
        <f t="shared" si="9"/>
        <v>9.0999999999999801</v>
      </c>
      <c r="D106" s="1">
        <f t="shared" si="9"/>
        <v>9.0999999999999801</v>
      </c>
      <c r="E106" s="3">
        <f t="shared" si="10"/>
        <v>82.809999999999633</v>
      </c>
      <c r="F106" s="4">
        <f t="shared" si="11"/>
        <v>1.2075836251660482E-2</v>
      </c>
      <c r="G106" s="4">
        <f t="shared" si="12"/>
        <v>1.782708533780589</v>
      </c>
      <c r="I106" s="4">
        <f t="shared" si="13"/>
        <v>102.00999999999959</v>
      </c>
      <c r="J106" s="1">
        <f t="shared" si="14"/>
        <v>16.561999999999927</v>
      </c>
      <c r="K106" s="4">
        <f t="shared" ref="K106:K169" si="18">+I106+J106</f>
        <v>118.57199999999952</v>
      </c>
      <c r="M106" s="4">
        <f t="shared" si="16"/>
        <v>9.8029604940692485E-3</v>
      </c>
      <c r="N106" s="4">
        <f t="shared" ref="N106:N169" si="19">+I106+M106</f>
        <v>102.01980296049366</v>
      </c>
    </row>
    <row r="107" spans="2:14" x14ac:dyDescent="0.25">
      <c r="B107" s="4">
        <f t="shared" ref="B107:B170" si="20">+B106+0.1</f>
        <v>10.19999999999998</v>
      </c>
      <c r="C107" s="1">
        <f t="shared" ref="C107:D170" si="21">+$B107-C$3</f>
        <v>9.1999999999999797</v>
      </c>
      <c r="D107" s="1">
        <f t="shared" si="21"/>
        <v>9.1999999999999797</v>
      </c>
      <c r="E107" s="3">
        <f t="shared" si="10"/>
        <v>84.639999999999631</v>
      </c>
      <c r="F107" s="4">
        <f t="shared" si="11"/>
        <v>1.1814744801512339E-2</v>
      </c>
      <c r="G107" s="4">
        <f t="shared" ref="G107:G170" si="22">+$B107^G$3</f>
        <v>1.7871048890689822</v>
      </c>
      <c r="I107" s="4">
        <f t="shared" si="13"/>
        <v>104.03999999999958</v>
      </c>
      <c r="J107" s="1">
        <f t="shared" si="14"/>
        <v>16.927999999999926</v>
      </c>
      <c r="K107" s="4">
        <f t="shared" si="18"/>
        <v>120.96799999999951</v>
      </c>
      <c r="M107" s="4">
        <f t="shared" si="16"/>
        <v>9.6116878123798932E-3</v>
      </c>
      <c r="N107" s="4">
        <f t="shared" si="19"/>
        <v>104.04961168781196</v>
      </c>
    </row>
    <row r="108" spans="2:14" x14ac:dyDescent="0.25">
      <c r="B108" s="4">
        <f t="shared" si="20"/>
        <v>10.299999999999979</v>
      </c>
      <c r="C108" s="1">
        <f t="shared" si="21"/>
        <v>9.2999999999999794</v>
      </c>
      <c r="D108" s="1">
        <f t="shared" si="21"/>
        <v>9.2999999999999794</v>
      </c>
      <c r="E108" s="3">
        <f t="shared" si="10"/>
        <v>86.489999999999611</v>
      </c>
      <c r="F108" s="4">
        <f t="shared" si="11"/>
        <v>1.1562030292519418E-2</v>
      </c>
      <c r="G108" s="4">
        <f t="shared" si="22"/>
        <v>1.7914690360640453</v>
      </c>
      <c r="I108" s="4">
        <f t="shared" si="13"/>
        <v>106.08999999999958</v>
      </c>
      <c r="J108" s="1">
        <f t="shared" si="14"/>
        <v>17.297999999999924</v>
      </c>
      <c r="K108" s="4">
        <f t="shared" si="18"/>
        <v>123.38799999999949</v>
      </c>
      <c r="M108" s="4">
        <f t="shared" si="16"/>
        <v>9.425959091337581E-3</v>
      </c>
      <c r="N108" s="4">
        <f t="shared" si="19"/>
        <v>106.09942595909091</v>
      </c>
    </row>
    <row r="109" spans="2:14" x14ac:dyDescent="0.25">
      <c r="B109" s="4">
        <f t="shared" si="20"/>
        <v>10.399999999999979</v>
      </c>
      <c r="C109" s="1">
        <f t="shared" si="21"/>
        <v>9.399999999999979</v>
      </c>
      <c r="D109" s="1">
        <f t="shared" si="21"/>
        <v>9.399999999999979</v>
      </c>
      <c r="E109" s="3">
        <f t="shared" si="10"/>
        <v>88.359999999999602</v>
      </c>
      <c r="F109" s="4">
        <f t="shared" si="11"/>
        <v>1.1317338162064334E-2</v>
      </c>
      <c r="G109" s="4">
        <f t="shared" si="22"/>
        <v>1.7958015200236959</v>
      </c>
      <c r="I109" s="4">
        <f t="shared" si="13"/>
        <v>108.15999999999957</v>
      </c>
      <c r="J109" s="1">
        <f t="shared" si="14"/>
        <v>17.671999999999922</v>
      </c>
      <c r="K109" s="4">
        <f t="shared" si="18"/>
        <v>125.8319999999995</v>
      </c>
      <c r="M109" s="4">
        <f t="shared" si="16"/>
        <v>9.2455621301775516E-3</v>
      </c>
      <c r="N109" s="4">
        <f t="shared" si="19"/>
        <v>108.16924556212975</v>
      </c>
    </row>
    <row r="110" spans="2:14" x14ac:dyDescent="0.25">
      <c r="B110" s="4">
        <f t="shared" si="20"/>
        <v>10.499999999999979</v>
      </c>
      <c r="C110" s="1">
        <f t="shared" si="21"/>
        <v>9.4999999999999787</v>
      </c>
      <c r="D110" s="1">
        <f t="shared" si="21"/>
        <v>9.4999999999999787</v>
      </c>
      <c r="E110" s="3">
        <f t="shared" si="10"/>
        <v>90.249999999999602</v>
      </c>
      <c r="F110" s="4">
        <f t="shared" si="11"/>
        <v>1.1080332409972348E-2</v>
      </c>
      <c r="G110" s="4">
        <f t="shared" si="22"/>
        <v>1.8001028718392533</v>
      </c>
      <c r="I110" s="4">
        <f t="shared" si="13"/>
        <v>110.24999999999955</v>
      </c>
      <c r="J110" s="1">
        <f t="shared" si="14"/>
        <v>18.049999999999923</v>
      </c>
      <c r="K110" s="4">
        <f t="shared" si="18"/>
        <v>128.29999999999947</v>
      </c>
      <c r="M110" s="4">
        <f t="shared" si="16"/>
        <v>9.0702947845805355E-3</v>
      </c>
      <c r="N110" s="4">
        <f t="shared" si="19"/>
        <v>110.25907029478412</v>
      </c>
    </row>
    <row r="111" spans="2:14" x14ac:dyDescent="0.25">
      <c r="B111" s="4">
        <f t="shared" si="20"/>
        <v>10.599999999999978</v>
      </c>
      <c r="C111" s="1">
        <f t="shared" si="21"/>
        <v>9.5999999999999783</v>
      </c>
      <c r="D111" s="1">
        <f t="shared" si="21"/>
        <v>9.5999999999999783</v>
      </c>
      <c r="E111" s="3">
        <f t="shared" si="10"/>
        <v>92.159999999999584</v>
      </c>
      <c r="F111" s="4">
        <f t="shared" si="11"/>
        <v>1.0850694444444493E-2</v>
      </c>
      <c r="G111" s="4">
        <f t="shared" si="22"/>
        <v>1.8043736085467272</v>
      </c>
      <c r="I111" s="4">
        <f t="shared" si="13"/>
        <v>112.35999999999954</v>
      </c>
      <c r="J111" s="1">
        <f t="shared" si="14"/>
        <v>18.431999999999917</v>
      </c>
      <c r="K111" s="4">
        <f t="shared" si="18"/>
        <v>130.79199999999946</v>
      </c>
      <c r="M111" s="4">
        <f t="shared" si="16"/>
        <v>8.8999644001424363E-3</v>
      </c>
      <c r="N111" s="4">
        <f t="shared" si="19"/>
        <v>112.36889996439969</v>
      </c>
    </row>
    <row r="112" spans="2:14" x14ac:dyDescent="0.25">
      <c r="B112" s="4">
        <f t="shared" si="20"/>
        <v>10.699999999999978</v>
      </c>
      <c r="C112" s="1">
        <f t="shared" si="21"/>
        <v>9.699999999999978</v>
      </c>
      <c r="D112" s="1">
        <f t="shared" si="21"/>
        <v>9.699999999999978</v>
      </c>
      <c r="E112" s="3">
        <f t="shared" si="10"/>
        <v>94.089999999999577</v>
      </c>
      <c r="F112" s="4">
        <f t="shared" si="11"/>
        <v>1.0628122010840733E-2</v>
      </c>
      <c r="G112" s="4">
        <f t="shared" si="22"/>
        <v>1.8086142338152771</v>
      </c>
      <c r="I112" s="4">
        <f t="shared" si="13"/>
        <v>114.48999999999953</v>
      </c>
      <c r="J112" s="1">
        <f t="shared" si="14"/>
        <v>18.817999999999916</v>
      </c>
      <c r="K112" s="4">
        <f t="shared" si="18"/>
        <v>133.30799999999945</v>
      </c>
      <c r="M112" s="4">
        <f t="shared" si="16"/>
        <v>8.7343872827321534E-3</v>
      </c>
      <c r="N112" s="4">
        <f t="shared" si="19"/>
        <v>114.49873438728225</v>
      </c>
    </row>
    <row r="113" spans="2:14" x14ac:dyDescent="0.25">
      <c r="B113" s="4">
        <f t="shared" si="20"/>
        <v>10.799999999999978</v>
      </c>
      <c r="C113" s="1">
        <f t="shared" si="21"/>
        <v>9.7999999999999776</v>
      </c>
      <c r="D113" s="1">
        <f t="shared" si="21"/>
        <v>9.7999999999999776</v>
      </c>
      <c r="E113" s="3">
        <f t="shared" si="10"/>
        <v>96.039999999999566</v>
      </c>
      <c r="F113" s="4">
        <f t="shared" si="11"/>
        <v>1.0412328196584804E-2</v>
      </c>
      <c r="G113" s="4">
        <f t="shared" si="22"/>
        <v>1.81282523841406</v>
      </c>
      <c r="I113" s="4">
        <f t="shared" si="13"/>
        <v>116.63999999999952</v>
      </c>
      <c r="J113" s="1">
        <f t="shared" si="14"/>
        <v>19.207999999999913</v>
      </c>
      <c r="K113" s="4">
        <f t="shared" si="18"/>
        <v>135.84799999999944</v>
      </c>
      <c r="M113" s="4">
        <f t="shared" si="16"/>
        <v>8.5733882030178676E-3</v>
      </c>
      <c r="N113" s="4">
        <f t="shared" si="19"/>
        <v>116.64857338820254</v>
      </c>
    </row>
    <row r="114" spans="2:14" x14ac:dyDescent="0.25">
      <c r="B114" s="4">
        <f t="shared" si="20"/>
        <v>10.899999999999977</v>
      </c>
      <c r="C114" s="1">
        <f t="shared" si="21"/>
        <v>9.8999999999999773</v>
      </c>
      <c r="D114" s="1">
        <f t="shared" si="21"/>
        <v>9.8999999999999773</v>
      </c>
      <c r="E114" s="3">
        <f t="shared" si="10"/>
        <v>98.00999999999955</v>
      </c>
      <c r="F114" s="4">
        <f t="shared" si="11"/>
        <v>1.0203040506070855E-2</v>
      </c>
      <c r="G114" s="4">
        <f t="shared" si="22"/>
        <v>1.8170071006586166</v>
      </c>
      <c r="I114" s="4">
        <f t="shared" si="13"/>
        <v>118.8099999999995</v>
      </c>
      <c r="J114" s="1">
        <f t="shared" si="14"/>
        <v>19.601999999999911</v>
      </c>
      <c r="K114" s="4">
        <f t="shared" si="18"/>
        <v>138.41199999999941</v>
      </c>
      <c r="M114" s="4">
        <f t="shared" si="16"/>
        <v>8.4167999326656348E-3</v>
      </c>
      <c r="N114" s="4">
        <f t="shared" si="19"/>
        <v>118.81841679993217</v>
      </c>
    </row>
    <row r="115" spans="2:14" x14ac:dyDescent="0.25">
      <c r="B115" s="4">
        <f t="shared" si="20"/>
        <v>10.999999999999977</v>
      </c>
      <c r="C115" s="1">
        <f t="shared" si="21"/>
        <v>9.9999999999999769</v>
      </c>
      <c r="D115" s="1">
        <f t="shared" si="21"/>
        <v>9.9999999999999769</v>
      </c>
      <c r="E115" s="3">
        <f t="shared" si="10"/>
        <v>99.999999999999545</v>
      </c>
      <c r="F115" s="4">
        <f t="shared" si="11"/>
        <v>1.0000000000000045E-2</v>
      </c>
      <c r="G115" s="4">
        <f t="shared" si="22"/>
        <v>1.8211602868378709</v>
      </c>
      <c r="I115" s="4">
        <f t="shared" si="13"/>
        <v>120.99999999999949</v>
      </c>
      <c r="J115" s="1">
        <f t="shared" si="14"/>
        <v>19.999999999999911</v>
      </c>
      <c r="K115" s="4">
        <f t="shared" si="18"/>
        <v>140.9999999999994</v>
      </c>
      <c r="M115" s="4">
        <f t="shared" si="16"/>
        <v>8.2644628099173903E-3</v>
      </c>
      <c r="N115" s="4">
        <f t="shared" si="19"/>
        <v>121.00826446280941</v>
      </c>
    </row>
    <row r="116" spans="2:14" x14ac:dyDescent="0.25">
      <c r="B116" s="4">
        <f t="shared" si="20"/>
        <v>11.099999999999977</v>
      </c>
      <c r="C116" s="1">
        <f t="shared" si="21"/>
        <v>10.099999999999977</v>
      </c>
      <c r="D116" s="1">
        <f t="shared" si="21"/>
        <v>10.099999999999977</v>
      </c>
      <c r="E116" s="3">
        <f t="shared" si="10"/>
        <v>102.00999999999952</v>
      </c>
      <c r="F116" s="4">
        <f t="shared" si="11"/>
        <v>9.8029604940692554E-3</v>
      </c>
      <c r="G116" s="4">
        <f t="shared" si="22"/>
        <v>1.8252852516227518</v>
      </c>
      <c r="I116" s="4">
        <f t="shared" si="13"/>
        <v>123.20999999999948</v>
      </c>
      <c r="J116" s="1">
        <f t="shared" si="14"/>
        <v>20.401999999999905</v>
      </c>
      <c r="K116" s="4">
        <f t="shared" si="18"/>
        <v>143.6119999999994</v>
      </c>
      <c r="M116" s="4">
        <f t="shared" si="16"/>
        <v>8.116224332440582E-3</v>
      </c>
      <c r="N116" s="4">
        <f t="shared" si="19"/>
        <v>123.21811622433192</v>
      </c>
    </row>
    <row r="117" spans="2:14" x14ac:dyDescent="0.25">
      <c r="B117" s="4">
        <f t="shared" si="20"/>
        <v>11.199999999999976</v>
      </c>
      <c r="C117" s="1">
        <f t="shared" si="21"/>
        <v>10.199999999999976</v>
      </c>
      <c r="D117" s="1">
        <f t="shared" si="21"/>
        <v>10.199999999999976</v>
      </c>
      <c r="E117" s="3">
        <f t="shared" si="10"/>
        <v>104.03999999999951</v>
      </c>
      <c r="F117" s="4">
        <f t="shared" si="11"/>
        <v>9.6116878123798984E-3</v>
      </c>
      <c r="G117" s="4">
        <f t="shared" si="22"/>
        <v>1.829382438457388</v>
      </c>
      <c r="I117" s="4">
        <f t="shared" si="13"/>
        <v>125.43999999999947</v>
      </c>
      <c r="J117" s="1">
        <f t="shared" si="14"/>
        <v>20.807999999999904</v>
      </c>
      <c r="K117" s="4">
        <f t="shared" si="18"/>
        <v>146.24799999999937</v>
      </c>
      <c r="M117" s="4">
        <f t="shared" si="16"/>
        <v>7.9719387755102372E-3</v>
      </c>
      <c r="N117" s="4">
        <f t="shared" si="19"/>
        <v>125.44797193877498</v>
      </c>
    </row>
    <row r="118" spans="2:14" x14ac:dyDescent="0.25">
      <c r="B118" s="4">
        <f t="shared" si="20"/>
        <v>11.299999999999976</v>
      </c>
      <c r="C118" s="1">
        <f t="shared" si="21"/>
        <v>10.299999999999976</v>
      </c>
      <c r="D118" s="1">
        <f t="shared" si="21"/>
        <v>10.299999999999976</v>
      </c>
      <c r="E118" s="3">
        <f t="shared" si="10"/>
        <v>106.08999999999951</v>
      </c>
      <c r="F118" s="4">
        <f t="shared" si="11"/>
        <v>9.4259590913375879E-3</v>
      </c>
      <c r="G118" s="4">
        <f t="shared" si="22"/>
        <v>1.8334522799337643</v>
      </c>
      <c r="I118" s="4">
        <f t="shared" si="13"/>
        <v>127.68999999999946</v>
      </c>
      <c r="J118" s="1">
        <f t="shared" si="14"/>
        <v>21.217999999999904</v>
      </c>
      <c r="K118" s="4">
        <f t="shared" si="18"/>
        <v>148.90799999999936</v>
      </c>
      <c r="M118" s="4">
        <f t="shared" si="16"/>
        <v>7.8314668337379923E-3</v>
      </c>
      <c r="N118" s="4">
        <f t="shared" si="19"/>
        <v>127.69783146683319</v>
      </c>
    </row>
    <row r="119" spans="2:14" x14ac:dyDescent="0.25">
      <c r="B119" s="4">
        <f t="shared" si="20"/>
        <v>11.399999999999975</v>
      </c>
      <c r="C119" s="1">
        <f t="shared" si="21"/>
        <v>10.399999999999975</v>
      </c>
      <c r="D119" s="1">
        <f t="shared" si="21"/>
        <v>10.399999999999975</v>
      </c>
      <c r="E119" s="3">
        <f t="shared" si="10"/>
        <v>108.15999999999948</v>
      </c>
      <c r="F119" s="4">
        <f t="shared" si="11"/>
        <v>9.2455621301775585E-3</v>
      </c>
      <c r="G119" s="4">
        <f t="shared" si="22"/>
        <v>1.8374951981506844</v>
      </c>
      <c r="I119" s="4">
        <f t="shared" si="13"/>
        <v>129.95999999999944</v>
      </c>
      <c r="J119" s="1">
        <f t="shared" si="14"/>
        <v>21.631999999999898</v>
      </c>
      <c r="K119" s="4">
        <f t="shared" si="18"/>
        <v>151.59199999999933</v>
      </c>
      <c r="M119" s="4">
        <f t="shared" si="16"/>
        <v>7.6946752847030188E-3</v>
      </c>
      <c r="N119" s="4">
        <f t="shared" si="19"/>
        <v>129.96769467528415</v>
      </c>
    </row>
    <row r="120" spans="2:14" x14ac:dyDescent="0.25">
      <c r="B120" s="4">
        <f t="shared" si="20"/>
        <v>11.499999999999975</v>
      </c>
      <c r="C120" s="1">
        <f t="shared" si="21"/>
        <v>10.499999999999975</v>
      </c>
      <c r="D120" s="1">
        <f t="shared" si="21"/>
        <v>10.499999999999975</v>
      </c>
      <c r="E120" s="3">
        <f t="shared" si="10"/>
        <v>110.24999999999947</v>
      </c>
      <c r="F120" s="4">
        <f t="shared" si="11"/>
        <v>9.0702947845805425E-3</v>
      </c>
      <c r="G120" s="4">
        <f t="shared" si="22"/>
        <v>1.8415116050578204</v>
      </c>
      <c r="I120" s="4">
        <f t="shared" si="13"/>
        <v>132.24999999999943</v>
      </c>
      <c r="J120" s="1">
        <f t="shared" si="14"/>
        <v>22.049999999999898</v>
      </c>
      <c r="K120" s="4">
        <f t="shared" si="18"/>
        <v>154.29999999999933</v>
      </c>
      <c r="M120" s="4">
        <f t="shared" si="16"/>
        <v>7.5614366729678962E-3</v>
      </c>
      <c r="N120" s="4">
        <f t="shared" si="19"/>
        <v>132.2575614366724</v>
      </c>
    </row>
    <row r="121" spans="2:14" x14ac:dyDescent="0.25">
      <c r="B121" s="4">
        <f t="shared" si="20"/>
        <v>11.599999999999975</v>
      </c>
      <c r="C121" s="1">
        <f t="shared" si="21"/>
        <v>10.599999999999975</v>
      </c>
      <c r="D121" s="1">
        <f t="shared" si="21"/>
        <v>10.599999999999975</v>
      </c>
      <c r="E121" s="3">
        <f t="shared" si="10"/>
        <v>112.35999999999946</v>
      </c>
      <c r="F121" s="4">
        <f t="shared" si="11"/>
        <v>8.8999644001424415E-3</v>
      </c>
      <c r="G121" s="4">
        <f t="shared" si="22"/>
        <v>1.8455019027856017</v>
      </c>
      <c r="I121" s="4">
        <f t="shared" si="13"/>
        <v>134.55999999999941</v>
      </c>
      <c r="J121" s="1">
        <f t="shared" si="14"/>
        <v>22.471999999999895</v>
      </c>
      <c r="K121" s="4">
        <f t="shared" si="18"/>
        <v>157.0319999999993</v>
      </c>
      <c r="M121" s="4">
        <f t="shared" si="16"/>
        <v>7.4316290130797E-3</v>
      </c>
      <c r="N121" s="4">
        <f t="shared" si="19"/>
        <v>134.56743162901248</v>
      </c>
    </row>
    <row r="122" spans="2:14" x14ac:dyDescent="0.25">
      <c r="B122" s="4">
        <f t="shared" si="20"/>
        <v>11.699999999999974</v>
      </c>
      <c r="C122" s="1">
        <f t="shared" si="21"/>
        <v>10.699999999999974</v>
      </c>
      <c r="D122" s="1">
        <f t="shared" si="21"/>
        <v>10.699999999999974</v>
      </c>
      <c r="E122" s="3">
        <f t="shared" si="10"/>
        <v>114.48999999999945</v>
      </c>
      <c r="F122" s="4">
        <f t="shared" si="11"/>
        <v>8.7343872827321586E-3</v>
      </c>
      <c r="G122" s="4">
        <f t="shared" si="22"/>
        <v>1.8494664839616344</v>
      </c>
      <c r="I122" s="4">
        <f t="shared" si="13"/>
        <v>136.88999999999939</v>
      </c>
      <c r="J122" s="1">
        <f t="shared" si="14"/>
        <v>22.897999999999893</v>
      </c>
      <c r="K122" s="4">
        <f t="shared" si="18"/>
        <v>159.78799999999927</v>
      </c>
      <c r="M122" s="4">
        <f t="shared" si="16"/>
        <v>7.3051355102637478E-3</v>
      </c>
      <c r="N122" s="4">
        <f t="shared" si="19"/>
        <v>136.89730513550964</v>
      </c>
    </row>
    <row r="123" spans="2:14" x14ac:dyDescent="0.25">
      <c r="B123" s="4">
        <f t="shared" si="20"/>
        <v>11.799999999999974</v>
      </c>
      <c r="C123" s="1">
        <f t="shared" si="21"/>
        <v>10.799999999999974</v>
      </c>
      <c r="D123" s="1">
        <f t="shared" si="21"/>
        <v>10.799999999999974</v>
      </c>
      <c r="E123" s="3">
        <f t="shared" si="10"/>
        <v>116.63999999999945</v>
      </c>
      <c r="F123" s="4">
        <f t="shared" si="11"/>
        <v>8.5733882030178728E-3</v>
      </c>
      <c r="G123" s="4">
        <f t="shared" si="22"/>
        <v>1.853405732014318</v>
      </c>
      <c r="I123" s="4">
        <f t="shared" si="13"/>
        <v>139.23999999999938</v>
      </c>
      <c r="J123" s="1">
        <f t="shared" si="14"/>
        <v>23.327999999999889</v>
      </c>
      <c r="K123" s="4">
        <f t="shared" si="18"/>
        <v>162.56799999999927</v>
      </c>
      <c r="M123" s="4">
        <f t="shared" si="16"/>
        <v>7.1818442976156593E-3</v>
      </c>
      <c r="N123" s="4">
        <f t="shared" si="19"/>
        <v>139.24718184429699</v>
      </c>
    </row>
    <row r="124" spans="2:14" x14ac:dyDescent="0.25">
      <c r="B124" s="4">
        <f t="shared" si="20"/>
        <v>11.899999999999974</v>
      </c>
      <c r="C124" s="1">
        <f t="shared" si="21"/>
        <v>10.899999999999974</v>
      </c>
      <c r="D124" s="1">
        <f t="shared" si="21"/>
        <v>10.899999999999974</v>
      </c>
      <c r="E124" s="3">
        <f t="shared" si="10"/>
        <v>118.80999999999943</v>
      </c>
      <c r="F124" s="4">
        <f t="shared" si="11"/>
        <v>8.41679993266564E-3</v>
      </c>
      <c r="G124" s="4">
        <f t="shared" si="22"/>
        <v>1.8573200214642775</v>
      </c>
      <c r="I124" s="4">
        <f t="shared" si="13"/>
        <v>141.60999999999939</v>
      </c>
      <c r="J124" s="1">
        <f t="shared" si="14"/>
        <v>23.761999999999887</v>
      </c>
      <c r="K124" s="4">
        <f t="shared" si="18"/>
        <v>165.37199999999928</v>
      </c>
      <c r="M124" s="4">
        <f t="shared" si="16"/>
        <v>7.06164818868727E-3</v>
      </c>
      <c r="N124" s="4">
        <f t="shared" si="19"/>
        <v>141.61706164818807</v>
      </c>
    </row>
    <row r="125" spans="2:14" x14ac:dyDescent="0.25">
      <c r="B125" s="4">
        <f t="shared" si="20"/>
        <v>11.999999999999973</v>
      </c>
      <c r="C125" s="1">
        <f t="shared" si="21"/>
        <v>10.999999999999973</v>
      </c>
      <c r="D125" s="1">
        <f t="shared" si="21"/>
        <v>10.999999999999973</v>
      </c>
      <c r="E125" s="3">
        <f t="shared" si="10"/>
        <v>120.99999999999942</v>
      </c>
      <c r="F125" s="4">
        <f t="shared" si="11"/>
        <v>8.2644628099173955E-3</v>
      </c>
      <c r="G125" s="4">
        <f t="shared" si="22"/>
        <v>1.8612097182041982</v>
      </c>
      <c r="I125" s="4">
        <f t="shared" si="13"/>
        <v>143.99999999999937</v>
      </c>
      <c r="J125" s="1">
        <f t="shared" si="14"/>
        <v>24.199999999999886</v>
      </c>
      <c r="K125" s="4">
        <f t="shared" si="18"/>
        <v>168.19999999999925</v>
      </c>
      <c r="M125" s="4">
        <f t="shared" si="16"/>
        <v>6.9444444444444744E-3</v>
      </c>
      <c r="N125" s="4">
        <f t="shared" si="19"/>
        <v>144.00694444444383</v>
      </c>
    </row>
    <row r="126" spans="2:14" x14ac:dyDescent="0.25">
      <c r="B126" s="4">
        <f t="shared" si="20"/>
        <v>12.099999999999973</v>
      </c>
      <c r="C126" s="1">
        <f t="shared" si="21"/>
        <v>11.099999999999973</v>
      </c>
      <c r="D126" s="1">
        <f t="shared" si="21"/>
        <v>11.099999999999973</v>
      </c>
      <c r="E126" s="3">
        <f t="shared" si="10"/>
        <v>123.2099999999994</v>
      </c>
      <c r="F126" s="4">
        <f t="shared" si="11"/>
        <v>8.116224332440589E-3</v>
      </c>
      <c r="G126" s="4">
        <f t="shared" si="22"/>
        <v>1.8650751797676182</v>
      </c>
      <c r="I126" s="4">
        <f t="shared" si="13"/>
        <v>146.40999999999934</v>
      </c>
      <c r="J126" s="1">
        <f t="shared" si="14"/>
        <v>24.641999999999882</v>
      </c>
      <c r="K126" s="4">
        <f t="shared" si="18"/>
        <v>171.05199999999923</v>
      </c>
      <c r="M126" s="4">
        <f t="shared" si="16"/>
        <v>6.830134553650738E-3</v>
      </c>
      <c r="N126" s="4">
        <f t="shared" si="19"/>
        <v>146.41683013455298</v>
      </c>
    </row>
    <row r="127" spans="2:14" x14ac:dyDescent="0.25">
      <c r="B127" s="4">
        <f t="shared" si="20"/>
        <v>12.199999999999973</v>
      </c>
      <c r="C127" s="1">
        <f t="shared" si="21"/>
        <v>11.199999999999973</v>
      </c>
      <c r="D127" s="1">
        <f t="shared" si="21"/>
        <v>11.199999999999973</v>
      </c>
      <c r="E127" s="3">
        <f t="shared" si="10"/>
        <v>125.43999999999939</v>
      </c>
      <c r="F127" s="4">
        <f t="shared" si="11"/>
        <v>7.9719387755102424E-3</v>
      </c>
      <c r="G127" s="4">
        <f t="shared" si="22"/>
        <v>1.8689167555872017</v>
      </c>
      <c r="I127" s="4">
        <f t="shared" si="13"/>
        <v>148.83999999999932</v>
      </c>
      <c r="J127" s="1">
        <f t="shared" si="14"/>
        <v>25.08799999999988</v>
      </c>
      <c r="K127" s="4">
        <f t="shared" si="18"/>
        <v>173.9279999999992</v>
      </c>
      <c r="M127" s="4">
        <f t="shared" si="16"/>
        <v>6.7186240257995468E-3</v>
      </c>
      <c r="N127" s="4">
        <f t="shared" si="19"/>
        <v>148.84671862402513</v>
      </c>
    </row>
    <row r="128" spans="2:14" x14ac:dyDescent="0.25">
      <c r="B128" s="4">
        <f t="shared" si="20"/>
        <v>12.299999999999972</v>
      </c>
      <c r="C128" s="1">
        <f t="shared" si="21"/>
        <v>11.299999999999972</v>
      </c>
      <c r="D128" s="1">
        <f t="shared" si="21"/>
        <v>11.299999999999972</v>
      </c>
      <c r="E128" s="3">
        <f t="shared" si="10"/>
        <v>127.68999999999937</v>
      </c>
      <c r="F128" s="4">
        <f t="shared" si="11"/>
        <v>7.8314668337379975E-3</v>
      </c>
      <c r="G128" s="4">
        <f t="shared" si="22"/>
        <v>1.872734787242986</v>
      </c>
      <c r="I128" s="4">
        <f t="shared" si="13"/>
        <v>151.28999999999931</v>
      </c>
      <c r="J128" s="1">
        <f t="shared" si="14"/>
        <v>25.537999999999876</v>
      </c>
      <c r="K128" s="4">
        <f t="shared" si="18"/>
        <v>176.82799999999918</v>
      </c>
      <c r="M128" s="4">
        <f t="shared" si="16"/>
        <v>6.6098221957829632E-3</v>
      </c>
      <c r="N128" s="4">
        <f t="shared" si="19"/>
        <v>151.29660982219508</v>
      </c>
    </row>
    <row r="129" spans="2:14" x14ac:dyDescent="0.25">
      <c r="B129" s="4">
        <f t="shared" si="20"/>
        <v>12.399999999999972</v>
      </c>
      <c r="C129" s="1">
        <f t="shared" si="21"/>
        <v>11.399999999999972</v>
      </c>
      <c r="D129" s="1">
        <f t="shared" si="21"/>
        <v>11.399999999999972</v>
      </c>
      <c r="E129" s="3">
        <f t="shared" si="10"/>
        <v>129.95999999999935</v>
      </c>
      <c r="F129" s="4">
        <f t="shared" si="11"/>
        <v>7.694675284703024E-3</v>
      </c>
      <c r="G129" s="4">
        <f t="shared" si="22"/>
        <v>1.8765296087010719</v>
      </c>
      <c r="I129" s="4">
        <f t="shared" si="13"/>
        <v>153.75999999999931</v>
      </c>
      <c r="J129" s="1">
        <f t="shared" si="14"/>
        <v>25.991999999999873</v>
      </c>
      <c r="K129" s="4">
        <f t="shared" si="18"/>
        <v>179.75199999999919</v>
      </c>
      <c r="M129" s="4">
        <f t="shared" si="16"/>
        <v>6.5036420395421729E-3</v>
      </c>
      <c r="N129" s="4">
        <f t="shared" si="19"/>
        <v>153.76650364203886</v>
      </c>
    </row>
    <row r="130" spans="2:14" x14ac:dyDescent="0.25">
      <c r="B130" s="4">
        <f t="shared" si="20"/>
        <v>12.499999999999972</v>
      </c>
      <c r="C130" s="1">
        <f t="shared" si="21"/>
        <v>11.499999999999972</v>
      </c>
      <c r="D130" s="1">
        <f t="shared" si="21"/>
        <v>11.499999999999972</v>
      </c>
      <c r="E130" s="3">
        <f t="shared" si="10"/>
        <v>132.24999999999935</v>
      </c>
      <c r="F130" s="4">
        <f t="shared" si="11"/>
        <v>7.5614366729679014E-3</v>
      </c>
      <c r="G130" s="4">
        <f t="shared" si="22"/>
        <v>1.8803015465431956</v>
      </c>
      <c r="I130" s="4">
        <f t="shared" si="13"/>
        <v>156.24999999999929</v>
      </c>
      <c r="J130" s="1">
        <f t="shared" si="14"/>
        <v>26.449999999999871</v>
      </c>
      <c r="K130" s="4">
        <f t="shared" si="18"/>
        <v>182.69999999999916</v>
      </c>
      <c r="M130" s="4">
        <f t="shared" si="16"/>
        <v>6.4000000000000289E-3</v>
      </c>
      <c r="N130" s="4">
        <f t="shared" si="19"/>
        <v>156.2563999999993</v>
      </c>
    </row>
    <row r="131" spans="2:14" x14ac:dyDescent="0.25">
      <c r="B131" s="4">
        <f t="shared" si="20"/>
        <v>12.599999999999971</v>
      </c>
      <c r="C131" s="1">
        <f t="shared" si="21"/>
        <v>11.599999999999971</v>
      </c>
      <c r="D131" s="1">
        <f t="shared" si="21"/>
        <v>11.599999999999971</v>
      </c>
      <c r="E131" s="3">
        <f t="shared" si="10"/>
        <v>134.55999999999932</v>
      </c>
      <c r="F131" s="4">
        <f t="shared" si="11"/>
        <v>7.4316290130797043E-3</v>
      </c>
      <c r="G131" s="4">
        <f t="shared" si="22"/>
        <v>1.8840509201876061</v>
      </c>
      <c r="I131" s="4">
        <f t="shared" si="13"/>
        <v>158.75999999999928</v>
      </c>
      <c r="J131" s="1">
        <f t="shared" si="14"/>
        <v>26.911999999999864</v>
      </c>
      <c r="K131" s="4">
        <f t="shared" si="18"/>
        <v>185.67199999999914</v>
      </c>
      <c r="M131" s="4">
        <f t="shared" si="16"/>
        <v>6.2988158226253751E-3</v>
      </c>
      <c r="N131" s="4">
        <f t="shared" si="19"/>
        <v>158.7662988158219</v>
      </c>
    </row>
    <row r="132" spans="2:14" x14ac:dyDescent="0.25">
      <c r="B132" s="4">
        <f t="shared" si="20"/>
        <v>12.699999999999971</v>
      </c>
      <c r="C132" s="1">
        <f t="shared" si="21"/>
        <v>11.699999999999971</v>
      </c>
      <c r="D132" s="1">
        <f t="shared" si="21"/>
        <v>11.699999999999971</v>
      </c>
      <c r="E132" s="3">
        <f t="shared" si="10"/>
        <v>136.8899999999993</v>
      </c>
      <c r="F132" s="4">
        <f t="shared" si="11"/>
        <v>7.3051355102637522E-3</v>
      </c>
      <c r="G132" s="4">
        <f t="shared" si="22"/>
        <v>1.8877780421016364</v>
      </c>
      <c r="I132" s="4">
        <f t="shared" si="13"/>
        <v>161.28999999999925</v>
      </c>
      <c r="J132" s="1">
        <f t="shared" si="14"/>
        <v>27.377999999999862</v>
      </c>
      <c r="K132" s="4">
        <f t="shared" si="18"/>
        <v>188.66799999999913</v>
      </c>
      <c r="M132" s="4">
        <f t="shared" si="16"/>
        <v>6.2000124000248288E-3</v>
      </c>
      <c r="N132" s="4">
        <f t="shared" si="19"/>
        <v>161.29620001239928</v>
      </c>
    </row>
    <row r="133" spans="2:14" x14ac:dyDescent="0.25">
      <c r="B133" s="4">
        <f t="shared" si="20"/>
        <v>12.799999999999971</v>
      </c>
      <c r="C133" s="1">
        <f t="shared" si="21"/>
        <v>11.799999999999971</v>
      </c>
      <c r="D133" s="1">
        <f t="shared" si="21"/>
        <v>11.799999999999971</v>
      </c>
      <c r="E133" s="3">
        <f t="shared" si="10"/>
        <v>139.2399999999993</v>
      </c>
      <c r="F133" s="4">
        <f t="shared" si="11"/>
        <v>7.1818442976156636E-3</v>
      </c>
      <c r="G133" s="4">
        <f t="shared" si="22"/>
        <v>1.8914832180063506</v>
      </c>
      <c r="I133" s="4">
        <f t="shared" si="13"/>
        <v>163.83999999999924</v>
      </c>
      <c r="J133" s="1">
        <f t="shared" si="14"/>
        <v>27.84799999999986</v>
      </c>
      <c r="K133" s="4">
        <f t="shared" si="18"/>
        <v>191.68799999999911</v>
      </c>
      <c r="M133" s="4">
        <f t="shared" si="16"/>
        <v>6.1035156250000286E-3</v>
      </c>
      <c r="N133" s="4">
        <f t="shared" si="19"/>
        <v>163.84610351562424</v>
      </c>
    </row>
    <row r="134" spans="2:14" x14ac:dyDescent="0.25">
      <c r="B134" s="4">
        <f t="shared" si="20"/>
        <v>12.89999999999997</v>
      </c>
      <c r="C134" s="1">
        <f t="shared" si="21"/>
        <v>11.89999999999997</v>
      </c>
      <c r="D134" s="1">
        <f t="shared" si="21"/>
        <v>11.89999999999997</v>
      </c>
      <c r="E134" s="3">
        <f t="shared" ref="E134:E197" si="23">+$C134^E$2</f>
        <v>141.6099999999993</v>
      </c>
      <c r="F134" s="4">
        <f t="shared" ref="F134:F197" si="24">+$D134^F$2</f>
        <v>7.0616481886872744E-3</v>
      </c>
      <c r="G134" s="4">
        <f t="shared" si="22"/>
        <v>1.8951667470736158</v>
      </c>
      <c r="I134" s="4">
        <f t="shared" ref="I134:I197" si="25">+I$1*$B134^I$2</f>
        <v>166.40999999999923</v>
      </c>
      <c r="J134" s="1">
        <f t="shared" ref="J134:J197" si="26">+J$1*$C134^J$2</f>
        <v>28.321999999999861</v>
      </c>
      <c r="K134" s="4">
        <f t="shared" si="18"/>
        <v>194.73199999999909</v>
      </c>
      <c r="M134" s="4">
        <f t="shared" ref="M134:M197" si="27">+M$1*$B134^M$2</f>
        <v>6.0092542515474108E-3</v>
      </c>
      <c r="N134" s="4">
        <f t="shared" si="19"/>
        <v>166.41600925425078</v>
      </c>
    </row>
    <row r="135" spans="2:14" x14ac:dyDescent="0.25">
      <c r="B135" s="4">
        <f t="shared" si="20"/>
        <v>12.99999999999997</v>
      </c>
      <c r="C135" s="1">
        <f t="shared" si="21"/>
        <v>11.99999999999997</v>
      </c>
      <c r="D135" s="1">
        <f t="shared" si="21"/>
        <v>11.99999999999997</v>
      </c>
      <c r="E135" s="3">
        <f t="shared" si="23"/>
        <v>143.99999999999926</v>
      </c>
      <c r="F135" s="4">
        <f t="shared" si="24"/>
        <v>6.9444444444444805E-3</v>
      </c>
      <c r="G135" s="4">
        <f t="shared" si="22"/>
        <v>1.8988289221159407</v>
      </c>
      <c r="I135" s="4">
        <f t="shared" si="25"/>
        <v>168.9999999999992</v>
      </c>
      <c r="J135" s="1">
        <f t="shared" si="26"/>
        <v>28.799999999999855</v>
      </c>
      <c r="K135" s="4">
        <f t="shared" si="18"/>
        <v>197.79999999999905</v>
      </c>
      <c r="M135" s="4">
        <f t="shared" si="27"/>
        <v>5.9171597633136371E-3</v>
      </c>
      <c r="N135" s="4">
        <f t="shared" si="19"/>
        <v>169.0059171597625</v>
      </c>
    </row>
    <row r="136" spans="2:14" x14ac:dyDescent="0.25">
      <c r="B136" s="4">
        <f t="shared" si="20"/>
        <v>13.099999999999969</v>
      </c>
      <c r="C136" s="1">
        <f t="shared" si="21"/>
        <v>12.099999999999969</v>
      </c>
      <c r="D136" s="1">
        <f t="shared" si="21"/>
        <v>12.099999999999969</v>
      </c>
      <c r="E136" s="3">
        <f t="shared" si="23"/>
        <v>146.40999999999926</v>
      </c>
      <c r="F136" s="4">
        <f t="shared" si="24"/>
        <v>6.8301345536507414E-3</v>
      </c>
      <c r="G136" s="4">
        <f t="shared" si="22"/>
        <v>1.9024700297693962</v>
      </c>
      <c r="I136" s="4">
        <f t="shared" si="25"/>
        <v>171.60999999999919</v>
      </c>
      <c r="J136" s="1">
        <f t="shared" si="26"/>
        <v>29.281999999999854</v>
      </c>
      <c r="K136" s="4">
        <f t="shared" si="18"/>
        <v>200.89199999999903</v>
      </c>
      <c r="M136" s="4">
        <f t="shared" si="27"/>
        <v>5.8271662490531131E-3</v>
      </c>
      <c r="N136" s="4">
        <f t="shared" si="19"/>
        <v>171.61582716624824</v>
      </c>
    </row>
    <row r="137" spans="2:14" x14ac:dyDescent="0.25">
      <c r="B137" s="4">
        <f t="shared" si="20"/>
        <v>13.199999999999969</v>
      </c>
      <c r="C137" s="1">
        <f t="shared" si="21"/>
        <v>12.199999999999969</v>
      </c>
      <c r="D137" s="1">
        <f t="shared" si="21"/>
        <v>12.199999999999969</v>
      </c>
      <c r="E137" s="3">
        <f t="shared" si="23"/>
        <v>148.83999999999924</v>
      </c>
      <c r="F137" s="4">
        <f t="shared" si="24"/>
        <v>6.7186240257995512E-3</v>
      </c>
      <c r="G137" s="4">
        <f t="shared" si="22"/>
        <v>1.9060903506699218</v>
      </c>
      <c r="I137" s="4">
        <f t="shared" si="25"/>
        <v>174.23999999999918</v>
      </c>
      <c r="J137" s="1">
        <f t="shared" si="26"/>
        <v>29.767999999999848</v>
      </c>
      <c r="K137" s="4">
        <f t="shared" si="18"/>
        <v>204.00799999999904</v>
      </c>
      <c r="M137" s="4">
        <f t="shared" si="27"/>
        <v>5.7392102846648566E-3</v>
      </c>
      <c r="N137" s="4">
        <f t="shared" si="19"/>
        <v>174.24573921028386</v>
      </c>
    </row>
    <row r="138" spans="2:14" x14ac:dyDescent="0.25">
      <c r="B138" s="4">
        <f t="shared" si="20"/>
        <v>13.299999999999969</v>
      </c>
      <c r="C138" s="1">
        <f t="shared" si="21"/>
        <v>12.299999999999969</v>
      </c>
      <c r="D138" s="1">
        <f t="shared" si="21"/>
        <v>12.299999999999969</v>
      </c>
      <c r="E138" s="3">
        <f t="shared" si="23"/>
        <v>151.28999999999922</v>
      </c>
      <c r="F138" s="4">
        <f t="shared" si="24"/>
        <v>6.6098221957829675E-3</v>
      </c>
      <c r="G138" s="4">
        <f t="shared" si="22"/>
        <v>1.9096901596233062</v>
      </c>
      <c r="I138" s="4">
        <f t="shared" si="25"/>
        <v>176.88999999999916</v>
      </c>
      <c r="J138" s="1">
        <f t="shared" si="26"/>
        <v>30.257999999999846</v>
      </c>
      <c r="K138" s="4">
        <f t="shared" si="18"/>
        <v>207.147999999999</v>
      </c>
      <c r="M138" s="4">
        <f t="shared" si="27"/>
        <v>5.6532308214144655E-3</v>
      </c>
      <c r="N138" s="4">
        <f t="shared" si="19"/>
        <v>176.89565323082059</v>
      </c>
    </row>
    <row r="139" spans="2:14" x14ac:dyDescent="0.25">
      <c r="B139" s="4">
        <f t="shared" si="20"/>
        <v>13.399999999999968</v>
      </c>
      <c r="C139" s="1">
        <f t="shared" si="21"/>
        <v>12.399999999999968</v>
      </c>
      <c r="D139" s="1">
        <f t="shared" si="21"/>
        <v>12.399999999999968</v>
      </c>
      <c r="E139" s="3">
        <f t="shared" si="23"/>
        <v>153.75999999999922</v>
      </c>
      <c r="F139" s="4">
        <f t="shared" si="24"/>
        <v>6.5036420395421764E-3</v>
      </c>
      <c r="G139" s="4">
        <f t="shared" si="22"/>
        <v>1.9132697257691142</v>
      </c>
      <c r="I139" s="4">
        <f t="shared" si="25"/>
        <v>179.55999999999915</v>
      </c>
      <c r="J139" s="1">
        <f t="shared" si="26"/>
        <v>30.751999999999846</v>
      </c>
      <c r="K139" s="4">
        <f t="shared" si="18"/>
        <v>210.31199999999899</v>
      </c>
      <c r="M139" s="4">
        <f t="shared" si="27"/>
        <v>5.5691690799732942E-3</v>
      </c>
      <c r="N139" s="4">
        <f t="shared" si="19"/>
        <v>179.56556916907911</v>
      </c>
    </row>
    <row r="140" spans="2:14" x14ac:dyDescent="0.25">
      <c r="B140" s="4">
        <f t="shared" si="20"/>
        <v>13.499999999999968</v>
      </c>
      <c r="C140" s="1">
        <f t="shared" si="21"/>
        <v>12.499999999999968</v>
      </c>
      <c r="D140" s="1">
        <f t="shared" si="21"/>
        <v>12.499999999999968</v>
      </c>
      <c r="E140" s="3">
        <f t="shared" si="23"/>
        <v>156.2499999999992</v>
      </c>
      <c r="F140" s="4">
        <f t="shared" si="24"/>
        <v>6.4000000000000324E-3</v>
      </c>
      <c r="G140" s="4">
        <f t="shared" si="22"/>
        <v>1.9168293127388163</v>
      </c>
      <c r="I140" s="4">
        <f t="shared" si="25"/>
        <v>182.24999999999915</v>
      </c>
      <c r="J140" s="1">
        <f t="shared" si="26"/>
        <v>31.249999999999844</v>
      </c>
      <c r="K140" s="4">
        <f t="shared" si="18"/>
        <v>213.49999999999898</v>
      </c>
      <c r="M140" s="4">
        <f t="shared" si="27"/>
        <v>5.4869684499314385E-3</v>
      </c>
      <c r="N140" s="4">
        <f t="shared" si="19"/>
        <v>182.25548696844908</v>
      </c>
    </row>
    <row r="141" spans="2:14" x14ac:dyDescent="0.25">
      <c r="B141" s="4">
        <f t="shared" si="20"/>
        <v>13.599999999999968</v>
      </c>
      <c r="C141" s="1">
        <f t="shared" si="21"/>
        <v>12.599999999999968</v>
      </c>
      <c r="D141" s="1">
        <f t="shared" si="21"/>
        <v>12.599999999999968</v>
      </c>
      <c r="E141" s="3">
        <f t="shared" si="23"/>
        <v>158.7599999999992</v>
      </c>
      <c r="F141" s="4">
        <f t="shared" si="24"/>
        <v>6.2988158226253785E-3</v>
      </c>
      <c r="G141" s="4">
        <f t="shared" si="22"/>
        <v>1.9203691788083743</v>
      </c>
      <c r="I141" s="4">
        <f t="shared" si="25"/>
        <v>184.95999999999913</v>
      </c>
      <c r="J141" s="1">
        <f t="shared" si="26"/>
        <v>31.751999999999839</v>
      </c>
      <c r="K141" s="4">
        <f t="shared" si="18"/>
        <v>216.71199999999897</v>
      </c>
      <c r="M141" s="4">
        <f t="shared" si="27"/>
        <v>5.4065743944636934E-3</v>
      </c>
      <c r="N141" s="4">
        <f t="shared" si="19"/>
        <v>184.9654065743936</v>
      </c>
    </row>
    <row r="142" spans="2:14" x14ac:dyDescent="0.25">
      <c r="B142" s="4">
        <f t="shared" si="20"/>
        <v>13.699999999999967</v>
      </c>
      <c r="C142" s="1">
        <f t="shared" si="21"/>
        <v>12.699999999999967</v>
      </c>
      <c r="D142" s="1">
        <f t="shared" si="21"/>
        <v>12.699999999999967</v>
      </c>
      <c r="E142" s="3">
        <f t="shared" si="23"/>
        <v>161.28999999999917</v>
      </c>
      <c r="F142" s="4">
        <f t="shared" si="24"/>
        <v>6.2000124000248322E-3</v>
      </c>
      <c r="G142" s="4">
        <f t="shared" si="22"/>
        <v>1.9238895770455084</v>
      </c>
      <c r="I142" s="4">
        <f t="shared" si="25"/>
        <v>187.68999999999912</v>
      </c>
      <c r="J142" s="1">
        <f t="shared" si="26"/>
        <v>32.257999999999832</v>
      </c>
      <c r="K142" s="4">
        <f t="shared" si="18"/>
        <v>219.94799999999896</v>
      </c>
      <c r="M142" s="4">
        <f t="shared" si="27"/>
        <v>5.3279343598487119E-3</v>
      </c>
      <c r="N142" s="4">
        <f t="shared" si="19"/>
        <v>187.69532793435897</v>
      </c>
    </row>
    <row r="143" spans="2:14" x14ac:dyDescent="0.25">
      <c r="B143" s="4">
        <f t="shared" si="20"/>
        <v>13.799999999999967</v>
      </c>
      <c r="C143" s="1">
        <f t="shared" si="21"/>
        <v>12.799999999999967</v>
      </c>
      <c r="D143" s="1">
        <f t="shared" si="21"/>
        <v>12.799999999999967</v>
      </c>
      <c r="E143" s="3">
        <f t="shared" si="23"/>
        <v>163.83999999999915</v>
      </c>
      <c r="F143" s="4">
        <f t="shared" si="24"/>
        <v>6.1035156250000312E-3</v>
      </c>
      <c r="G143" s="4">
        <f t="shared" si="22"/>
        <v>1.9273907554518719</v>
      </c>
      <c r="I143" s="4">
        <f t="shared" si="25"/>
        <v>190.43999999999909</v>
      </c>
      <c r="J143" s="1">
        <f t="shared" si="26"/>
        <v>32.76799999999983</v>
      </c>
      <c r="K143" s="4">
        <f t="shared" si="18"/>
        <v>223.20799999999892</v>
      </c>
      <c r="M143" s="4">
        <f t="shared" si="27"/>
        <v>5.2509976895610414E-3</v>
      </c>
      <c r="N143" s="4">
        <f t="shared" si="19"/>
        <v>190.44525099768865</v>
      </c>
    </row>
    <row r="144" spans="2:14" x14ac:dyDescent="0.25">
      <c r="B144" s="4">
        <f t="shared" si="20"/>
        <v>13.899999999999967</v>
      </c>
      <c r="C144" s="1">
        <f t="shared" si="21"/>
        <v>12.899999999999967</v>
      </c>
      <c r="D144" s="1">
        <f t="shared" si="21"/>
        <v>12.899999999999967</v>
      </c>
      <c r="E144" s="3">
        <f t="shared" si="23"/>
        <v>166.40999999999914</v>
      </c>
      <c r="F144" s="4">
        <f t="shared" si="24"/>
        <v>6.0092542515474143E-3</v>
      </c>
      <c r="G144" s="4">
        <f t="shared" si="22"/>
        <v>1.9308729571003489</v>
      </c>
      <c r="I144" s="4">
        <f t="shared" si="25"/>
        <v>193.20999999999907</v>
      </c>
      <c r="J144" s="1">
        <f t="shared" si="26"/>
        <v>33.281999999999833</v>
      </c>
      <c r="K144" s="4">
        <f t="shared" si="18"/>
        <v>226.49199999999891</v>
      </c>
      <c r="M144" s="4">
        <f t="shared" si="27"/>
        <v>5.1757155426737991E-3</v>
      </c>
      <c r="N144" s="4">
        <f t="shared" si="19"/>
        <v>193.21517571554173</v>
      </c>
    </row>
    <row r="145" spans="2:14" x14ac:dyDescent="0.25">
      <c r="B145" s="4">
        <f t="shared" si="20"/>
        <v>13.999999999999966</v>
      </c>
      <c r="C145" s="1">
        <f t="shared" si="21"/>
        <v>12.999999999999966</v>
      </c>
      <c r="D145" s="1">
        <f t="shared" si="21"/>
        <v>12.999999999999966</v>
      </c>
      <c r="E145" s="3">
        <f t="shared" si="23"/>
        <v>168.99999999999912</v>
      </c>
      <c r="F145" s="4">
        <f t="shared" si="24"/>
        <v>5.9171597633136406E-3</v>
      </c>
      <c r="G145" s="4">
        <f t="shared" si="22"/>
        <v>1.9343364202676681</v>
      </c>
      <c r="I145" s="4">
        <f t="shared" si="25"/>
        <v>195.99999999999906</v>
      </c>
      <c r="J145" s="1">
        <f t="shared" si="26"/>
        <v>33.799999999999827</v>
      </c>
      <c r="K145" s="4">
        <f t="shared" si="18"/>
        <v>229.79999999999887</v>
      </c>
      <c r="M145" s="4">
        <f t="shared" si="27"/>
        <v>5.1020408163265554E-3</v>
      </c>
      <c r="N145" s="4">
        <f t="shared" si="19"/>
        <v>196.00510204081539</v>
      </c>
    </row>
    <row r="146" spans="2:14" x14ac:dyDescent="0.25">
      <c r="B146" s="4">
        <f t="shared" si="20"/>
        <v>14.099999999999966</v>
      </c>
      <c r="C146" s="1">
        <f t="shared" si="21"/>
        <v>13.099999999999966</v>
      </c>
      <c r="D146" s="1">
        <f t="shared" si="21"/>
        <v>13.099999999999966</v>
      </c>
      <c r="E146" s="3">
        <f t="shared" si="23"/>
        <v>171.6099999999991</v>
      </c>
      <c r="F146" s="4">
        <f t="shared" si="24"/>
        <v>5.8271662490531157E-3</v>
      </c>
      <c r="G146" s="4">
        <f t="shared" si="22"/>
        <v>1.9377813785625335</v>
      </c>
      <c r="I146" s="4">
        <f t="shared" si="25"/>
        <v>198.80999999999904</v>
      </c>
      <c r="J146" s="1">
        <f t="shared" si="26"/>
        <v>34.321999999999825</v>
      </c>
      <c r="K146" s="4">
        <f t="shared" si="18"/>
        <v>233.13199999999887</v>
      </c>
      <c r="M146" s="4">
        <f t="shared" si="27"/>
        <v>5.0299280720285944E-3</v>
      </c>
      <c r="N146" s="4">
        <f t="shared" si="19"/>
        <v>198.81502992807106</v>
      </c>
    </row>
    <row r="147" spans="2:14" x14ac:dyDescent="0.25">
      <c r="B147" s="4">
        <f t="shared" si="20"/>
        <v>14.199999999999966</v>
      </c>
      <c r="C147" s="1">
        <f t="shared" si="21"/>
        <v>13.199999999999966</v>
      </c>
      <c r="D147" s="1">
        <f t="shared" si="21"/>
        <v>13.199999999999966</v>
      </c>
      <c r="E147" s="3">
        <f t="shared" si="23"/>
        <v>174.2399999999991</v>
      </c>
      <c r="F147" s="4">
        <f t="shared" si="24"/>
        <v>5.7392102846648601E-3</v>
      </c>
      <c r="G147" s="4">
        <f t="shared" si="22"/>
        <v>1.941208061049446</v>
      </c>
      <c r="I147" s="4">
        <f t="shared" si="25"/>
        <v>201.63999999999902</v>
      </c>
      <c r="J147" s="1">
        <f t="shared" si="26"/>
        <v>34.847999999999821</v>
      </c>
      <c r="K147" s="4">
        <f t="shared" si="18"/>
        <v>236.48799999999883</v>
      </c>
      <c r="M147" s="4">
        <f t="shared" si="27"/>
        <v>4.9593334655822496E-3</v>
      </c>
      <c r="N147" s="4">
        <f t="shared" si="19"/>
        <v>201.64495933346461</v>
      </c>
    </row>
    <row r="148" spans="2:14" x14ac:dyDescent="0.25">
      <c r="B148" s="4">
        <f t="shared" si="20"/>
        <v>14.299999999999965</v>
      </c>
      <c r="C148" s="1">
        <f t="shared" si="21"/>
        <v>13.299999999999965</v>
      </c>
      <c r="D148" s="1">
        <f t="shared" si="21"/>
        <v>13.299999999999965</v>
      </c>
      <c r="E148" s="3">
        <f t="shared" si="23"/>
        <v>176.88999999999908</v>
      </c>
      <c r="F148" s="4">
        <f t="shared" si="24"/>
        <v>5.6532308214144681E-3</v>
      </c>
      <c r="G148" s="4">
        <f t="shared" si="22"/>
        <v>1.9446166923683965</v>
      </c>
      <c r="I148" s="4">
        <f t="shared" si="25"/>
        <v>204.48999999999901</v>
      </c>
      <c r="J148" s="1">
        <f t="shared" si="26"/>
        <v>35.377999999999815</v>
      </c>
      <c r="K148" s="4">
        <f t="shared" si="18"/>
        <v>239.86799999999883</v>
      </c>
      <c r="M148" s="4">
        <f t="shared" si="27"/>
        <v>4.890214680424494E-3</v>
      </c>
      <c r="N148" s="4">
        <f t="shared" si="19"/>
        <v>204.49489021467943</v>
      </c>
    </row>
    <row r="149" spans="2:14" x14ac:dyDescent="0.25">
      <c r="B149" s="4">
        <f t="shared" si="20"/>
        <v>14.399999999999965</v>
      </c>
      <c r="C149" s="1">
        <f t="shared" si="21"/>
        <v>13.399999999999965</v>
      </c>
      <c r="D149" s="1">
        <f t="shared" si="21"/>
        <v>13.399999999999965</v>
      </c>
      <c r="E149" s="3">
        <f t="shared" si="23"/>
        <v>179.55999999999906</v>
      </c>
      <c r="F149" s="4">
        <f t="shared" si="24"/>
        <v>5.5691690799732968E-3</v>
      </c>
      <c r="G149" s="4">
        <f t="shared" si="22"/>
        <v>1.9480074928505924</v>
      </c>
      <c r="I149" s="4">
        <f t="shared" si="25"/>
        <v>207.35999999999899</v>
      </c>
      <c r="J149" s="1">
        <f t="shared" si="26"/>
        <v>35.911999999999814</v>
      </c>
      <c r="K149" s="4">
        <f t="shared" si="18"/>
        <v>243.2719999999988</v>
      </c>
      <c r="M149" s="4">
        <f t="shared" si="27"/>
        <v>4.822530864197554E-3</v>
      </c>
      <c r="N149" s="4">
        <f t="shared" si="19"/>
        <v>207.36482253086319</v>
      </c>
    </row>
    <row r="150" spans="2:14" x14ac:dyDescent="0.25">
      <c r="B150" s="4">
        <f t="shared" si="20"/>
        <v>14.499999999999964</v>
      </c>
      <c r="C150" s="1">
        <f t="shared" si="21"/>
        <v>13.499999999999964</v>
      </c>
      <c r="D150" s="1">
        <f t="shared" si="21"/>
        <v>13.499999999999964</v>
      </c>
      <c r="E150" s="3">
        <f t="shared" si="23"/>
        <v>182.24999999999903</v>
      </c>
      <c r="F150" s="4">
        <f t="shared" si="24"/>
        <v>5.486968449931442E-3</v>
      </c>
      <c r="G150" s="4">
        <f t="shared" si="22"/>
        <v>1.9513806786303767</v>
      </c>
      <c r="I150" s="4">
        <f t="shared" si="25"/>
        <v>210.24999999999898</v>
      </c>
      <c r="J150" s="1">
        <f t="shared" si="26"/>
        <v>36.449999999999811</v>
      </c>
      <c r="K150" s="4">
        <f t="shared" si="18"/>
        <v>246.69999999999879</v>
      </c>
      <c r="M150" s="4">
        <f t="shared" si="27"/>
        <v>4.7562425683710099E-3</v>
      </c>
      <c r="N150" s="4">
        <f t="shared" si="19"/>
        <v>210.25475624256734</v>
      </c>
    </row>
    <row r="151" spans="2:14" x14ac:dyDescent="0.25">
      <c r="B151" s="4">
        <f t="shared" si="20"/>
        <v>14.599999999999964</v>
      </c>
      <c r="C151" s="1">
        <f t="shared" si="21"/>
        <v>13.599999999999964</v>
      </c>
      <c r="D151" s="1">
        <f t="shared" si="21"/>
        <v>13.599999999999964</v>
      </c>
      <c r="E151" s="3">
        <f t="shared" si="23"/>
        <v>184.95999999999901</v>
      </c>
      <c r="F151" s="4">
        <f t="shared" si="24"/>
        <v>5.4065743944636969E-3</v>
      </c>
      <c r="G151" s="4">
        <f t="shared" si="22"/>
        <v>1.9547364617534906</v>
      </c>
      <c r="I151" s="4">
        <f t="shared" si="25"/>
        <v>213.15999999999894</v>
      </c>
      <c r="J151" s="1">
        <f t="shared" si="26"/>
        <v>36.991999999999805</v>
      </c>
      <c r="K151" s="4">
        <f t="shared" si="18"/>
        <v>250.15199999999874</v>
      </c>
      <c r="M151" s="4">
        <f t="shared" si="27"/>
        <v>4.6913116907487569E-3</v>
      </c>
      <c r="N151" s="4">
        <f t="shared" si="19"/>
        <v>213.16469131168969</v>
      </c>
    </row>
    <row r="152" spans="2:14" x14ac:dyDescent="0.25">
      <c r="B152" s="4">
        <f t="shared" si="20"/>
        <v>14.699999999999964</v>
      </c>
      <c r="C152" s="1">
        <f t="shared" si="21"/>
        <v>13.699999999999964</v>
      </c>
      <c r="D152" s="1">
        <f t="shared" si="21"/>
        <v>13.699999999999964</v>
      </c>
      <c r="E152" s="3">
        <f t="shared" si="23"/>
        <v>187.689999999999</v>
      </c>
      <c r="F152" s="4">
        <f t="shared" si="24"/>
        <v>5.3279343598487154E-3</v>
      </c>
      <c r="G152" s="4">
        <f t="shared" si="22"/>
        <v>1.9580750502818216</v>
      </c>
      <c r="I152" s="4">
        <f t="shared" si="25"/>
        <v>216.08999999999892</v>
      </c>
      <c r="J152" s="1">
        <f t="shared" si="26"/>
        <v>37.537999999999805</v>
      </c>
      <c r="K152" s="4">
        <f t="shared" si="18"/>
        <v>253.62799999999874</v>
      </c>
      <c r="M152" s="4">
        <f t="shared" si="27"/>
        <v>4.6277014207043591E-3</v>
      </c>
      <c r="N152" s="4">
        <f t="shared" si="19"/>
        <v>216.09462770141963</v>
      </c>
    </row>
    <row r="153" spans="2:14" x14ac:dyDescent="0.25">
      <c r="B153" s="4">
        <f t="shared" si="20"/>
        <v>14.799999999999963</v>
      </c>
      <c r="C153" s="1">
        <f t="shared" si="21"/>
        <v>13.799999999999963</v>
      </c>
      <c r="D153" s="1">
        <f t="shared" si="21"/>
        <v>13.799999999999963</v>
      </c>
      <c r="E153" s="3">
        <f t="shared" si="23"/>
        <v>190.439999999999</v>
      </c>
      <c r="F153" s="4">
        <f t="shared" si="24"/>
        <v>5.250997689561044E-3</v>
      </c>
      <c r="G153" s="4">
        <f t="shared" si="22"/>
        <v>1.9613966483947769</v>
      </c>
      <c r="I153" s="4">
        <f t="shared" si="25"/>
        <v>219.03999999999891</v>
      </c>
      <c r="J153" s="1">
        <f t="shared" si="26"/>
        <v>38.087999999999802</v>
      </c>
      <c r="K153" s="4">
        <f t="shared" si="18"/>
        <v>257.12799999999874</v>
      </c>
      <c r="M153" s="4">
        <f t="shared" si="27"/>
        <v>4.5653761869978316E-3</v>
      </c>
      <c r="N153" s="4">
        <f t="shared" si="19"/>
        <v>219.04456537618591</v>
      </c>
    </row>
    <row r="154" spans="2:14" x14ac:dyDescent="0.25">
      <c r="B154" s="4">
        <f t="shared" si="20"/>
        <v>14.899999999999963</v>
      </c>
      <c r="C154" s="1">
        <f t="shared" si="21"/>
        <v>13.899999999999963</v>
      </c>
      <c r="D154" s="1">
        <f t="shared" si="21"/>
        <v>13.899999999999963</v>
      </c>
      <c r="E154" s="3">
        <f t="shared" si="23"/>
        <v>193.20999999999898</v>
      </c>
      <c r="F154" s="4">
        <f t="shared" si="24"/>
        <v>5.1757155426738017E-3</v>
      </c>
      <c r="G154" s="4">
        <f t="shared" si="22"/>
        <v>1.9647014564874103</v>
      </c>
      <c r="I154" s="4">
        <f t="shared" si="25"/>
        <v>222.00999999999891</v>
      </c>
      <c r="J154" s="1">
        <f t="shared" si="26"/>
        <v>38.641999999999797</v>
      </c>
      <c r="K154" s="4">
        <f t="shared" si="18"/>
        <v>260.65199999999868</v>
      </c>
      <c r="M154" s="4">
        <f t="shared" si="27"/>
        <v>4.5043016080356961E-3</v>
      </c>
      <c r="N154" s="4">
        <f t="shared" si="19"/>
        <v>222.01450430160693</v>
      </c>
    </row>
    <row r="155" spans="2:14" x14ac:dyDescent="0.25">
      <c r="B155" s="4">
        <f t="shared" si="20"/>
        <v>14.999999999999963</v>
      </c>
      <c r="C155" s="1">
        <f t="shared" si="21"/>
        <v>13.999999999999963</v>
      </c>
      <c r="D155" s="1">
        <f t="shared" si="21"/>
        <v>13.999999999999963</v>
      </c>
      <c r="E155" s="3">
        <f t="shared" si="23"/>
        <v>195.99999999999895</v>
      </c>
      <c r="F155" s="4">
        <f t="shared" si="24"/>
        <v>5.102040816326558E-3</v>
      </c>
      <c r="G155" s="4">
        <f t="shared" si="22"/>
        <v>1.967989671265429</v>
      </c>
      <c r="I155" s="4">
        <f t="shared" si="25"/>
        <v>224.99999999999889</v>
      </c>
      <c r="J155" s="1">
        <f t="shared" si="26"/>
        <v>39.19999999999979</v>
      </c>
      <c r="K155" s="4">
        <f t="shared" si="18"/>
        <v>264.19999999999868</v>
      </c>
      <c r="M155" s="4">
        <f t="shared" si="27"/>
        <v>4.4444444444444661E-3</v>
      </c>
      <c r="N155" s="4">
        <f t="shared" si="19"/>
        <v>225.00444444444332</v>
      </c>
    </row>
    <row r="156" spans="2:14" x14ac:dyDescent="0.25">
      <c r="B156" s="4">
        <f t="shared" si="20"/>
        <v>15.099999999999962</v>
      </c>
      <c r="C156" s="1">
        <f t="shared" si="21"/>
        <v>14.099999999999962</v>
      </c>
      <c r="D156" s="1">
        <f t="shared" si="21"/>
        <v>14.099999999999962</v>
      </c>
      <c r="E156" s="3">
        <f t="shared" si="23"/>
        <v>198.80999999999895</v>
      </c>
      <c r="F156" s="4">
        <f t="shared" si="24"/>
        <v>5.0299280720285961E-3</v>
      </c>
      <c r="G156" s="4">
        <f t="shared" si="22"/>
        <v>1.9712614858371997</v>
      </c>
      <c r="I156" s="4">
        <f t="shared" si="25"/>
        <v>228.00999999999885</v>
      </c>
      <c r="J156" s="1">
        <f t="shared" si="26"/>
        <v>39.761999999999794</v>
      </c>
      <c r="K156" s="4">
        <f t="shared" si="18"/>
        <v>267.77199999999863</v>
      </c>
      <c r="M156" s="4">
        <f t="shared" si="27"/>
        <v>4.3857725538353799E-3</v>
      </c>
      <c r="N156" s="4">
        <f t="shared" si="19"/>
        <v>228.01438577255269</v>
      </c>
    </row>
    <row r="157" spans="2:14" x14ac:dyDescent="0.25">
      <c r="B157" s="4">
        <f t="shared" si="20"/>
        <v>15.199999999999962</v>
      </c>
      <c r="C157" s="1">
        <f t="shared" si="21"/>
        <v>14.199999999999962</v>
      </c>
      <c r="D157" s="1">
        <f t="shared" si="21"/>
        <v>14.199999999999962</v>
      </c>
      <c r="E157" s="3">
        <f t="shared" si="23"/>
        <v>201.63999999999891</v>
      </c>
      <c r="F157" s="4">
        <f t="shared" si="24"/>
        <v>4.9593334655822522E-3</v>
      </c>
      <c r="G157" s="4">
        <f t="shared" si="22"/>
        <v>1.9745170898028663</v>
      </c>
      <c r="I157" s="4">
        <f t="shared" si="25"/>
        <v>231.03999999999886</v>
      </c>
      <c r="J157" s="1">
        <f t="shared" si="26"/>
        <v>40.327999999999783</v>
      </c>
      <c r="K157" s="4">
        <f t="shared" si="18"/>
        <v>271.36799999999863</v>
      </c>
      <c r="M157" s="4">
        <f t="shared" si="27"/>
        <v>4.3282548476454505E-3</v>
      </c>
      <c r="N157" s="4">
        <f t="shared" si="19"/>
        <v>231.0443282548465</v>
      </c>
    </row>
    <row r="158" spans="2:14" x14ac:dyDescent="0.25">
      <c r="B158" s="4">
        <f t="shared" si="20"/>
        <v>15.299999999999962</v>
      </c>
      <c r="C158" s="1">
        <f t="shared" si="21"/>
        <v>14.299999999999962</v>
      </c>
      <c r="D158" s="1">
        <f t="shared" si="21"/>
        <v>14.299999999999962</v>
      </c>
      <c r="E158" s="3">
        <f t="shared" si="23"/>
        <v>204.4899999999989</v>
      </c>
      <c r="F158" s="4">
        <f t="shared" si="24"/>
        <v>4.8902146804244966E-3</v>
      </c>
      <c r="G158" s="4">
        <f t="shared" si="22"/>
        <v>1.9777566693406912</v>
      </c>
      <c r="I158" s="4">
        <f t="shared" si="25"/>
        <v>234.08999999999884</v>
      </c>
      <c r="J158" s="1">
        <f t="shared" si="26"/>
        <v>40.897999999999783</v>
      </c>
      <c r="K158" s="4">
        <f t="shared" si="18"/>
        <v>274.98799999999864</v>
      </c>
      <c r="M158" s="4">
        <f t="shared" si="27"/>
        <v>4.2718612499466234E-3</v>
      </c>
      <c r="N158" s="4">
        <f t="shared" si="19"/>
        <v>234.09427186124879</v>
      </c>
    </row>
    <row r="159" spans="2:14" x14ac:dyDescent="0.25">
      <c r="B159" s="4">
        <f t="shared" si="20"/>
        <v>15.399999999999961</v>
      </c>
      <c r="C159" s="1">
        <f t="shared" si="21"/>
        <v>14.399999999999961</v>
      </c>
      <c r="D159" s="1">
        <f t="shared" si="21"/>
        <v>14.399999999999961</v>
      </c>
      <c r="E159" s="3">
        <f t="shared" si="23"/>
        <v>207.35999999999888</v>
      </c>
      <c r="F159" s="4">
        <f t="shared" si="24"/>
        <v>4.8225308641975566E-3</v>
      </c>
      <c r="G159" s="4">
        <f t="shared" si="22"/>
        <v>1.9809804072907213</v>
      </c>
      <c r="I159" s="4">
        <f t="shared" si="25"/>
        <v>237.1599999999988</v>
      </c>
      <c r="J159" s="1">
        <f t="shared" si="26"/>
        <v>41.471999999999781</v>
      </c>
      <c r="K159" s="4">
        <f t="shared" si="18"/>
        <v>278.63199999999858</v>
      </c>
      <c r="M159" s="4">
        <f t="shared" si="27"/>
        <v>4.2165626581211211E-3</v>
      </c>
      <c r="N159" s="4">
        <f t="shared" si="19"/>
        <v>237.16421656265692</v>
      </c>
    </row>
    <row r="160" spans="2:14" x14ac:dyDescent="0.25">
      <c r="B160" s="4">
        <f t="shared" si="20"/>
        <v>15.499999999999961</v>
      </c>
      <c r="C160" s="1">
        <f t="shared" si="21"/>
        <v>14.499999999999961</v>
      </c>
      <c r="D160" s="1">
        <f t="shared" si="21"/>
        <v>14.499999999999961</v>
      </c>
      <c r="E160" s="3">
        <f t="shared" si="23"/>
        <v>210.24999999999886</v>
      </c>
      <c r="F160" s="4">
        <f t="shared" si="24"/>
        <v>4.7562425683710125E-3</v>
      </c>
      <c r="G160" s="4">
        <f t="shared" si="22"/>
        <v>1.9841884832358796</v>
      </c>
      <c r="I160" s="4">
        <f t="shared" si="25"/>
        <v>240.24999999999878</v>
      </c>
      <c r="J160" s="1">
        <f t="shared" si="26"/>
        <v>42.049999999999777</v>
      </c>
      <c r="K160" s="4">
        <f t="shared" si="18"/>
        <v>282.29999999999853</v>
      </c>
      <c r="M160" s="4">
        <f t="shared" si="27"/>
        <v>4.1623309053069931E-3</v>
      </c>
      <c r="N160" s="4">
        <f t="shared" si="19"/>
        <v>240.25416233090408</v>
      </c>
    </row>
    <row r="161" spans="2:14" x14ac:dyDescent="0.25">
      <c r="B161" s="4">
        <f t="shared" si="20"/>
        <v>15.599999999999961</v>
      </c>
      <c r="C161" s="1">
        <f t="shared" si="21"/>
        <v>14.599999999999961</v>
      </c>
      <c r="D161" s="1">
        <f t="shared" si="21"/>
        <v>14.599999999999961</v>
      </c>
      <c r="E161" s="3">
        <f t="shared" si="23"/>
        <v>213.15999999999886</v>
      </c>
      <c r="F161" s="4">
        <f t="shared" si="24"/>
        <v>4.6913116907487586E-3</v>
      </c>
      <c r="G161" s="4">
        <f t="shared" si="22"/>
        <v>1.987381073580579</v>
      </c>
      <c r="I161" s="4">
        <f t="shared" si="25"/>
        <v>243.35999999999876</v>
      </c>
      <c r="J161" s="1">
        <f t="shared" si="26"/>
        <v>42.631999999999778</v>
      </c>
      <c r="K161" s="4">
        <f t="shared" si="18"/>
        <v>285.99199999999854</v>
      </c>
      <c r="M161" s="4">
        <f t="shared" si="27"/>
        <v>4.1091387245233606E-3</v>
      </c>
      <c r="N161" s="4">
        <f t="shared" si="19"/>
        <v>243.36410913872328</v>
      </c>
    </row>
    <row r="162" spans="2:14" x14ac:dyDescent="0.25">
      <c r="B162" s="4">
        <f t="shared" si="20"/>
        <v>15.69999999999996</v>
      </c>
      <c r="C162" s="1">
        <f t="shared" si="21"/>
        <v>14.69999999999996</v>
      </c>
      <c r="D162" s="1">
        <f t="shared" si="21"/>
        <v>14.69999999999996</v>
      </c>
      <c r="E162" s="3">
        <f t="shared" si="23"/>
        <v>216.08999999999884</v>
      </c>
      <c r="F162" s="4">
        <f t="shared" si="24"/>
        <v>4.6277014207043608E-3</v>
      </c>
      <c r="G162" s="4">
        <f t="shared" si="22"/>
        <v>1.9905583516269463</v>
      </c>
      <c r="I162" s="4">
        <f t="shared" si="25"/>
        <v>246.48999999999876</v>
      </c>
      <c r="J162" s="1">
        <f t="shared" si="26"/>
        <v>43.217999999999769</v>
      </c>
      <c r="K162" s="4">
        <f t="shared" si="18"/>
        <v>289.70799999999855</v>
      </c>
      <c r="M162" s="4">
        <f t="shared" si="27"/>
        <v>4.0569597143900564E-3</v>
      </c>
      <c r="N162" s="4">
        <f t="shared" si="19"/>
        <v>246.49405695971316</v>
      </c>
    </row>
    <row r="163" spans="2:14" x14ac:dyDescent="0.25">
      <c r="B163" s="4">
        <f t="shared" si="20"/>
        <v>15.79999999999996</v>
      </c>
      <c r="C163" s="1">
        <f t="shared" si="21"/>
        <v>14.79999999999996</v>
      </c>
      <c r="D163" s="1">
        <f t="shared" si="21"/>
        <v>14.79999999999996</v>
      </c>
      <c r="E163" s="3">
        <f t="shared" si="23"/>
        <v>219.0399999999988</v>
      </c>
      <c r="F163" s="4">
        <f t="shared" si="24"/>
        <v>4.5653761869978333E-3</v>
      </c>
      <c r="G163" s="4">
        <f t="shared" si="22"/>
        <v>1.993720487648746</v>
      </c>
      <c r="I163" s="4">
        <f t="shared" si="25"/>
        <v>249.63999999999874</v>
      </c>
      <c r="J163" s="1">
        <f t="shared" si="26"/>
        <v>43.807999999999765</v>
      </c>
      <c r="K163" s="4">
        <f t="shared" si="18"/>
        <v>293.4479999999985</v>
      </c>
      <c r="M163" s="4">
        <f t="shared" si="27"/>
        <v>4.0057683063611802E-3</v>
      </c>
      <c r="N163" s="4">
        <f t="shared" si="19"/>
        <v>249.64400576830511</v>
      </c>
    </row>
    <row r="164" spans="2:14" x14ac:dyDescent="0.25">
      <c r="B164" s="4">
        <f t="shared" si="20"/>
        <v>15.899999999999959</v>
      </c>
      <c r="C164" s="1">
        <f t="shared" si="21"/>
        <v>14.899999999999959</v>
      </c>
      <c r="D164" s="1">
        <f t="shared" si="21"/>
        <v>14.899999999999959</v>
      </c>
      <c r="E164" s="3">
        <f t="shared" si="23"/>
        <v>222.0099999999988</v>
      </c>
      <c r="F164" s="4">
        <f t="shared" si="24"/>
        <v>4.5043016080356987E-3</v>
      </c>
      <c r="G164" s="4">
        <f t="shared" si="22"/>
        <v>1.9968676489630885</v>
      </c>
      <c r="I164" s="4">
        <f t="shared" si="25"/>
        <v>252.80999999999872</v>
      </c>
      <c r="J164" s="1">
        <f t="shared" si="26"/>
        <v>44.401999999999759</v>
      </c>
      <c r="K164" s="4">
        <f t="shared" si="18"/>
        <v>297.21199999999851</v>
      </c>
      <c r="M164" s="4">
        <f t="shared" si="27"/>
        <v>3.9555397333966421E-3</v>
      </c>
      <c r="N164" s="4">
        <f t="shared" si="19"/>
        <v>252.81395553973212</v>
      </c>
    </row>
    <row r="165" spans="2:14" x14ac:dyDescent="0.25">
      <c r="B165" s="4">
        <f t="shared" si="20"/>
        <v>15.999999999999959</v>
      </c>
      <c r="C165" s="1">
        <f t="shared" si="21"/>
        <v>14.999999999999959</v>
      </c>
      <c r="D165" s="1">
        <f t="shared" si="21"/>
        <v>14.999999999999959</v>
      </c>
      <c r="E165" s="3">
        <f t="shared" si="23"/>
        <v>224.99999999999878</v>
      </c>
      <c r="F165" s="4">
        <f t="shared" si="24"/>
        <v>4.4444444444444687E-3</v>
      </c>
      <c r="G165" s="4">
        <f t="shared" si="22"/>
        <v>1.9999999999999987</v>
      </c>
      <c r="I165" s="4">
        <f t="shared" si="25"/>
        <v>255.99999999999869</v>
      </c>
      <c r="J165" s="1">
        <f t="shared" si="26"/>
        <v>44.999999999999758</v>
      </c>
      <c r="K165" s="4">
        <f t="shared" si="18"/>
        <v>300.99999999999847</v>
      </c>
      <c r="M165" s="4">
        <f t="shared" si="27"/>
        <v>3.9062500000000199E-3</v>
      </c>
      <c r="N165" s="4">
        <f t="shared" si="19"/>
        <v>256.00390624999869</v>
      </c>
    </row>
    <row r="166" spans="2:14" x14ac:dyDescent="0.25">
      <c r="B166" s="4">
        <f t="shared" si="20"/>
        <v>16.099999999999959</v>
      </c>
      <c r="C166" s="1">
        <f t="shared" si="21"/>
        <v>15.099999999999959</v>
      </c>
      <c r="D166" s="1">
        <f t="shared" si="21"/>
        <v>15.099999999999959</v>
      </c>
      <c r="E166" s="3">
        <f t="shared" si="23"/>
        <v>228.00999999999877</v>
      </c>
      <c r="F166" s="4">
        <f t="shared" si="24"/>
        <v>4.3857725538353817E-3</v>
      </c>
      <c r="G166" s="4">
        <f t="shared" si="22"/>
        <v>2.0031177023699258</v>
      </c>
      <c r="I166" s="4">
        <f t="shared" si="25"/>
        <v>259.20999999999867</v>
      </c>
      <c r="J166" s="1">
        <f t="shared" si="26"/>
        <v>45.601999999999755</v>
      </c>
      <c r="K166" s="4">
        <f t="shared" si="18"/>
        <v>304.81199999999842</v>
      </c>
      <c r="M166" s="4">
        <f t="shared" si="27"/>
        <v>3.8578758535550524E-3</v>
      </c>
      <c r="N166" s="4">
        <f t="shared" si="19"/>
        <v>259.21385787585223</v>
      </c>
    </row>
    <row r="167" spans="2:14" x14ac:dyDescent="0.25">
      <c r="B167" s="4">
        <f t="shared" si="20"/>
        <v>16.19999999999996</v>
      </c>
      <c r="C167" s="1">
        <f t="shared" si="21"/>
        <v>15.19999999999996</v>
      </c>
      <c r="D167" s="1">
        <f t="shared" si="21"/>
        <v>15.19999999999996</v>
      </c>
      <c r="E167" s="3">
        <f t="shared" si="23"/>
        <v>231.0399999999988</v>
      </c>
      <c r="F167" s="4">
        <f t="shared" si="24"/>
        <v>4.3282548476454522E-3</v>
      </c>
      <c r="G167" s="4">
        <f t="shared" si="22"/>
        <v>2.0062209149292647</v>
      </c>
      <c r="I167" s="4">
        <f t="shared" si="25"/>
        <v>262.43999999999869</v>
      </c>
      <c r="J167" s="1">
        <f t="shared" si="26"/>
        <v>46.207999999999764</v>
      </c>
      <c r="K167" s="4">
        <f t="shared" si="18"/>
        <v>308.64799999999843</v>
      </c>
      <c r="M167" s="4">
        <f t="shared" si="27"/>
        <v>3.8103947568968333E-3</v>
      </c>
      <c r="N167" s="4">
        <f t="shared" si="19"/>
        <v>262.44381039475559</v>
      </c>
    </row>
    <row r="168" spans="2:14" x14ac:dyDescent="0.25">
      <c r="B168" s="4">
        <f t="shared" si="20"/>
        <v>16.299999999999962</v>
      </c>
      <c r="C168" s="1">
        <f t="shared" si="21"/>
        <v>15.299999999999962</v>
      </c>
      <c r="D168" s="1">
        <f t="shared" si="21"/>
        <v>15.299999999999962</v>
      </c>
      <c r="E168" s="3">
        <f t="shared" si="23"/>
        <v>234.08999999999884</v>
      </c>
      <c r="F168" s="4">
        <f t="shared" si="24"/>
        <v>4.2718612499466234E-3</v>
      </c>
      <c r="G168" s="4">
        <f t="shared" si="22"/>
        <v>2.0093097938439621</v>
      </c>
      <c r="I168" s="4">
        <f t="shared" si="25"/>
        <v>265.68999999999875</v>
      </c>
      <c r="J168" s="1">
        <f t="shared" si="26"/>
        <v>46.81799999999977</v>
      </c>
      <c r="K168" s="4">
        <f t="shared" si="18"/>
        <v>312.5079999999985</v>
      </c>
      <c r="M168" s="4">
        <f t="shared" si="27"/>
        <v>3.7637848620573028E-3</v>
      </c>
      <c r="N168" s="4">
        <f t="shared" si="19"/>
        <v>265.69376378486078</v>
      </c>
    </row>
    <row r="169" spans="2:14" x14ac:dyDescent="0.25">
      <c r="B169" s="4">
        <f t="shared" si="20"/>
        <v>16.399999999999963</v>
      </c>
      <c r="C169" s="1">
        <f t="shared" si="21"/>
        <v>15.399999999999963</v>
      </c>
      <c r="D169" s="1">
        <f t="shared" si="21"/>
        <v>15.399999999999963</v>
      </c>
      <c r="E169" s="3">
        <f t="shared" si="23"/>
        <v>237.15999999999886</v>
      </c>
      <c r="F169" s="4">
        <f t="shared" si="24"/>
        <v>4.2165626581211202E-3</v>
      </c>
      <c r="G169" s="4">
        <f t="shared" si="22"/>
        <v>2.0123844926512708</v>
      </c>
      <c r="I169" s="4">
        <f t="shared" si="25"/>
        <v>268.95999999999879</v>
      </c>
      <c r="J169" s="1">
        <f t="shared" si="26"/>
        <v>47.431999999999775</v>
      </c>
      <c r="K169" s="4">
        <f t="shared" si="18"/>
        <v>316.39199999999857</v>
      </c>
      <c r="M169" s="4">
        <f t="shared" si="27"/>
        <v>3.7180249851279166E-3</v>
      </c>
      <c r="N169" s="4">
        <f t="shared" si="19"/>
        <v>268.9637180249839</v>
      </c>
    </row>
    <row r="170" spans="2:14" x14ac:dyDescent="0.25">
      <c r="B170" s="4">
        <f t="shared" si="20"/>
        <v>16.499999999999964</v>
      </c>
      <c r="C170" s="1">
        <f t="shared" si="21"/>
        <v>15.499999999999964</v>
      </c>
      <c r="D170" s="1">
        <f t="shared" si="21"/>
        <v>15.499999999999964</v>
      </c>
      <c r="E170" s="3">
        <f t="shared" si="23"/>
        <v>240.24999999999889</v>
      </c>
      <c r="F170" s="4">
        <f t="shared" si="24"/>
        <v>4.1623309053069914E-3</v>
      </c>
      <c r="G170" s="4">
        <f t="shared" si="22"/>
        <v>2.0154451623197231</v>
      </c>
      <c r="I170" s="4">
        <f t="shared" si="25"/>
        <v>272.24999999999881</v>
      </c>
      <c r="J170" s="1">
        <f t="shared" si="26"/>
        <v>48.049999999999784</v>
      </c>
      <c r="K170" s="4">
        <f t="shared" ref="K170:K233" si="28">+I170+J170</f>
        <v>320.29999999999859</v>
      </c>
      <c r="M170" s="4">
        <f t="shared" si="27"/>
        <v>3.6730945821855073E-3</v>
      </c>
      <c r="N170" s="4">
        <f t="shared" ref="N170:N233" si="29">+I170+M170</f>
        <v>272.25367309458102</v>
      </c>
    </row>
    <row r="171" spans="2:14" x14ac:dyDescent="0.25">
      <c r="B171" s="4">
        <f t="shared" ref="B171:B234" si="30">+B170+0.1</f>
        <v>16.599999999999966</v>
      </c>
      <c r="C171" s="1">
        <f t="shared" ref="C171:D234" si="31">+$B171-C$3</f>
        <v>15.599999999999966</v>
      </c>
      <c r="D171" s="1">
        <f t="shared" si="31"/>
        <v>15.599999999999966</v>
      </c>
      <c r="E171" s="3">
        <f t="shared" si="23"/>
        <v>243.35999999999893</v>
      </c>
      <c r="F171" s="4">
        <f t="shared" si="24"/>
        <v>4.109138724523358E-3</v>
      </c>
      <c r="G171" s="4">
        <f t="shared" ref="G171:G234" si="32">+$B171^G$3</f>
        <v>2.0184919513073787</v>
      </c>
      <c r="I171" s="4">
        <f t="shared" si="25"/>
        <v>275.55999999999887</v>
      </c>
      <c r="J171" s="1">
        <f t="shared" si="26"/>
        <v>48.671999999999791</v>
      </c>
      <c r="K171" s="4">
        <f t="shared" si="28"/>
        <v>324.23199999999866</v>
      </c>
      <c r="M171" s="4">
        <f t="shared" si="27"/>
        <v>3.6289737262302372E-3</v>
      </c>
      <c r="N171" s="4">
        <f t="shared" si="29"/>
        <v>275.56362897372509</v>
      </c>
    </row>
    <row r="172" spans="2:14" x14ac:dyDescent="0.25">
      <c r="B172" s="4">
        <f t="shared" si="30"/>
        <v>16.699999999999967</v>
      </c>
      <c r="C172" s="1">
        <f t="shared" si="31"/>
        <v>15.699999999999967</v>
      </c>
      <c r="D172" s="1">
        <f t="shared" si="31"/>
        <v>15.699999999999967</v>
      </c>
      <c r="E172" s="3">
        <f t="shared" si="23"/>
        <v>246.48999999999899</v>
      </c>
      <c r="F172" s="4">
        <f t="shared" si="24"/>
        <v>4.0569597143900529E-3</v>
      </c>
      <c r="G172" s="4">
        <f t="shared" si="32"/>
        <v>2.0215250056184084</v>
      </c>
      <c r="I172" s="4">
        <f t="shared" si="25"/>
        <v>278.88999999999891</v>
      </c>
      <c r="J172" s="1">
        <f t="shared" si="26"/>
        <v>49.297999999999803</v>
      </c>
      <c r="K172" s="4">
        <f t="shared" si="28"/>
        <v>328.18799999999874</v>
      </c>
      <c r="M172" s="4">
        <f t="shared" si="27"/>
        <v>3.5856430850873247E-3</v>
      </c>
      <c r="N172" s="4">
        <f t="shared" si="29"/>
        <v>278.89358564308401</v>
      </c>
    </row>
    <row r="173" spans="2:14" x14ac:dyDescent="0.25">
      <c r="B173" s="4">
        <f t="shared" si="30"/>
        <v>16.799999999999969</v>
      </c>
      <c r="C173" s="1">
        <f t="shared" si="31"/>
        <v>15.799999999999969</v>
      </c>
      <c r="D173" s="1">
        <f t="shared" si="31"/>
        <v>15.799999999999969</v>
      </c>
      <c r="E173" s="3">
        <f t="shared" si="23"/>
        <v>249.63999999999902</v>
      </c>
      <c r="F173" s="4">
        <f t="shared" si="24"/>
        <v>4.0057683063611758E-3</v>
      </c>
      <c r="G173" s="4">
        <f t="shared" si="32"/>
        <v>2.0245444688580778</v>
      </c>
      <c r="I173" s="4">
        <f t="shared" si="25"/>
        <v>282.23999999999893</v>
      </c>
      <c r="J173" s="1">
        <f t="shared" si="26"/>
        <v>49.927999999999805</v>
      </c>
      <c r="K173" s="4">
        <f t="shared" si="28"/>
        <v>332.16799999999876</v>
      </c>
      <c r="M173" s="4">
        <f t="shared" si="27"/>
        <v>3.543083900226771E-3</v>
      </c>
      <c r="N173" s="4">
        <f t="shared" si="29"/>
        <v>282.24354308389917</v>
      </c>
    </row>
    <row r="174" spans="2:14" x14ac:dyDescent="0.25">
      <c r="B174" s="4">
        <f t="shared" si="30"/>
        <v>16.89999999999997</v>
      </c>
      <c r="C174" s="1">
        <f t="shared" si="31"/>
        <v>15.89999999999997</v>
      </c>
      <c r="D174" s="1">
        <f t="shared" si="31"/>
        <v>15.89999999999997</v>
      </c>
      <c r="E174" s="3">
        <f t="shared" si="23"/>
        <v>252.80999999999906</v>
      </c>
      <c r="F174" s="4">
        <f t="shared" si="24"/>
        <v>3.9555397333966369E-3</v>
      </c>
      <c r="G174" s="4">
        <f t="shared" si="32"/>
        <v>2.0275504822861725</v>
      </c>
      <c r="I174" s="4">
        <f t="shared" si="25"/>
        <v>285.60999999999899</v>
      </c>
      <c r="J174" s="1">
        <f t="shared" si="26"/>
        <v>50.561999999999813</v>
      </c>
      <c r="K174" s="4">
        <f t="shared" si="28"/>
        <v>336.17199999999877</v>
      </c>
      <c r="M174" s="4">
        <f t="shared" si="27"/>
        <v>3.5012779664577694E-3</v>
      </c>
      <c r="N174" s="4">
        <f t="shared" si="29"/>
        <v>285.61350127796544</v>
      </c>
    </row>
    <row r="175" spans="2:14" x14ac:dyDescent="0.25">
      <c r="B175" s="4">
        <f t="shared" si="30"/>
        <v>16.999999999999972</v>
      </c>
      <c r="C175" s="1">
        <f t="shared" si="31"/>
        <v>15.999999999999972</v>
      </c>
      <c r="D175" s="1">
        <f t="shared" si="31"/>
        <v>15.999999999999972</v>
      </c>
      <c r="E175" s="3">
        <f t="shared" si="23"/>
        <v>255.99999999999909</v>
      </c>
      <c r="F175" s="4">
        <f t="shared" si="24"/>
        <v>3.9062500000000139E-3</v>
      </c>
      <c r="G175" s="4">
        <f t="shared" si="32"/>
        <v>2.0305431848689297</v>
      </c>
      <c r="I175" s="4">
        <f t="shared" si="25"/>
        <v>288.99999999999903</v>
      </c>
      <c r="J175" s="1">
        <f t="shared" si="26"/>
        <v>51.199999999999818</v>
      </c>
      <c r="K175" s="4">
        <f t="shared" si="28"/>
        <v>340.19999999999885</v>
      </c>
      <c r="M175" s="4">
        <f t="shared" si="27"/>
        <v>3.4602076124567588E-3</v>
      </c>
      <c r="N175" s="4">
        <f t="shared" si="29"/>
        <v>289.00346020761151</v>
      </c>
    </row>
    <row r="176" spans="2:14" x14ac:dyDescent="0.25">
      <c r="B176" s="4">
        <f t="shared" si="30"/>
        <v>17.099999999999973</v>
      </c>
      <c r="C176" s="1">
        <f t="shared" si="31"/>
        <v>16.099999999999973</v>
      </c>
      <c r="D176" s="1">
        <f t="shared" si="31"/>
        <v>16.099999999999973</v>
      </c>
      <c r="E176" s="3">
        <f t="shared" si="23"/>
        <v>259.20999999999913</v>
      </c>
      <c r="F176" s="4">
        <f t="shared" si="24"/>
        <v>3.8578758535550454E-3</v>
      </c>
      <c r="G176" s="4">
        <f t="shared" si="32"/>
        <v>2.0335227133295226</v>
      </c>
      <c r="I176" s="4">
        <f t="shared" si="25"/>
        <v>292.40999999999906</v>
      </c>
      <c r="J176" s="1">
        <f t="shared" si="26"/>
        <v>51.841999999999828</v>
      </c>
      <c r="K176" s="4">
        <f t="shared" si="28"/>
        <v>344.25199999999887</v>
      </c>
      <c r="M176" s="4">
        <f t="shared" si="27"/>
        <v>3.4198556820902266E-3</v>
      </c>
      <c r="N176" s="4">
        <f t="shared" si="29"/>
        <v>292.41341985568113</v>
      </c>
    </row>
    <row r="177" spans="2:14" x14ac:dyDescent="0.25">
      <c r="B177" s="4">
        <f t="shared" si="30"/>
        <v>17.199999999999974</v>
      </c>
      <c r="C177" s="1">
        <f t="shared" si="31"/>
        <v>16.199999999999974</v>
      </c>
      <c r="D177" s="1">
        <f t="shared" si="31"/>
        <v>16.199999999999974</v>
      </c>
      <c r="E177" s="3">
        <f t="shared" si="23"/>
        <v>262.43999999999915</v>
      </c>
      <c r="F177" s="4">
        <f t="shared" si="24"/>
        <v>3.8103947568968268E-3</v>
      </c>
      <c r="G177" s="4">
        <f t="shared" si="32"/>
        <v>2.0364892021971395</v>
      </c>
      <c r="I177" s="4">
        <f t="shared" si="25"/>
        <v>295.83999999999912</v>
      </c>
      <c r="J177" s="1">
        <f t="shared" si="26"/>
        <v>52.487999999999829</v>
      </c>
      <c r="K177" s="4">
        <f t="shared" si="28"/>
        <v>348.32799999999895</v>
      </c>
      <c r="M177" s="4">
        <f t="shared" si="27"/>
        <v>3.3802055164954131E-3</v>
      </c>
      <c r="N177" s="4">
        <f t="shared" si="29"/>
        <v>295.84338020551564</v>
      </c>
    </row>
    <row r="178" spans="2:14" x14ac:dyDescent="0.25">
      <c r="B178" s="4">
        <f t="shared" si="30"/>
        <v>17.299999999999976</v>
      </c>
      <c r="C178" s="1">
        <f t="shared" si="31"/>
        <v>16.299999999999976</v>
      </c>
      <c r="D178" s="1">
        <f t="shared" si="31"/>
        <v>16.299999999999976</v>
      </c>
      <c r="E178" s="3">
        <f t="shared" si="23"/>
        <v>265.6899999999992</v>
      </c>
      <c r="F178" s="4">
        <f t="shared" si="24"/>
        <v>3.7637848620572963E-3</v>
      </c>
      <c r="G178" s="4">
        <f t="shared" si="32"/>
        <v>2.0394427838547178</v>
      </c>
      <c r="I178" s="4">
        <f t="shared" si="25"/>
        <v>299.28999999999917</v>
      </c>
      <c r="J178" s="1">
        <f t="shared" si="26"/>
        <v>53.137999999999842</v>
      </c>
      <c r="K178" s="4">
        <f t="shared" si="28"/>
        <v>352.42799999999903</v>
      </c>
      <c r="M178" s="4">
        <f t="shared" si="27"/>
        <v>3.3412409368839681E-3</v>
      </c>
      <c r="N178" s="4">
        <f t="shared" si="29"/>
        <v>299.29334124093606</v>
      </c>
    </row>
    <row r="179" spans="2:14" x14ac:dyDescent="0.25">
      <c r="B179" s="4">
        <f t="shared" si="30"/>
        <v>17.399999999999977</v>
      </c>
      <c r="C179" s="1">
        <f t="shared" si="31"/>
        <v>16.399999999999977</v>
      </c>
      <c r="D179" s="1">
        <f t="shared" si="31"/>
        <v>16.399999999999977</v>
      </c>
      <c r="E179" s="3">
        <f t="shared" si="23"/>
        <v>268.95999999999924</v>
      </c>
      <c r="F179" s="4">
        <f t="shared" si="24"/>
        <v>3.7180249851279106E-3</v>
      </c>
      <c r="G179" s="4">
        <f t="shared" si="32"/>
        <v>2.0423835885853663</v>
      </c>
      <c r="I179" s="4">
        <f t="shared" si="25"/>
        <v>302.7599999999992</v>
      </c>
      <c r="J179" s="1">
        <f t="shared" si="26"/>
        <v>53.791999999999852</v>
      </c>
      <c r="K179" s="4">
        <f t="shared" si="28"/>
        <v>356.55199999999905</v>
      </c>
      <c r="M179" s="4">
        <f t="shared" si="27"/>
        <v>3.3029462280354163E-3</v>
      </c>
      <c r="N179" s="4">
        <f t="shared" si="29"/>
        <v>302.76330294622721</v>
      </c>
    </row>
    <row r="180" spans="2:14" x14ac:dyDescent="0.25">
      <c r="B180" s="4">
        <f t="shared" si="30"/>
        <v>17.499999999999979</v>
      </c>
      <c r="C180" s="1">
        <f t="shared" si="31"/>
        <v>16.499999999999979</v>
      </c>
      <c r="D180" s="1">
        <f t="shared" si="31"/>
        <v>16.499999999999979</v>
      </c>
      <c r="E180" s="3">
        <f t="shared" si="23"/>
        <v>272.24999999999932</v>
      </c>
      <c r="F180" s="4">
        <f t="shared" si="24"/>
        <v>3.6730945821855003E-3</v>
      </c>
      <c r="G180" s="4">
        <f t="shared" si="32"/>
        <v>2.0453117446175231</v>
      </c>
      <c r="I180" s="4">
        <f t="shared" si="25"/>
        <v>306.24999999999926</v>
      </c>
      <c r="J180" s="1">
        <f t="shared" si="26"/>
        <v>54.449999999999868</v>
      </c>
      <c r="K180" s="4">
        <f t="shared" si="28"/>
        <v>360.69999999999914</v>
      </c>
      <c r="M180" s="4">
        <f t="shared" si="27"/>
        <v>3.2653061224489875E-3</v>
      </c>
      <c r="N180" s="4">
        <f t="shared" si="29"/>
        <v>306.2532653061217</v>
      </c>
    </row>
    <row r="181" spans="2:14" x14ac:dyDescent="0.25">
      <c r="B181" s="4">
        <f t="shared" si="30"/>
        <v>17.59999999999998</v>
      </c>
      <c r="C181" s="1">
        <f t="shared" si="31"/>
        <v>16.59999999999998</v>
      </c>
      <c r="D181" s="1">
        <f t="shared" si="31"/>
        <v>16.59999999999998</v>
      </c>
      <c r="E181" s="3">
        <f t="shared" si="23"/>
        <v>275.55999999999932</v>
      </c>
      <c r="F181" s="4">
        <f t="shared" si="24"/>
        <v>3.6289737262302311E-3</v>
      </c>
      <c r="G181" s="4">
        <f t="shared" si="32"/>
        <v>2.0482273781688898</v>
      </c>
      <c r="I181" s="4">
        <f t="shared" si="25"/>
        <v>309.75999999999931</v>
      </c>
      <c r="J181" s="1">
        <f t="shared" si="26"/>
        <v>55.111999999999867</v>
      </c>
      <c r="K181" s="4">
        <f t="shared" si="28"/>
        <v>364.87199999999916</v>
      </c>
      <c r="M181" s="4">
        <f t="shared" si="27"/>
        <v>3.228305785123974E-3</v>
      </c>
      <c r="N181" s="4">
        <f t="shared" si="29"/>
        <v>309.76322830578442</v>
      </c>
    </row>
    <row r="182" spans="2:14" x14ac:dyDescent="0.25">
      <c r="B182" s="4">
        <f t="shared" si="30"/>
        <v>17.699999999999982</v>
      </c>
      <c r="C182" s="1">
        <f t="shared" si="31"/>
        <v>16.699999999999982</v>
      </c>
      <c r="D182" s="1">
        <f t="shared" si="31"/>
        <v>16.699999999999982</v>
      </c>
      <c r="E182" s="3">
        <f t="shared" si="23"/>
        <v>278.88999999999936</v>
      </c>
      <c r="F182" s="4">
        <f t="shared" si="24"/>
        <v>3.5856430850873186E-3</v>
      </c>
      <c r="G182" s="4">
        <f t="shared" si="32"/>
        <v>2.0511306134891858</v>
      </c>
      <c r="I182" s="4">
        <f t="shared" si="25"/>
        <v>313.28999999999934</v>
      </c>
      <c r="J182" s="1">
        <f t="shared" si="26"/>
        <v>55.777999999999878</v>
      </c>
      <c r="K182" s="4">
        <f t="shared" si="28"/>
        <v>369.06799999999919</v>
      </c>
      <c r="M182" s="4">
        <f t="shared" si="27"/>
        <v>3.1919307989402858E-3</v>
      </c>
      <c r="N182" s="4">
        <f t="shared" si="29"/>
        <v>313.29319193079829</v>
      </c>
    </row>
    <row r="183" spans="2:14" x14ac:dyDescent="0.25">
      <c r="B183" s="4">
        <f t="shared" si="30"/>
        <v>17.799999999999983</v>
      </c>
      <c r="C183" s="1">
        <f t="shared" si="31"/>
        <v>16.799999999999983</v>
      </c>
      <c r="D183" s="1">
        <f t="shared" si="31"/>
        <v>16.799999999999983</v>
      </c>
      <c r="E183" s="3">
        <f t="shared" si="23"/>
        <v>282.23999999999944</v>
      </c>
      <c r="F183" s="4">
        <f t="shared" si="24"/>
        <v>3.5430839002267645E-3</v>
      </c>
      <c r="G183" s="4">
        <f t="shared" si="32"/>
        <v>2.0540215729017541</v>
      </c>
      <c r="I183" s="4">
        <f t="shared" si="25"/>
        <v>316.83999999999941</v>
      </c>
      <c r="J183" s="1">
        <f t="shared" si="26"/>
        <v>56.447999999999894</v>
      </c>
      <c r="K183" s="4">
        <f t="shared" si="28"/>
        <v>373.28799999999933</v>
      </c>
      <c r="M183" s="4">
        <f t="shared" si="27"/>
        <v>3.1561671506123022E-3</v>
      </c>
      <c r="N183" s="4">
        <f t="shared" si="29"/>
        <v>316.84315616715003</v>
      </c>
    </row>
    <row r="184" spans="2:14" x14ac:dyDescent="0.25">
      <c r="B184" s="4">
        <f t="shared" si="30"/>
        <v>17.899999999999984</v>
      </c>
      <c r="C184" s="1">
        <f t="shared" si="31"/>
        <v>16.899999999999984</v>
      </c>
      <c r="D184" s="1">
        <f t="shared" si="31"/>
        <v>16.899999999999984</v>
      </c>
      <c r="E184" s="3">
        <f t="shared" si="23"/>
        <v>285.60999999999945</v>
      </c>
      <c r="F184" s="4">
        <f t="shared" si="24"/>
        <v>3.5012779664577638E-3</v>
      </c>
      <c r="G184" s="4">
        <f t="shared" si="32"/>
        <v>2.0569003768440597</v>
      </c>
      <c r="I184" s="4">
        <f t="shared" si="25"/>
        <v>320.40999999999946</v>
      </c>
      <c r="J184" s="1">
        <f t="shared" si="26"/>
        <v>57.121999999999893</v>
      </c>
      <c r="K184" s="4">
        <f t="shared" si="28"/>
        <v>377.53199999999936</v>
      </c>
      <c r="M184" s="4">
        <f t="shared" si="27"/>
        <v>3.12100121719048E-3</v>
      </c>
      <c r="N184" s="4">
        <f t="shared" si="29"/>
        <v>320.41312100121667</v>
      </c>
    </row>
    <row r="185" spans="2:14" x14ac:dyDescent="0.25">
      <c r="B185" s="4">
        <f t="shared" si="30"/>
        <v>17.999999999999986</v>
      </c>
      <c r="C185" s="1">
        <f t="shared" si="31"/>
        <v>16.999999999999986</v>
      </c>
      <c r="D185" s="1">
        <f t="shared" si="31"/>
        <v>16.999999999999986</v>
      </c>
      <c r="E185" s="3">
        <f t="shared" si="23"/>
        <v>288.99999999999955</v>
      </c>
      <c r="F185" s="4">
        <f t="shared" si="24"/>
        <v>3.4602076124567527E-3</v>
      </c>
      <c r="G185" s="4">
        <f t="shared" si="32"/>
        <v>2.0597671439071172</v>
      </c>
      <c r="I185" s="4">
        <f t="shared" si="25"/>
        <v>323.99999999999949</v>
      </c>
      <c r="J185" s="1">
        <f t="shared" si="26"/>
        <v>57.799999999999912</v>
      </c>
      <c r="K185" s="4">
        <f t="shared" si="28"/>
        <v>381.79999999999939</v>
      </c>
      <c r="M185" s="4">
        <f t="shared" si="27"/>
        <v>3.0864197530864248E-3</v>
      </c>
      <c r="N185" s="4">
        <f t="shared" si="29"/>
        <v>324.00308641975255</v>
      </c>
    </row>
    <row r="186" spans="2:14" x14ac:dyDescent="0.25">
      <c r="B186" s="4">
        <f t="shared" si="30"/>
        <v>18.099999999999987</v>
      </c>
      <c r="C186" s="1">
        <f t="shared" si="31"/>
        <v>17.099999999999987</v>
      </c>
      <c r="D186" s="1">
        <f t="shared" si="31"/>
        <v>17.099999999999987</v>
      </c>
      <c r="E186" s="3">
        <f t="shared" si="23"/>
        <v>292.40999999999957</v>
      </c>
      <c r="F186" s="4">
        <f t="shared" si="24"/>
        <v>3.419855682090221E-3</v>
      </c>
      <c r="G186" s="4">
        <f t="shared" si="32"/>
        <v>2.0626219908738799</v>
      </c>
      <c r="I186" s="4">
        <f t="shared" si="25"/>
        <v>327.60999999999956</v>
      </c>
      <c r="J186" s="1">
        <f t="shared" si="26"/>
        <v>58.481999999999914</v>
      </c>
      <c r="K186" s="4">
        <f t="shared" si="28"/>
        <v>386.09199999999947</v>
      </c>
      <c r="M186" s="4">
        <f t="shared" si="27"/>
        <v>3.052409877598368E-3</v>
      </c>
      <c r="N186" s="4">
        <f t="shared" si="29"/>
        <v>327.61305240987718</v>
      </c>
    </row>
    <row r="187" spans="2:14" x14ac:dyDescent="0.25">
      <c r="B187" s="4">
        <f t="shared" si="30"/>
        <v>18.199999999999989</v>
      </c>
      <c r="C187" s="1">
        <f t="shared" si="31"/>
        <v>17.199999999999989</v>
      </c>
      <c r="D187" s="1">
        <f t="shared" si="31"/>
        <v>17.199999999999989</v>
      </c>
      <c r="E187" s="3">
        <f t="shared" si="23"/>
        <v>295.83999999999963</v>
      </c>
      <c r="F187" s="4">
        <f t="shared" si="24"/>
        <v>3.380205516495407E-3</v>
      </c>
      <c r="G187" s="4">
        <f t="shared" si="32"/>
        <v>2.0654650327566206</v>
      </c>
      <c r="I187" s="4">
        <f t="shared" si="25"/>
        <v>331.23999999999961</v>
      </c>
      <c r="J187" s="1">
        <f t="shared" si="26"/>
        <v>59.167999999999928</v>
      </c>
      <c r="K187" s="4">
        <f t="shared" si="28"/>
        <v>390.40799999999956</v>
      </c>
      <c r="M187" s="4">
        <f t="shared" si="27"/>
        <v>3.0189590629151105E-3</v>
      </c>
      <c r="N187" s="4">
        <f t="shared" si="29"/>
        <v>331.24301895906251</v>
      </c>
    </row>
    <row r="188" spans="2:14" x14ac:dyDescent="0.25">
      <c r="B188" s="4">
        <f t="shared" si="30"/>
        <v>18.29999999999999</v>
      </c>
      <c r="C188" s="1">
        <f t="shared" si="31"/>
        <v>17.29999999999999</v>
      </c>
      <c r="D188" s="1">
        <f t="shared" si="31"/>
        <v>17.29999999999999</v>
      </c>
      <c r="E188" s="3">
        <f t="shared" si="23"/>
        <v>299.28999999999968</v>
      </c>
      <c r="F188" s="4">
        <f t="shared" si="24"/>
        <v>3.3412409368839624E-3</v>
      </c>
      <c r="G188" s="4">
        <f t="shared" si="32"/>
        <v>2.0682963828333421</v>
      </c>
      <c r="I188" s="4">
        <f t="shared" si="25"/>
        <v>334.88999999999965</v>
      </c>
      <c r="J188" s="1">
        <f t="shared" si="26"/>
        <v>59.85799999999994</v>
      </c>
      <c r="K188" s="4">
        <f t="shared" si="28"/>
        <v>394.74799999999959</v>
      </c>
      <c r="M188" s="4">
        <f t="shared" si="27"/>
        <v>2.9860551225775658E-3</v>
      </c>
      <c r="N188" s="4">
        <f t="shared" si="29"/>
        <v>334.89298605512221</v>
      </c>
    </row>
    <row r="189" spans="2:14" x14ac:dyDescent="0.25">
      <c r="B189" s="4">
        <f t="shared" si="30"/>
        <v>18.399999999999991</v>
      </c>
      <c r="C189" s="1">
        <f t="shared" si="31"/>
        <v>17.399999999999991</v>
      </c>
      <c r="D189" s="1">
        <f t="shared" si="31"/>
        <v>17.399999999999991</v>
      </c>
      <c r="E189" s="3">
        <f t="shared" si="23"/>
        <v>302.75999999999971</v>
      </c>
      <c r="F189" s="4">
        <f t="shared" si="24"/>
        <v>3.3029462280354106E-3</v>
      </c>
      <c r="G189" s="4">
        <f t="shared" si="32"/>
        <v>2.0711161526832438</v>
      </c>
      <c r="I189" s="4">
        <f t="shared" si="25"/>
        <v>338.55999999999966</v>
      </c>
      <c r="J189" s="1">
        <f t="shared" si="26"/>
        <v>60.551999999999943</v>
      </c>
      <c r="K189" s="4">
        <f t="shared" si="28"/>
        <v>399.11199999999963</v>
      </c>
      <c r="M189" s="4">
        <f t="shared" si="27"/>
        <v>2.9536862003780749E-3</v>
      </c>
      <c r="N189" s="4">
        <f t="shared" si="29"/>
        <v>338.56295368620005</v>
      </c>
    </row>
    <row r="190" spans="2:14" x14ac:dyDescent="0.25">
      <c r="B190" s="4">
        <f t="shared" si="30"/>
        <v>18.499999999999993</v>
      </c>
      <c r="C190" s="1">
        <f t="shared" si="31"/>
        <v>17.499999999999993</v>
      </c>
      <c r="D190" s="1">
        <f t="shared" si="31"/>
        <v>17.499999999999993</v>
      </c>
      <c r="E190" s="3">
        <f t="shared" si="23"/>
        <v>306.24999999999977</v>
      </c>
      <c r="F190" s="4">
        <f t="shared" si="24"/>
        <v>3.2653061224489819E-3</v>
      </c>
      <c r="G190" s="4">
        <f t="shared" si="32"/>
        <v>2.0739244522212745</v>
      </c>
      <c r="I190" s="4">
        <f t="shared" si="25"/>
        <v>342.24999999999972</v>
      </c>
      <c r="J190" s="1">
        <f t="shared" si="26"/>
        <v>61.249999999999957</v>
      </c>
      <c r="K190" s="4">
        <f t="shared" si="28"/>
        <v>403.49999999999966</v>
      </c>
      <c r="M190" s="4">
        <f t="shared" si="27"/>
        <v>2.9218407596785997E-3</v>
      </c>
      <c r="N190" s="4">
        <f t="shared" si="29"/>
        <v>342.25292184075937</v>
      </c>
    </row>
    <row r="191" spans="2:14" x14ac:dyDescent="0.25">
      <c r="B191" s="4">
        <f t="shared" si="30"/>
        <v>18.599999999999994</v>
      </c>
      <c r="C191" s="1">
        <f t="shared" si="31"/>
        <v>17.599999999999994</v>
      </c>
      <c r="D191" s="1">
        <f t="shared" si="31"/>
        <v>17.599999999999994</v>
      </c>
      <c r="E191" s="3">
        <f t="shared" si="23"/>
        <v>309.75999999999982</v>
      </c>
      <c r="F191" s="4">
        <f t="shared" si="24"/>
        <v>3.2283057851239688E-3</v>
      </c>
      <c r="G191" s="4">
        <f t="shared" si="32"/>
        <v>2.0767213897317967</v>
      </c>
      <c r="I191" s="4">
        <f t="shared" si="25"/>
        <v>345.95999999999981</v>
      </c>
      <c r="J191" s="1">
        <f t="shared" si="26"/>
        <v>61.95199999999997</v>
      </c>
      <c r="K191" s="4">
        <f t="shared" si="28"/>
        <v>407.91199999999981</v>
      </c>
      <c r="M191" s="4">
        <f t="shared" si="27"/>
        <v>2.8905075731298431E-3</v>
      </c>
      <c r="N191" s="4">
        <f t="shared" si="29"/>
        <v>345.96289050757292</v>
      </c>
    </row>
    <row r="192" spans="2:14" x14ac:dyDescent="0.25">
      <c r="B192" s="4">
        <f t="shared" si="30"/>
        <v>18.699999999999996</v>
      </c>
      <c r="C192" s="1">
        <f t="shared" si="31"/>
        <v>17.699999999999996</v>
      </c>
      <c r="D192" s="1">
        <f t="shared" si="31"/>
        <v>17.699999999999996</v>
      </c>
      <c r="E192" s="3">
        <f t="shared" si="23"/>
        <v>313.28999999999985</v>
      </c>
      <c r="F192" s="4">
        <f t="shared" si="24"/>
        <v>3.1919307989402806E-3</v>
      </c>
      <c r="G192" s="4">
        <f t="shared" si="32"/>
        <v>2.0795070719013991</v>
      </c>
      <c r="I192" s="4">
        <f t="shared" si="25"/>
        <v>349.68999999999983</v>
      </c>
      <c r="J192" s="1">
        <f t="shared" si="26"/>
        <v>62.657999999999973</v>
      </c>
      <c r="K192" s="4">
        <f t="shared" si="28"/>
        <v>412.34799999999979</v>
      </c>
      <c r="M192" s="4">
        <f t="shared" si="27"/>
        <v>2.8596757127741729E-3</v>
      </c>
      <c r="N192" s="4">
        <f t="shared" si="29"/>
        <v>349.69285967571261</v>
      </c>
    </row>
    <row r="193" spans="2:14" x14ac:dyDescent="0.25">
      <c r="B193" s="4">
        <f t="shared" si="30"/>
        <v>18.799999999999997</v>
      </c>
      <c r="C193" s="1">
        <f t="shared" si="31"/>
        <v>17.799999999999997</v>
      </c>
      <c r="D193" s="1">
        <f t="shared" si="31"/>
        <v>17.799999999999997</v>
      </c>
      <c r="E193" s="3">
        <f t="shared" si="23"/>
        <v>316.83999999999992</v>
      </c>
      <c r="F193" s="4">
        <f t="shared" si="24"/>
        <v>3.156167150612297E-3</v>
      </c>
      <c r="G193" s="4">
        <f t="shared" si="32"/>
        <v>2.082281603850872</v>
      </c>
      <c r="I193" s="4">
        <f t="shared" si="25"/>
        <v>353.43999999999988</v>
      </c>
      <c r="J193" s="1">
        <f t="shared" si="26"/>
        <v>63.367999999999988</v>
      </c>
      <c r="K193" s="4">
        <f t="shared" si="28"/>
        <v>416.80799999999988</v>
      </c>
      <c r="M193" s="4">
        <f t="shared" si="27"/>
        <v>2.8293345405160718E-3</v>
      </c>
      <c r="N193" s="4">
        <f t="shared" si="29"/>
        <v>353.44282933454042</v>
      </c>
    </row>
    <row r="194" spans="2:14" x14ac:dyDescent="0.25">
      <c r="B194" s="4">
        <f t="shared" si="30"/>
        <v>18.899999999999999</v>
      </c>
      <c r="C194" s="1">
        <f t="shared" si="31"/>
        <v>17.899999999999999</v>
      </c>
      <c r="D194" s="1">
        <f t="shared" si="31"/>
        <v>17.899999999999999</v>
      </c>
      <c r="E194" s="3">
        <f t="shared" si="23"/>
        <v>320.40999999999997</v>
      </c>
      <c r="F194" s="4">
        <f t="shared" si="24"/>
        <v>3.1210012171904752E-3</v>
      </c>
      <c r="G194" s="4">
        <f t="shared" si="32"/>
        <v>2.0850450891663788</v>
      </c>
      <c r="I194" s="4">
        <f t="shared" si="25"/>
        <v>357.20999999999992</v>
      </c>
      <c r="J194" s="1">
        <f t="shared" si="26"/>
        <v>64.081999999999994</v>
      </c>
      <c r="K194" s="4">
        <f t="shared" si="28"/>
        <v>421.29199999999992</v>
      </c>
      <c r="M194" s="4">
        <f t="shared" si="27"/>
        <v>2.7994736989445991E-3</v>
      </c>
      <c r="N194" s="4">
        <f t="shared" si="29"/>
        <v>357.21279947369885</v>
      </c>
    </row>
    <row r="195" spans="2:14" x14ac:dyDescent="0.25">
      <c r="B195" s="4">
        <f t="shared" si="30"/>
        <v>19</v>
      </c>
      <c r="C195" s="1">
        <f t="shared" si="31"/>
        <v>18</v>
      </c>
      <c r="D195" s="1">
        <f t="shared" si="31"/>
        <v>18</v>
      </c>
      <c r="E195" s="3">
        <f t="shared" si="23"/>
        <v>324</v>
      </c>
      <c r="F195" s="4">
        <f t="shared" si="24"/>
        <v>3.0864197530864196E-3</v>
      </c>
      <c r="G195" s="4">
        <f t="shared" si="32"/>
        <v>2.087797629929844</v>
      </c>
      <c r="I195" s="4">
        <f t="shared" si="25"/>
        <v>361</v>
      </c>
      <c r="J195" s="1">
        <f t="shared" si="26"/>
        <v>64.8</v>
      </c>
      <c r="K195" s="4">
        <f t="shared" si="28"/>
        <v>425.8</v>
      </c>
      <c r="M195" s="4">
        <f t="shared" si="27"/>
        <v>2.7700831024930748E-3</v>
      </c>
      <c r="N195" s="4">
        <f t="shared" si="29"/>
        <v>361.00277008310252</v>
      </c>
    </row>
    <row r="196" spans="2:14" x14ac:dyDescent="0.25">
      <c r="B196" s="4">
        <f t="shared" si="30"/>
        <v>19.100000000000001</v>
      </c>
      <c r="C196" s="1">
        <f t="shared" si="31"/>
        <v>18.100000000000001</v>
      </c>
      <c r="D196" s="1">
        <f t="shared" si="31"/>
        <v>18.100000000000001</v>
      </c>
      <c r="E196" s="3">
        <f t="shared" si="23"/>
        <v>327.61000000000007</v>
      </c>
      <c r="F196" s="4">
        <f t="shared" si="24"/>
        <v>3.0524098775983632E-3</v>
      </c>
      <c r="G196" s="4">
        <f t="shared" si="32"/>
        <v>2.0905393267485861</v>
      </c>
      <c r="I196" s="4">
        <f t="shared" si="25"/>
        <v>364.81000000000006</v>
      </c>
      <c r="J196" s="1">
        <f t="shared" si="26"/>
        <v>65.52200000000002</v>
      </c>
      <c r="K196" s="4">
        <f t="shared" si="28"/>
        <v>430.33200000000011</v>
      </c>
      <c r="M196" s="4">
        <f t="shared" si="27"/>
        <v>2.741152928921904E-3</v>
      </c>
      <c r="N196" s="4">
        <f t="shared" si="29"/>
        <v>364.81274115292899</v>
      </c>
    </row>
    <row r="197" spans="2:14" x14ac:dyDescent="0.25">
      <c r="B197" s="4">
        <f t="shared" si="30"/>
        <v>19.200000000000003</v>
      </c>
      <c r="C197" s="1">
        <f t="shared" si="31"/>
        <v>18.200000000000003</v>
      </c>
      <c r="D197" s="1">
        <f t="shared" si="31"/>
        <v>18.200000000000003</v>
      </c>
      <c r="E197" s="3">
        <f t="shared" si="23"/>
        <v>331.24000000000012</v>
      </c>
      <c r="F197" s="4">
        <f t="shared" si="24"/>
        <v>3.0189590629151057E-3</v>
      </c>
      <c r="G197" s="4">
        <f t="shared" si="32"/>
        <v>2.0932702787842112</v>
      </c>
      <c r="I197" s="4">
        <f t="shared" si="25"/>
        <v>368.6400000000001</v>
      </c>
      <c r="J197" s="1">
        <f t="shared" si="26"/>
        <v>66.248000000000033</v>
      </c>
      <c r="K197" s="4">
        <f t="shared" si="28"/>
        <v>434.88800000000015</v>
      </c>
      <c r="M197" s="4">
        <f t="shared" si="27"/>
        <v>2.7126736111111106E-3</v>
      </c>
      <c r="N197" s="4">
        <f t="shared" si="29"/>
        <v>368.64271267361119</v>
      </c>
    </row>
    <row r="198" spans="2:14" x14ac:dyDescent="0.25">
      <c r="B198" s="4">
        <f t="shared" si="30"/>
        <v>19.300000000000004</v>
      </c>
      <c r="C198" s="1">
        <f t="shared" si="31"/>
        <v>18.300000000000004</v>
      </c>
      <c r="D198" s="1">
        <f t="shared" si="31"/>
        <v>18.300000000000004</v>
      </c>
      <c r="E198" s="3">
        <f t="shared" ref="E198:E261" si="33">+$C198^E$2</f>
        <v>334.89000000000016</v>
      </c>
      <c r="F198" s="4">
        <f t="shared" ref="F198:F261" si="34">+$D198^F$2</f>
        <v>2.9860551225775614E-3</v>
      </c>
      <c r="G198" s="4">
        <f t="shared" si="32"/>
        <v>2.0959905837807953</v>
      </c>
      <c r="I198" s="4">
        <f t="shared" ref="I198:I261" si="35">+I$1*$B198^I$2</f>
        <v>372.49000000000018</v>
      </c>
      <c r="J198" s="1">
        <f t="shared" ref="J198:J261" si="36">+J$1*$C198^J$2</f>
        <v>66.978000000000037</v>
      </c>
      <c r="K198" s="4">
        <f t="shared" si="28"/>
        <v>439.46800000000019</v>
      </c>
      <c r="M198" s="4">
        <f t="shared" ref="M198:M261" si="37">+M$1*$B198^M$2</f>
        <v>2.6846358291497743E-3</v>
      </c>
      <c r="N198" s="4">
        <f t="shared" si="29"/>
        <v>372.49268463582933</v>
      </c>
    </row>
    <row r="199" spans="2:14" x14ac:dyDescent="0.25">
      <c r="B199" s="4">
        <f t="shared" si="30"/>
        <v>19.400000000000006</v>
      </c>
      <c r="C199" s="1">
        <f t="shared" si="31"/>
        <v>18.400000000000006</v>
      </c>
      <c r="D199" s="1">
        <f t="shared" si="31"/>
        <v>18.400000000000006</v>
      </c>
      <c r="E199" s="3">
        <f t="shared" si="33"/>
        <v>338.56000000000023</v>
      </c>
      <c r="F199" s="4">
        <f t="shared" si="34"/>
        <v>2.9536862003780697E-3</v>
      </c>
      <c r="G199" s="4">
        <f t="shared" si="32"/>
        <v>2.098700338092375</v>
      </c>
      <c r="I199" s="4">
        <f t="shared" si="35"/>
        <v>376.36000000000024</v>
      </c>
      <c r="J199" s="1">
        <f t="shared" si="36"/>
        <v>67.712000000000046</v>
      </c>
      <c r="K199" s="4">
        <f t="shared" si="28"/>
        <v>444.07200000000029</v>
      </c>
      <c r="M199" s="4">
        <f t="shared" si="37"/>
        <v>2.6570305027101694E-3</v>
      </c>
      <c r="N199" s="4">
        <f t="shared" si="29"/>
        <v>376.36265703050293</v>
      </c>
    </row>
    <row r="200" spans="2:14" x14ac:dyDescent="0.25">
      <c r="B200" s="4">
        <f t="shared" si="30"/>
        <v>19.500000000000007</v>
      </c>
      <c r="C200" s="1">
        <f t="shared" si="31"/>
        <v>18.500000000000007</v>
      </c>
      <c r="D200" s="1">
        <f t="shared" si="31"/>
        <v>18.500000000000007</v>
      </c>
      <c r="E200" s="3">
        <f t="shared" si="33"/>
        <v>342.25000000000028</v>
      </c>
      <c r="F200" s="4">
        <f t="shared" si="34"/>
        <v>2.921840759678595E-3</v>
      </c>
      <c r="G200" s="4">
        <f t="shared" si="32"/>
        <v>2.1013996367097629</v>
      </c>
      <c r="I200" s="4">
        <f t="shared" si="35"/>
        <v>380.25000000000028</v>
      </c>
      <c r="J200" s="1">
        <f t="shared" si="36"/>
        <v>68.45000000000006</v>
      </c>
      <c r="K200" s="4">
        <f t="shared" si="28"/>
        <v>448.70000000000033</v>
      </c>
      <c r="M200" s="4">
        <f t="shared" si="37"/>
        <v>2.6298487836949355E-3</v>
      </c>
      <c r="N200" s="4">
        <f t="shared" si="29"/>
        <v>380.25262984878395</v>
      </c>
    </row>
    <row r="201" spans="2:14" x14ac:dyDescent="0.25">
      <c r="B201" s="4">
        <f t="shared" si="30"/>
        <v>19.600000000000009</v>
      </c>
      <c r="C201" s="1">
        <f t="shared" si="31"/>
        <v>18.600000000000009</v>
      </c>
      <c r="D201" s="1">
        <f t="shared" si="31"/>
        <v>18.600000000000009</v>
      </c>
      <c r="E201" s="3">
        <f t="shared" si="33"/>
        <v>345.96000000000032</v>
      </c>
      <c r="F201" s="4">
        <f t="shared" si="34"/>
        <v>2.8905075731298388E-3</v>
      </c>
      <c r="G201" s="4">
        <f t="shared" si="32"/>
        <v>2.1040885732867167</v>
      </c>
      <c r="I201" s="4">
        <f t="shared" si="35"/>
        <v>384.16000000000031</v>
      </c>
      <c r="J201" s="1">
        <f t="shared" si="36"/>
        <v>69.192000000000064</v>
      </c>
      <c r="K201" s="4">
        <f t="shared" si="28"/>
        <v>453.35200000000037</v>
      </c>
      <c r="M201" s="4">
        <f t="shared" si="37"/>
        <v>2.6030820491461872E-3</v>
      </c>
      <c r="N201" s="4">
        <f t="shared" si="29"/>
        <v>384.16260308204943</v>
      </c>
    </row>
    <row r="202" spans="2:14" x14ac:dyDescent="0.25">
      <c r="B202" s="4">
        <f t="shared" si="30"/>
        <v>19.70000000000001</v>
      </c>
      <c r="C202" s="1">
        <f t="shared" si="31"/>
        <v>18.70000000000001</v>
      </c>
      <c r="D202" s="1">
        <f t="shared" si="31"/>
        <v>18.70000000000001</v>
      </c>
      <c r="E202" s="3">
        <f t="shared" si="33"/>
        <v>349.6900000000004</v>
      </c>
      <c r="F202" s="4">
        <f t="shared" si="34"/>
        <v>2.8596757127741681E-3</v>
      </c>
      <c r="G202" s="4">
        <f t="shared" si="32"/>
        <v>2.1067672401654698</v>
      </c>
      <c r="I202" s="4">
        <f t="shared" si="35"/>
        <v>388.09000000000037</v>
      </c>
      <c r="J202" s="1">
        <f t="shared" si="36"/>
        <v>69.938000000000088</v>
      </c>
      <c r="K202" s="4">
        <f t="shared" si="28"/>
        <v>458.02800000000047</v>
      </c>
      <c r="M202" s="4">
        <f t="shared" si="37"/>
        <v>2.5767218944059344E-3</v>
      </c>
      <c r="N202" s="4">
        <f t="shared" si="29"/>
        <v>388.09257672189477</v>
      </c>
    </row>
    <row r="203" spans="2:14" x14ac:dyDescent="0.25">
      <c r="B203" s="4">
        <f t="shared" si="30"/>
        <v>19.800000000000011</v>
      </c>
      <c r="C203" s="1">
        <f t="shared" si="31"/>
        <v>18.800000000000011</v>
      </c>
      <c r="D203" s="1">
        <f t="shared" si="31"/>
        <v>18.800000000000011</v>
      </c>
      <c r="E203" s="3">
        <f t="shared" si="33"/>
        <v>353.44000000000045</v>
      </c>
      <c r="F203" s="4">
        <f t="shared" si="34"/>
        <v>2.829334540516067E-3</v>
      </c>
      <c r="G203" s="4">
        <f t="shared" si="32"/>
        <v>2.1094357284016501</v>
      </c>
      <c r="I203" s="4">
        <f t="shared" si="35"/>
        <v>392.04000000000048</v>
      </c>
      <c r="J203" s="1">
        <f t="shared" si="36"/>
        <v>70.688000000000088</v>
      </c>
      <c r="K203" s="4">
        <f t="shared" si="28"/>
        <v>462.72800000000058</v>
      </c>
      <c r="M203" s="4">
        <f t="shared" si="37"/>
        <v>2.5507601265176991E-3</v>
      </c>
      <c r="N203" s="4">
        <f t="shared" si="29"/>
        <v>392.04255076012697</v>
      </c>
    </row>
    <row r="204" spans="2:14" x14ac:dyDescent="0.25">
      <c r="B204" s="4">
        <f t="shared" si="30"/>
        <v>19.900000000000013</v>
      </c>
      <c r="C204" s="1">
        <f t="shared" si="31"/>
        <v>18.900000000000013</v>
      </c>
      <c r="D204" s="1">
        <f t="shared" si="31"/>
        <v>18.900000000000013</v>
      </c>
      <c r="E204" s="3">
        <f t="shared" si="33"/>
        <v>357.21000000000049</v>
      </c>
      <c r="F204" s="4">
        <f t="shared" si="34"/>
        <v>2.7994736989445947E-3</v>
      </c>
      <c r="G204" s="4">
        <f t="shared" si="32"/>
        <v>2.1120941277886014</v>
      </c>
      <c r="I204" s="4">
        <f t="shared" si="35"/>
        <v>396.0100000000005</v>
      </c>
      <c r="J204" s="1">
        <f t="shared" si="36"/>
        <v>71.442000000000107</v>
      </c>
      <c r="K204" s="4">
        <f t="shared" si="28"/>
        <v>467.45200000000062</v>
      </c>
      <c r="M204" s="4">
        <f t="shared" si="37"/>
        <v>2.5251887578596468E-3</v>
      </c>
      <c r="N204" s="4">
        <f t="shared" si="29"/>
        <v>396.01252518875839</v>
      </c>
    </row>
    <row r="205" spans="2:14" x14ac:dyDescent="0.25">
      <c r="B205" s="4">
        <f t="shared" si="30"/>
        <v>20.000000000000014</v>
      </c>
      <c r="C205" s="1">
        <f t="shared" si="31"/>
        <v>19.000000000000014</v>
      </c>
      <c r="D205" s="1">
        <f t="shared" si="31"/>
        <v>19.000000000000014</v>
      </c>
      <c r="E205" s="3">
        <f t="shared" si="33"/>
        <v>361.00000000000057</v>
      </c>
      <c r="F205" s="4">
        <f t="shared" si="34"/>
        <v>2.7700831024930705E-3</v>
      </c>
      <c r="G205" s="4">
        <f t="shared" si="32"/>
        <v>2.1147425268811286</v>
      </c>
      <c r="I205" s="4">
        <f t="shared" si="35"/>
        <v>400.00000000000057</v>
      </c>
      <c r="J205" s="1">
        <f t="shared" si="36"/>
        <v>72.200000000000117</v>
      </c>
      <c r="K205" s="4">
        <f t="shared" si="28"/>
        <v>472.20000000000067</v>
      </c>
      <c r="M205" s="4">
        <f t="shared" si="37"/>
        <v>2.4999999999999966E-3</v>
      </c>
      <c r="N205" s="4">
        <f t="shared" si="29"/>
        <v>400.00250000000057</v>
      </c>
    </row>
    <row r="206" spans="2:14" x14ac:dyDescent="0.25">
      <c r="B206" s="4">
        <f t="shared" si="30"/>
        <v>20.100000000000016</v>
      </c>
      <c r="C206" s="1">
        <f t="shared" si="31"/>
        <v>19.100000000000016</v>
      </c>
      <c r="D206" s="1">
        <f t="shared" si="31"/>
        <v>19.100000000000016</v>
      </c>
      <c r="E206" s="3">
        <f t="shared" si="33"/>
        <v>364.81000000000057</v>
      </c>
      <c r="F206" s="4">
        <f t="shared" si="34"/>
        <v>2.7411529289219001E-3</v>
      </c>
      <c r="G206" s="4">
        <f t="shared" si="32"/>
        <v>2.1173810130186728</v>
      </c>
      <c r="I206" s="4">
        <f t="shared" si="35"/>
        <v>404.01000000000062</v>
      </c>
      <c r="J206" s="1">
        <f t="shared" si="36"/>
        <v>72.962000000000117</v>
      </c>
      <c r="K206" s="4">
        <f t="shared" si="28"/>
        <v>476.97200000000072</v>
      </c>
      <c r="M206" s="4">
        <f t="shared" si="37"/>
        <v>2.4751862577658931E-3</v>
      </c>
      <c r="N206" s="4">
        <f t="shared" si="29"/>
        <v>404.01247518625837</v>
      </c>
    </row>
    <row r="207" spans="2:14" x14ac:dyDescent="0.25">
      <c r="B207" s="4">
        <f t="shared" si="30"/>
        <v>20.200000000000017</v>
      </c>
      <c r="C207" s="1">
        <f t="shared" si="31"/>
        <v>19.200000000000017</v>
      </c>
      <c r="D207" s="1">
        <f t="shared" si="31"/>
        <v>19.200000000000017</v>
      </c>
      <c r="E207" s="3">
        <f t="shared" si="33"/>
        <v>368.64000000000067</v>
      </c>
      <c r="F207" s="4">
        <f t="shared" si="34"/>
        <v>2.7126736111111062E-3</v>
      </c>
      <c r="G207" s="4">
        <f t="shared" si="32"/>
        <v>2.1200096723479467</v>
      </c>
      <c r="I207" s="4">
        <f t="shared" si="35"/>
        <v>408.0400000000007</v>
      </c>
      <c r="J207" s="1">
        <f t="shared" si="36"/>
        <v>73.728000000000137</v>
      </c>
      <c r="K207" s="4">
        <f t="shared" si="28"/>
        <v>481.76800000000082</v>
      </c>
      <c r="M207" s="4">
        <f t="shared" si="37"/>
        <v>2.4507401235172978E-3</v>
      </c>
      <c r="N207" s="4">
        <f t="shared" si="29"/>
        <v>408.0424507401242</v>
      </c>
    </row>
    <row r="208" spans="2:14" x14ac:dyDescent="0.25">
      <c r="B208" s="4">
        <f t="shared" si="30"/>
        <v>20.300000000000018</v>
      </c>
      <c r="C208" s="1">
        <f t="shared" si="31"/>
        <v>19.300000000000018</v>
      </c>
      <c r="D208" s="1">
        <f t="shared" si="31"/>
        <v>19.300000000000018</v>
      </c>
      <c r="E208" s="3">
        <f t="shared" si="33"/>
        <v>372.49000000000069</v>
      </c>
      <c r="F208" s="4">
        <f t="shared" si="34"/>
        <v>2.6846358291497709E-3</v>
      </c>
      <c r="G208" s="4">
        <f t="shared" si="32"/>
        <v>2.1226285898450361</v>
      </c>
      <c r="I208" s="4">
        <f t="shared" si="35"/>
        <v>412.09000000000077</v>
      </c>
      <c r="J208" s="1">
        <f t="shared" si="36"/>
        <v>74.498000000000147</v>
      </c>
      <c r="K208" s="4">
        <f t="shared" si="28"/>
        <v>486.58800000000093</v>
      </c>
      <c r="M208" s="4">
        <f t="shared" si="37"/>
        <v>2.4266543716178457E-3</v>
      </c>
      <c r="N208" s="4">
        <f t="shared" si="29"/>
        <v>412.09242665437239</v>
      </c>
    </row>
    <row r="209" spans="2:14" x14ac:dyDescent="0.25">
      <c r="B209" s="4">
        <f t="shared" si="30"/>
        <v>20.40000000000002</v>
      </c>
      <c r="C209" s="1">
        <f t="shared" si="31"/>
        <v>19.40000000000002</v>
      </c>
      <c r="D209" s="1">
        <f t="shared" si="31"/>
        <v>19.40000000000002</v>
      </c>
      <c r="E209" s="3">
        <f t="shared" si="33"/>
        <v>376.36000000000075</v>
      </c>
      <c r="F209" s="4">
        <f t="shared" si="34"/>
        <v>2.6570305027101659E-3</v>
      </c>
      <c r="G209" s="4">
        <f t="shared" si="32"/>
        <v>2.1252378493369837</v>
      </c>
      <c r="I209" s="4">
        <f t="shared" si="35"/>
        <v>416.16000000000082</v>
      </c>
      <c r="J209" s="1">
        <f t="shared" si="36"/>
        <v>75.272000000000148</v>
      </c>
      <c r="K209" s="4">
        <f t="shared" si="28"/>
        <v>491.43200000000098</v>
      </c>
      <c r="M209" s="4">
        <f t="shared" si="37"/>
        <v>2.4029219530949586E-3</v>
      </c>
      <c r="N209" s="4">
        <f t="shared" si="29"/>
        <v>416.16240292195391</v>
      </c>
    </row>
    <row r="210" spans="2:14" x14ac:dyDescent="0.25">
      <c r="B210" s="4">
        <f t="shared" si="30"/>
        <v>20.500000000000021</v>
      </c>
      <c r="C210" s="1">
        <f t="shared" si="31"/>
        <v>19.500000000000021</v>
      </c>
      <c r="D210" s="1">
        <f t="shared" si="31"/>
        <v>19.500000000000021</v>
      </c>
      <c r="E210" s="3">
        <f t="shared" si="33"/>
        <v>380.25000000000085</v>
      </c>
      <c r="F210" s="4">
        <f t="shared" si="34"/>
        <v>2.6298487836949316E-3</v>
      </c>
      <c r="G210" s="4">
        <f t="shared" si="32"/>
        <v>2.1278375335228747</v>
      </c>
      <c r="I210" s="4">
        <f t="shared" si="35"/>
        <v>420.25000000000085</v>
      </c>
      <c r="J210" s="1">
        <f t="shared" si="36"/>
        <v>76.050000000000168</v>
      </c>
      <c r="K210" s="4">
        <f t="shared" si="28"/>
        <v>496.30000000000103</v>
      </c>
      <c r="M210" s="4">
        <f t="shared" si="37"/>
        <v>2.3795359904818514E-3</v>
      </c>
      <c r="N210" s="4">
        <f t="shared" si="29"/>
        <v>420.25237953599134</v>
      </c>
    </row>
    <row r="211" spans="2:14" x14ac:dyDescent="0.25">
      <c r="B211" s="4">
        <f t="shared" si="30"/>
        <v>20.600000000000023</v>
      </c>
      <c r="C211" s="1">
        <f t="shared" si="31"/>
        <v>19.600000000000023</v>
      </c>
      <c r="D211" s="1">
        <f t="shared" si="31"/>
        <v>19.600000000000023</v>
      </c>
      <c r="E211" s="3">
        <f t="shared" si="33"/>
        <v>384.16000000000088</v>
      </c>
      <c r="F211" s="4">
        <f t="shared" si="34"/>
        <v>2.6030820491461833E-3</v>
      </c>
      <c r="G211" s="4">
        <f t="shared" si="32"/>
        <v>2.1304277239944307</v>
      </c>
      <c r="I211" s="4">
        <f t="shared" si="35"/>
        <v>424.36000000000092</v>
      </c>
      <c r="J211" s="1">
        <f t="shared" si="36"/>
        <v>76.832000000000178</v>
      </c>
      <c r="K211" s="4">
        <f t="shared" si="28"/>
        <v>501.19200000000109</v>
      </c>
      <c r="M211" s="4">
        <f t="shared" si="37"/>
        <v>2.3564897728343809E-3</v>
      </c>
      <c r="N211" s="4">
        <f t="shared" si="29"/>
        <v>424.36235648977373</v>
      </c>
    </row>
    <row r="212" spans="2:14" x14ac:dyDescent="0.25">
      <c r="B212" s="4">
        <f t="shared" si="30"/>
        <v>20.700000000000024</v>
      </c>
      <c r="C212" s="1">
        <f t="shared" si="31"/>
        <v>19.700000000000024</v>
      </c>
      <c r="D212" s="1">
        <f t="shared" si="31"/>
        <v>19.700000000000024</v>
      </c>
      <c r="E212" s="3">
        <f t="shared" si="33"/>
        <v>388.09000000000094</v>
      </c>
      <c r="F212" s="4">
        <f t="shared" si="34"/>
        <v>2.5767218944059305E-3</v>
      </c>
      <c r="G212" s="4">
        <f t="shared" si="32"/>
        <v>2.1330085012561328</v>
      </c>
      <c r="I212" s="4">
        <f t="shared" si="35"/>
        <v>428.49000000000098</v>
      </c>
      <c r="J212" s="1">
        <f t="shared" si="36"/>
        <v>77.618000000000194</v>
      </c>
      <c r="K212" s="4">
        <f t="shared" si="28"/>
        <v>506.1080000000012</v>
      </c>
      <c r="M212" s="4">
        <f t="shared" si="37"/>
        <v>2.3337767509160022E-3</v>
      </c>
      <c r="N212" s="4">
        <f t="shared" si="29"/>
        <v>428.49233377675188</v>
      </c>
    </row>
    <row r="213" spans="2:14" x14ac:dyDescent="0.25">
      <c r="B213" s="4">
        <f t="shared" si="30"/>
        <v>20.800000000000026</v>
      </c>
      <c r="C213" s="1">
        <f t="shared" si="31"/>
        <v>19.800000000000026</v>
      </c>
      <c r="D213" s="1">
        <f t="shared" si="31"/>
        <v>19.800000000000026</v>
      </c>
      <c r="E213" s="3">
        <f t="shared" si="33"/>
        <v>392.04000000000099</v>
      </c>
      <c r="F213" s="4">
        <f t="shared" si="34"/>
        <v>2.5507601265176961E-3</v>
      </c>
      <c r="G213" s="4">
        <f t="shared" si="32"/>
        <v>2.1355799447448822</v>
      </c>
      <c r="I213" s="4">
        <f t="shared" si="35"/>
        <v>432.64000000000107</v>
      </c>
      <c r="J213" s="1">
        <f t="shared" si="36"/>
        <v>78.4080000000002</v>
      </c>
      <c r="K213" s="4">
        <f t="shared" si="28"/>
        <v>511.04800000000125</v>
      </c>
      <c r="M213" s="4">
        <f t="shared" si="37"/>
        <v>2.3113905325443732E-3</v>
      </c>
      <c r="N213" s="4">
        <f t="shared" si="29"/>
        <v>432.64231139053362</v>
      </c>
    </row>
    <row r="214" spans="2:14" x14ac:dyDescent="0.25">
      <c r="B214" s="4">
        <f t="shared" si="30"/>
        <v>20.900000000000027</v>
      </c>
      <c r="C214" s="1">
        <f t="shared" si="31"/>
        <v>19.900000000000027</v>
      </c>
      <c r="D214" s="1">
        <f t="shared" si="31"/>
        <v>19.900000000000027</v>
      </c>
      <c r="E214" s="3">
        <f t="shared" si="33"/>
        <v>396.01000000000107</v>
      </c>
      <c r="F214" s="4">
        <f t="shared" si="34"/>
        <v>2.5251887578596434E-3</v>
      </c>
      <c r="G214" s="4">
        <f t="shared" si="32"/>
        <v>2.1381421328492145</v>
      </c>
      <c r="I214" s="4">
        <f t="shared" si="35"/>
        <v>436.81000000000114</v>
      </c>
      <c r="J214" s="1">
        <f t="shared" si="36"/>
        <v>79.202000000000226</v>
      </c>
      <c r="K214" s="4">
        <f t="shared" si="28"/>
        <v>516.01200000000131</v>
      </c>
      <c r="M214" s="4">
        <f t="shared" si="37"/>
        <v>2.2893248780934444E-3</v>
      </c>
      <c r="N214" s="4">
        <f t="shared" si="29"/>
        <v>436.81228932487926</v>
      </c>
    </row>
    <row r="215" spans="2:14" x14ac:dyDescent="0.25">
      <c r="B215" s="4">
        <f t="shared" si="30"/>
        <v>21.000000000000028</v>
      </c>
      <c r="C215" s="1">
        <f t="shared" si="31"/>
        <v>20.000000000000028</v>
      </c>
      <c r="D215" s="1">
        <f t="shared" si="31"/>
        <v>20.000000000000028</v>
      </c>
      <c r="E215" s="3">
        <f t="shared" si="33"/>
        <v>400.00000000000114</v>
      </c>
      <c r="F215" s="4">
        <f t="shared" si="34"/>
        <v>2.4999999999999927E-3</v>
      </c>
      <c r="G215" s="4">
        <f t="shared" si="32"/>
        <v>2.1406951429280729</v>
      </c>
      <c r="I215" s="4">
        <f t="shared" si="35"/>
        <v>441.00000000000119</v>
      </c>
      <c r="J215" s="1">
        <f t="shared" si="36"/>
        <v>80.000000000000227</v>
      </c>
      <c r="K215" s="4">
        <f t="shared" si="28"/>
        <v>521.00000000000136</v>
      </c>
      <c r="M215" s="4">
        <f t="shared" si="37"/>
        <v>2.2675736961451187E-3</v>
      </c>
      <c r="N215" s="4">
        <f t="shared" si="29"/>
        <v>441.00226757369734</v>
      </c>
    </row>
    <row r="216" spans="2:14" x14ac:dyDescent="0.25">
      <c r="B216" s="4">
        <f t="shared" si="30"/>
        <v>21.10000000000003</v>
      </c>
      <c r="C216" s="1">
        <f t="shared" si="31"/>
        <v>20.10000000000003</v>
      </c>
      <c r="D216" s="1">
        <f t="shared" si="31"/>
        <v>20.10000000000003</v>
      </c>
      <c r="E216" s="3">
        <f t="shared" si="33"/>
        <v>404.01000000000118</v>
      </c>
      <c r="F216" s="4">
        <f t="shared" si="34"/>
        <v>2.4751862577658897E-3</v>
      </c>
      <c r="G216" s="4">
        <f t="shared" si="32"/>
        <v>2.1432390513291661</v>
      </c>
      <c r="I216" s="4">
        <f t="shared" si="35"/>
        <v>445.21000000000129</v>
      </c>
      <c r="J216" s="1">
        <f t="shared" si="36"/>
        <v>80.802000000000248</v>
      </c>
      <c r="K216" s="4">
        <f t="shared" si="28"/>
        <v>526.01200000000154</v>
      </c>
      <c r="M216" s="4">
        <f t="shared" si="37"/>
        <v>2.2461310392848256E-3</v>
      </c>
      <c r="N216" s="4">
        <f t="shared" si="29"/>
        <v>445.21224613104056</v>
      </c>
    </row>
    <row r="217" spans="2:14" x14ac:dyDescent="0.25">
      <c r="B217" s="4">
        <f t="shared" si="30"/>
        <v>21.200000000000031</v>
      </c>
      <c r="C217" s="1">
        <f t="shared" si="31"/>
        <v>20.200000000000031</v>
      </c>
      <c r="D217" s="1">
        <f t="shared" si="31"/>
        <v>20.200000000000031</v>
      </c>
      <c r="E217" s="3">
        <f t="shared" si="33"/>
        <v>408.04000000000127</v>
      </c>
      <c r="F217" s="4">
        <f t="shared" si="34"/>
        <v>2.4507401235172948E-3</v>
      </c>
      <c r="G217" s="4">
        <f t="shared" si="32"/>
        <v>2.1457739334069044</v>
      </c>
      <c r="I217" s="4">
        <f t="shared" si="35"/>
        <v>449.44000000000131</v>
      </c>
      <c r="J217" s="1">
        <f t="shared" si="36"/>
        <v>81.60800000000026</v>
      </c>
      <c r="K217" s="4">
        <f t="shared" si="28"/>
        <v>531.04800000000159</v>
      </c>
      <c r="M217" s="4">
        <f t="shared" si="37"/>
        <v>2.2249911000355935E-3</v>
      </c>
      <c r="N217" s="4">
        <f t="shared" si="29"/>
        <v>449.44222499110134</v>
      </c>
    </row>
    <row r="218" spans="2:14" x14ac:dyDescent="0.25">
      <c r="B218" s="4">
        <f t="shared" si="30"/>
        <v>21.300000000000033</v>
      </c>
      <c r="C218" s="1">
        <f t="shared" si="31"/>
        <v>20.300000000000033</v>
      </c>
      <c r="D218" s="1">
        <f t="shared" si="31"/>
        <v>20.300000000000033</v>
      </c>
      <c r="E218" s="3">
        <f t="shared" si="33"/>
        <v>412.09000000000134</v>
      </c>
      <c r="F218" s="4">
        <f t="shared" si="34"/>
        <v>2.4266543716178427E-3</v>
      </c>
      <c r="G218" s="4">
        <f t="shared" si="32"/>
        <v>2.148299863539942</v>
      </c>
      <c r="I218" s="4">
        <f t="shared" si="35"/>
        <v>453.69000000000142</v>
      </c>
      <c r="J218" s="1">
        <f t="shared" si="36"/>
        <v>82.418000000000276</v>
      </c>
      <c r="K218" s="4">
        <f t="shared" si="28"/>
        <v>536.10800000000165</v>
      </c>
      <c r="M218" s="4">
        <f t="shared" si="37"/>
        <v>2.2041482069254268E-3</v>
      </c>
      <c r="N218" s="4">
        <f t="shared" si="29"/>
        <v>453.69220414820836</v>
      </c>
    </row>
    <row r="219" spans="2:14" x14ac:dyDescent="0.25">
      <c r="B219" s="4">
        <f t="shared" si="30"/>
        <v>21.400000000000034</v>
      </c>
      <c r="C219" s="1">
        <f t="shared" si="31"/>
        <v>20.400000000000034</v>
      </c>
      <c r="D219" s="1">
        <f t="shared" si="31"/>
        <v>20.400000000000034</v>
      </c>
      <c r="E219" s="3">
        <f t="shared" si="33"/>
        <v>416.16000000000139</v>
      </c>
      <c r="F219" s="4">
        <f t="shared" si="34"/>
        <v>2.4029219530949555E-3</v>
      </c>
      <c r="G219" s="4">
        <f t="shared" si="32"/>
        <v>2.1508169151483245</v>
      </c>
      <c r="I219" s="4">
        <f t="shared" si="35"/>
        <v>457.96000000000146</v>
      </c>
      <c r="J219" s="1">
        <f t="shared" si="36"/>
        <v>83.232000000000284</v>
      </c>
      <c r="K219" s="4">
        <f t="shared" si="28"/>
        <v>541.19200000000171</v>
      </c>
      <c r="M219" s="4">
        <f t="shared" si="37"/>
        <v>2.1835968206830223E-3</v>
      </c>
      <c r="N219" s="4">
        <f t="shared" si="29"/>
        <v>457.96218359682211</v>
      </c>
    </row>
    <row r="220" spans="2:14" x14ac:dyDescent="0.25">
      <c r="B220" s="4">
        <f t="shared" si="30"/>
        <v>21.500000000000036</v>
      </c>
      <c r="C220" s="1">
        <f t="shared" si="31"/>
        <v>20.500000000000036</v>
      </c>
      <c r="D220" s="1">
        <f t="shared" si="31"/>
        <v>20.500000000000036</v>
      </c>
      <c r="E220" s="3">
        <f t="shared" si="33"/>
        <v>420.25000000000148</v>
      </c>
      <c r="F220" s="4">
        <f t="shared" si="34"/>
        <v>2.3795359904818475E-3</v>
      </c>
      <c r="G220" s="4">
        <f t="shared" si="32"/>
        <v>2.1533251607102573</v>
      </c>
      <c r="I220" s="4">
        <f t="shared" si="35"/>
        <v>462.25000000000153</v>
      </c>
      <c r="J220" s="1">
        <f t="shared" si="36"/>
        <v>84.050000000000296</v>
      </c>
      <c r="K220" s="4">
        <f t="shared" si="28"/>
        <v>546.30000000000177</v>
      </c>
      <c r="M220" s="4">
        <f t="shared" si="37"/>
        <v>2.1633315305570507E-3</v>
      </c>
      <c r="N220" s="4">
        <f t="shared" si="29"/>
        <v>462.25216333153207</v>
      </c>
    </row>
    <row r="221" spans="2:14" x14ac:dyDescent="0.25">
      <c r="B221" s="4">
        <f t="shared" si="30"/>
        <v>21.600000000000037</v>
      </c>
      <c r="C221" s="1">
        <f t="shared" si="31"/>
        <v>20.600000000000037</v>
      </c>
      <c r="D221" s="1">
        <f t="shared" si="31"/>
        <v>20.600000000000037</v>
      </c>
      <c r="E221" s="3">
        <f t="shared" si="33"/>
        <v>424.36000000000155</v>
      </c>
      <c r="F221" s="4">
        <f t="shared" si="34"/>
        <v>2.3564897728343775E-3</v>
      </c>
      <c r="G221" s="4">
        <f t="shared" si="32"/>
        <v>2.1558246717785066</v>
      </c>
      <c r="I221" s="4">
        <f t="shared" si="35"/>
        <v>466.56000000000159</v>
      </c>
      <c r="J221" s="1">
        <f t="shared" si="36"/>
        <v>84.872000000000313</v>
      </c>
      <c r="K221" s="4">
        <f t="shared" si="28"/>
        <v>551.43200000000195</v>
      </c>
      <c r="M221" s="4">
        <f t="shared" si="37"/>
        <v>2.1433470507544509E-3</v>
      </c>
      <c r="N221" s="4">
        <f t="shared" si="29"/>
        <v>466.56214334705237</v>
      </c>
    </row>
    <row r="222" spans="2:14" x14ac:dyDescent="0.25">
      <c r="B222" s="4">
        <f t="shared" si="30"/>
        <v>21.700000000000038</v>
      </c>
      <c r="C222" s="1">
        <f t="shared" si="31"/>
        <v>20.700000000000038</v>
      </c>
      <c r="D222" s="1">
        <f t="shared" si="31"/>
        <v>20.700000000000038</v>
      </c>
      <c r="E222" s="3">
        <f t="shared" si="33"/>
        <v>428.4900000000016</v>
      </c>
      <c r="F222" s="4">
        <f t="shared" si="34"/>
        <v>2.3337767509159987E-3</v>
      </c>
      <c r="G222" s="4">
        <f t="shared" si="32"/>
        <v>2.1583155189964351</v>
      </c>
      <c r="I222" s="4">
        <f t="shared" si="35"/>
        <v>470.89000000000169</v>
      </c>
      <c r="J222" s="1">
        <f t="shared" si="36"/>
        <v>85.69800000000032</v>
      </c>
      <c r="K222" s="4">
        <f t="shared" si="28"/>
        <v>556.58800000000201</v>
      </c>
      <c r="M222" s="4">
        <f t="shared" si="37"/>
        <v>2.1236382169933453E-3</v>
      </c>
      <c r="N222" s="4">
        <f t="shared" si="29"/>
        <v>470.89212363821866</v>
      </c>
    </row>
    <row r="223" spans="2:14" x14ac:dyDescent="0.25">
      <c r="B223" s="4">
        <f t="shared" si="30"/>
        <v>21.80000000000004</v>
      </c>
      <c r="C223" s="1">
        <f t="shared" si="31"/>
        <v>20.80000000000004</v>
      </c>
      <c r="D223" s="1">
        <f t="shared" si="31"/>
        <v>20.80000000000004</v>
      </c>
      <c r="E223" s="3">
        <f t="shared" si="33"/>
        <v>432.64000000000163</v>
      </c>
      <c r="F223" s="4">
        <f t="shared" si="34"/>
        <v>2.3113905325443701E-3</v>
      </c>
      <c r="G223" s="4">
        <f t="shared" si="32"/>
        <v>2.1607977721136944</v>
      </c>
      <c r="I223" s="4">
        <f t="shared" si="35"/>
        <v>475.24000000000171</v>
      </c>
      <c r="J223" s="1">
        <f t="shared" si="36"/>
        <v>86.528000000000333</v>
      </c>
      <c r="K223" s="4">
        <f t="shared" si="28"/>
        <v>561.76800000000208</v>
      </c>
      <c r="M223" s="4">
        <f t="shared" si="37"/>
        <v>2.1041999831663927E-3</v>
      </c>
      <c r="N223" s="4">
        <f t="shared" si="29"/>
        <v>475.24210419998491</v>
      </c>
    </row>
    <row r="224" spans="2:14" x14ac:dyDescent="0.25">
      <c r="B224" s="4">
        <f t="shared" si="30"/>
        <v>21.900000000000041</v>
      </c>
      <c r="C224" s="1">
        <f t="shared" si="31"/>
        <v>20.900000000000041</v>
      </c>
      <c r="D224" s="1">
        <f t="shared" si="31"/>
        <v>20.900000000000041</v>
      </c>
      <c r="E224" s="3">
        <f t="shared" si="33"/>
        <v>436.81000000000171</v>
      </c>
      <c r="F224" s="4">
        <f t="shared" si="34"/>
        <v>2.2893248780934414E-3</v>
      </c>
      <c r="G224" s="4">
        <f t="shared" si="32"/>
        <v>2.1632715000015694</v>
      </c>
      <c r="I224" s="4">
        <f t="shared" si="35"/>
        <v>479.61000000000183</v>
      </c>
      <c r="J224" s="1">
        <f t="shared" si="36"/>
        <v>87.36200000000035</v>
      </c>
      <c r="K224" s="4">
        <f t="shared" si="28"/>
        <v>566.97200000000214</v>
      </c>
      <c r="M224" s="4">
        <f t="shared" si="37"/>
        <v>2.0850274181105403E-3</v>
      </c>
      <c r="N224" s="4">
        <f t="shared" si="29"/>
        <v>479.61208502741994</v>
      </c>
    </row>
    <row r="225" spans="2:14" x14ac:dyDescent="0.25">
      <c r="B225" s="4">
        <f t="shared" si="30"/>
        <v>22.000000000000043</v>
      </c>
      <c r="C225" s="1">
        <f t="shared" si="31"/>
        <v>21.000000000000043</v>
      </c>
      <c r="D225" s="1">
        <f t="shared" si="31"/>
        <v>21.000000000000043</v>
      </c>
      <c r="E225" s="3">
        <f t="shared" si="33"/>
        <v>441.00000000000182</v>
      </c>
      <c r="F225" s="4">
        <f t="shared" si="34"/>
        <v>2.2675736961451152E-3</v>
      </c>
      <c r="G225" s="4">
        <f t="shared" si="32"/>
        <v>2.1657367706679946</v>
      </c>
      <c r="I225" s="4">
        <f t="shared" si="35"/>
        <v>484.00000000000188</v>
      </c>
      <c r="J225" s="1">
        <f t="shared" si="36"/>
        <v>88.200000000000372</v>
      </c>
      <c r="K225" s="4">
        <f t="shared" si="28"/>
        <v>572.20000000000221</v>
      </c>
      <c r="M225" s="4">
        <f t="shared" si="37"/>
        <v>2.0661157024793307E-3</v>
      </c>
      <c r="N225" s="4">
        <f t="shared" si="29"/>
        <v>484.00206611570434</v>
      </c>
    </row>
    <row r="226" spans="2:14" x14ac:dyDescent="0.25">
      <c r="B226" s="4">
        <f t="shared" si="30"/>
        <v>22.100000000000044</v>
      </c>
      <c r="C226" s="1">
        <f t="shared" si="31"/>
        <v>21.100000000000044</v>
      </c>
      <c r="D226" s="1">
        <f t="shared" si="31"/>
        <v>21.100000000000044</v>
      </c>
      <c r="E226" s="3">
        <f t="shared" si="33"/>
        <v>445.21000000000186</v>
      </c>
      <c r="F226" s="4">
        <f t="shared" si="34"/>
        <v>2.2461310392848225E-3</v>
      </c>
      <c r="G226" s="4">
        <f t="shared" si="32"/>
        <v>2.1681936512722446</v>
      </c>
      <c r="I226" s="4">
        <f t="shared" si="35"/>
        <v>488.41000000000196</v>
      </c>
      <c r="J226" s="1">
        <f t="shared" si="36"/>
        <v>89.042000000000371</v>
      </c>
      <c r="K226" s="4">
        <f t="shared" si="28"/>
        <v>577.45200000000227</v>
      </c>
      <c r="M226" s="4">
        <f t="shared" si="37"/>
        <v>2.0474601257140434E-3</v>
      </c>
      <c r="N226" s="4">
        <f t="shared" si="29"/>
        <v>488.41204746012767</v>
      </c>
    </row>
    <row r="227" spans="2:14" x14ac:dyDescent="0.25">
      <c r="B227" s="4">
        <f t="shared" si="30"/>
        <v>22.200000000000045</v>
      </c>
      <c r="C227" s="1">
        <f t="shared" si="31"/>
        <v>21.200000000000045</v>
      </c>
      <c r="D227" s="1">
        <f t="shared" si="31"/>
        <v>21.200000000000045</v>
      </c>
      <c r="E227" s="3">
        <f t="shared" si="33"/>
        <v>449.44000000000193</v>
      </c>
      <c r="F227" s="4">
        <f t="shared" si="34"/>
        <v>2.2249911000355904E-3</v>
      </c>
      <c r="G227" s="4">
        <f t="shared" si="32"/>
        <v>2.1706422081393106</v>
      </c>
      <c r="I227" s="4">
        <f t="shared" si="35"/>
        <v>492.84000000000202</v>
      </c>
      <c r="J227" s="1">
        <f t="shared" si="36"/>
        <v>89.888000000000389</v>
      </c>
      <c r="K227" s="4">
        <f t="shared" si="28"/>
        <v>582.72800000000245</v>
      </c>
      <c r="M227" s="4">
        <f t="shared" si="37"/>
        <v>2.029056083110129E-3</v>
      </c>
      <c r="N227" s="4">
        <f t="shared" si="29"/>
        <v>492.84202905608515</v>
      </c>
    </row>
    <row r="228" spans="2:14" x14ac:dyDescent="0.25">
      <c r="B228" s="4">
        <f t="shared" si="30"/>
        <v>22.300000000000047</v>
      </c>
      <c r="C228" s="1">
        <f t="shared" si="31"/>
        <v>21.300000000000047</v>
      </c>
      <c r="D228" s="1">
        <f t="shared" si="31"/>
        <v>21.300000000000047</v>
      </c>
      <c r="E228" s="3">
        <f t="shared" si="33"/>
        <v>453.69000000000199</v>
      </c>
      <c r="F228" s="4">
        <f t="shared" si="34"/>
        <v>2.2041482069254238E-3</v>
      </c>
      <c r="G228" s="4">
        <f t="shared" si="32"/>
        <v>2.1730825067739703</v>
      </c>
      <c r="I228" s="4">
        <f t="shared" si="35"/>
        <v>497.29000000000207</v>
      </c>
      <c r="J228" s="1">
        <f t="shared" si="36"/>
        <v>90.738000000000397</v>
      </c>
      <c r="K228" s="4">
        <f t="shared" si="28"/>
        <v>588.02800000000252</v>
      </c>
      <c r="M228" s="4">
        <f t="shared" si="37"/>
        <v>2.0108990729755189E-3</v>
      </c>
      <c r="N228" s="4">
        <f t="shared" si="29"/>
        <v>497.29201089907502</v>
      </c>
    </row>
    <row r="229" spans="2:14" x14ac:dyDescent="0.25">
      <c r="B229" s="4">
        <f t="shared" si="30"/>
        <v>22.400000000000048</v>
      </c>
      <c r="C229" s="1">
        <f t="shared" si="31"/>
        <v>21.400000000000048</v>
      </c>
      <c r="D229" s="1">
        <f t="shared" si="31"/>
        <v>21.400000000000048</v>
      </c>
      <c r="E229" s="3">
        <f t="shared" si="33"/>
        <v>457.96000000000208</v>
      </c>
      <c r="F229" s="4">
        <f t="shared" si="34"/>
        <v>2.1835968206830193E-3</v>
      </c>
      <c r="G229" s="4">
        <f t="shared" si="32"/>
        <v>2.1755146118745556</v>
      </c>
      <c r="I229" s="4">
        <f t="shared" si="35"/>
        <v>501.76000000000215</v>
      </c>
      <c r="J229" s="1">
        <f t="shared" si="36"/>
        <v>91.592000000000425</v>
      </c>
      <c r="K229" s="4">
        <f t="shared" si="28"/>
        <v>593.35200000000259</v>
      </c>
      <c r="M229" s="4">
        <f t="shared" si="37"/>
        <v>1.9929846938775424E-3</v>
      </c>
      <c r="N229" s="4">
        <f t="shared" si="29"/>
        <v>501.76199298469601</v>
      </c>
    </row>
    <row r="230" spans="2:14" x14ac:dyDescent="0.25">
      <c r="B230" s="4">
        <f t="shared" si="30"/>
        <v>22.50000000000005</v>
      </c>
      <c r="C230" s="1">
        <f t="shared" si="31"/>
        <v>21.50000000000005</v>
      </c>
      <c r="D230" s="1">
        <f t="shared" si="31"/>
        <v>21.50000000000005</v>
      </c>
      <c r="E230" s="3">
        <f t="shared" si="33"/>
        <v>462.25000000000216</v>
      </c>
      <c r="F230" s="4">
        <f t="shared" si="34"/>
        <v>2.1633315305570476E-3</v>
      </c>
      <c r="G230" s="4">
        <f t="shared" si="32"/>
        <v>2.1779385873464325</v>
      </c>
      <c r="I230" s="4">
        <f t="shared" si="35"/>
        <v>506.25000000000222</v>
      </c>
      <c r="J230" s="1">
        <f t="shared" si="36"/>
        <v>92.450000000000443</v>
      </c>
      <c r="K230" s="4">
        <f t="shared" si="28"/>
        <v>598.70000000000266</v>
      </c>
      <c r="M230" s="4">
        <f t="shared" si="37"/>
        <v>1.9753086419753E-3</v>
      </c>
      <c r="N230" s="4">
        <f t="shared" si="29"/>
        <v>506.25197530864421</v>
      </c>
    </row>
    <row r="231" spans="2:14" x14ac:dyDescent="0.25">
      <c r="B231" s="4">
        <f t="shared" si="30"/>
        <v>22.600000000000051</v>
      </c>
      <c r="C231" s="1">
        <f t="shared" si="31"/>
        <v>21.600000000000051</v>
      </c>
      <c r="D231" s="1">
        <f t="shared" si="31"/>
        <v>21.600000000000051</v>
      </c>
      <c r="E231" s="3">
        <f t="shared" si="33"/>
        <v>466.56000000000222</v>
      </c>
      <c r="F231" s="4">
        <f t="shared" si="34"/>
        <v>2.1433470507544478E-3</v>
      </c>
      <c r="G231" s="4">
        <f t="shared" si="32"/>
        <v>2.1803544963151955</v>
      </c>
      <c r="I231" s="4">
        <f t="shared" si="35"/>
        <v>510.76000000000232</v>
      </c>
      <c r="J231" s="1">
        <f t="shared" si="36"/>
        <v>93.312000000000452</v>
      </c>
      <c r="K231" s="4">
        <f t="shared" si="28"/>
        <v>604.07200000000273</v>
      </c>
      <c r="M231" s="4">
        <f t="shared" si="37"/>
        <v>1.9578667084344807E-3</v>
      </c>
      <c r="N231" s="4">
        <f t="shared" si="29"/>
        <v>510.76195786671076</v>
      </c>
    </row>
    <row r="232" spans="2:14" x14ac:dyDescent="0.25">
      <c r="B232" s="4">
        <f t="shared" si="30"/>
        <v>22.700000000000053</v>
      </c>
      <c r="C232" s="1">
        <f t="shared" si="31"/>
        <v>21.700000000000053</v>
      </c>
      <c r="D232" s="1">
        <f t="shared" si="31"/>
        <v>21.700000000000053</v>
      </c>
      <c r="E232" s="3">
        <f t="shared" si="33"/>
        <v>470.89000000000226</v>
      </c>
      <c r="F232" s="4">
        <f t="shared" si="34"/>
        <v>2.1236382169933427E-3</v>
      </c>
      <c r="G232" s="4">
        <f t="shared" si="32"/>
        <v>2.1827624011395845</v>
      </c>
      <c r="I232" s="4">
        <f t="shared" si="35"/>
        <v>515.29000000000235</v>
      </c>
      <c r="J232" s="1">
        <f t="shared" si="36"/>
        <v>94.178000000000452</v>
      </c>
      <c r="K232" s="4">
        <f t="shared" si="28"/>
        <v>609.4680000000028</v>
      </c>
      <c r="M232" s="4">
        <f t="shared" si="37"/>
        <v>1.9406547769217246E-3</v>
      </c>
      <c r="N232" s="4">
        <f t="shared" si="29"/>
        <v>515.2919406547793</v>
      </c>
    </row>
    <row r="233" spans="2:14" x14ac:dyDescent="0.25">
      <c r="B233" s="4">
        <f t="shared" si="30"/>
        <v>22.800000000000054</v>
      </c>
      <c r="C233" s="1">
        <f t="shared" si="31"/>
        <v>21.800000000000054</v>
      </c>
      <c r="D233" s="1">
        <f t="shared" si="31"/>
        <v>21.800000000000054</v>
      </c>
      <c r="E233" s="3">
        <f t="shared" si="33"/>
        <v>475.24000000000234</v>
      </c>
      <c r="F233" s="4">
        <f t="shared" si="34"/>
        <v>2.1041999831663896E-3</v>
      </c>
      <c r="G233" s="4">
        <f t="shared" si="32"/>
        <v>2.1851623634241313</v>
      </c>
      <c r="I233" s="4">
        <f t="shared" si="35"/>
        <v>519.84000000000242</v>
      </c>
      <c r="J233" s="1">
        <f t="shared" si="36"/>
        <v>95.048000000000471</v>
      </c>
      <c r="K233" s="4">
        <f t="shared" si="28"/>
        <v>614.88800000000288</v>
      </c>
      <c r="M233" s="4">
        <f t="shared" si="37"/>
        <v>1.9236688211757373E-3</v>
      </c>
      <c r="N233" s="4">
        <f t="shared" si="29"/>
        <v>519.8419236688236</v>
      </c>
    </row>
    <row r="234" spans="2:14" x14ac:dyDescent="0.25">
      <c r="B234" s="4">
        <f t="shared" si="30"/>
        <v>22.900000000000055</v>
      </c>
      <c r="C234" s="1">
        <f t="shared" si="31"/>
        <v>21.900000000000055</v>
      </c>
      <c r="D234" s="1">
        <f t="shared" si="31"/>
        <v>21.900000000000055</v>
      </c>
      <c r="E234" s="3">
        <f t="shared" si="33"/>
        <v>479.6100000000024</v>
      </c>
      <c r="F234" s="4">
        <f t="shared" si="34"/>
        <v>2.0850274181105377E-3</v>
      </c>
      <c r="G234" s="4">
        <f t="shared" si="32"/>
        <v>2.1875544440315458</v>
      </c>
      <c r="I234" s="4">
        <f t="shared" si="35"/>
        <v>524.41000000000258</v>
      </c>
      <c r="J234" s="1">
        <f t="shared" si="36"/>
        <v>95.92200000000048</v>
      </c>
      <c r="K234" s="4">
        <f t="shared" ref="K234:K297" si="38">+I234+J234</f>
        <v>620.33200000000306</v>
      </c>
      <c r="M234" s="4">
        <f t="shared" si="37"/>
        <v>1.9069049026524953E-3</v>
      </c>
      <c r="N234" s="4">
        <f t="shared" ref="N234:N297" si="39">+I234+M234</f>
        <v>524.41190690490521</v>
      </c>
    </row>
    <row r="235" spans="2:14" x14ac:dyDescent="0.25">
      <c r="B235" s="4">
        <f t="shared" ref="B235:B298" si="40">+B234+0.1</f>
        <v>23.000000000000057</v>
      </c>
      <c r="C235" s="1">
        <f t="shared" ref="C235:D298" si="41">+$B235-C$3</f>
        <v>22.000000000000057</v>
      </c>
      <c r="D235" s="1">
        <f t="shared" si="41"/>
        <v>22.000000000000057</v>
      </c>
      <c r="E235" s="3">
        <f t="shared" si="33"/>
        <v>484.0000000000025</v>
      </c>
      <c r="F235" s="4">
        <f t="shared" si="34"/>
        <v>2.0661157024793281E-3</v>
      </c>
      <c r="G235" s="4">
        <f t="shared" ref="G235:G298" si="42">+$B235^G$3</f>
        <v>2.1899387030948438</v>
      </c>
      <c r="I235" s="4">
        <f t="shared" si="35"/>
        <v>529.00000000000261</v>
      </c>
      <c r="J235" s="1">
        <f t="shared" si="36"/>
        <v>96.800000000000509</v>
      </c>
      <c r="K235" s="4">
        <f t="shared" si="38"/>
        <v>625.80000000000314</v>
      </c>
      <c r="M235" s="4">
        <f t="shared" si="37"/>
        <v>1.8903591682419567E-3</v>
      </c>
      <c r="N235" s="4">
        <f t="shared" si="39"/>
        <v>529.00189035917083</v>
      </c>
    </row>
    <row r="236" spans="2:14" x14ac:dyDescent="0.25">
      <c r="B236" s="4">
        <f t="shared" si="40"/>
        <v>23.100000000000058</v>
      </c>
      <c r="C236" s="1">
        <f t="shared" si="41"/>
        <v>22.100000000000058</v>
      </c>
      <c r="D236" s="1">
        <f t="shared" si="41"/>
        <v>22.100000000000058</v>
      </c>
      <c r="E236" s="3">
        <f t="shared" si="33"/>
        <v>488.41000000000258</v>
      </c>
      <c r="F236" s="4">
        <f t="shared" si="34"/>
        <v>2.0474601257140408E-3</v>
      </c>
      <c r="G236" s="4">
        <f t="shared" si="42"/>
        <v>2.1923152000292232</v>
      </c>
      <c r="I236" s="4">
        <f t="shared" si="35"/>
        <v>533.61000000000274</v>
      </c>
      <c r="J236" s="1">
        <f t="shared" si="36"/>
        <v>97.682000000000528</v>
      </c>
      <c r="K236" s="4">
        <f t="shared" si="38"/>
        <v>631.29200000000333</v>
      </c>
      <c r="M236" s="4">
        <f t="shared" si="37"/>
        <v>1.8740278480538124E-3</v>
      </c>
      <c r="N236" s="4">
        <f t="shared" si="39"/>
        <v>533.61187402785083</v>
      </c>
    </row>
    <row r="237" spans="2:14" x14ac:dyDescent="0.25">
      <c r="B237" s="4">
        <f t="shared" si="40"/>
        <v>23.20000000000006</v>
      </c>
      <c r="C237" s="1">
        <f t="shared" si="41"/>
        <v>22.20000000000006</v>
      </c>
      <c r="D237" s="1">
        <f t="shared" si="41"/>
        <v>22.20000000000006</v>
      </c>
      <c r="E237" s="3">
        <f t="shared" si="33"/>
        <v>492.84000000000265</v>
      </c>
      <c r="F237" s="4">
        <f t="shared" si="34"/>
        <v>2.0290560831101264E-3</v>
      </c>
      <c r="G237" s="4">
        <f t="shared" si="42"/>
        <v>2.1946839935437001</v>
      </c>
      <c r="I237" s="4">
        <f t="shared" si="35"/>
        <v>538.24000000000274</v>
      </c>
      <c r="J237" s="1">
        <f t="shared" si="36"/>
        <v>98.568000000000538</v>
      </c>
      <c r="K237" s="4">
        <f t="shared" si="38"/>
        <v>636.80800000000329</v>
      </c>
      <c r="M237" s="4">
        <f t="shared" si="37"/>
        <v>1.8579072532699072E-3</v>
      </c>
      <c r="N237" s="4">
        <f t="shared" si="39"/>
        <v>538.24185790725596</v>
      </c>
    </row>
    <row r="238" spans="2:14" x14ac:dyDescent="0.25">
      <c r="B238" s="4">
        <f t="shared" si="40"/>
        <v>23.300000000000061</v>
      </c>
      <c r="C238" s="1">
        <f t="shared" si="41"/>
        <v>22.300000000000061</v>
      </c>
      <c r="D238" s="1">
        <f t="shared" si="41"/>
        <v>22.300000000000061</v>
      </c>
      <c r="E238" s="3">
        <f t="shared" si="33"/>
        <v>497.29000000000275</v>
      </c>
      <c r="F238" s="4">
        <f t="shared" si="34"/>
        <v>2.0108990729755163E-3</v>
      </c>
      <c r="G238" s="4">
        <f t="shared" si="42"/>
        <v>2.1970451416525045</v>
      </c>
      <c r="I238" s="4">
        <f t="shared" si="35"/>
        <v>542.89000000000283</v>
      </c>
      <c r="J238" s="1">
        <f t="shared" si="36"/>
        <v>99.458000000000553</v>
      </c>
      <c r="K238" s="4">
        <f t="shared" si="38"/>
        <v>642.34800000000337</v>
      </c>
      <c r="M238" s="4">
        <f t="shared" si="37"/>
        <v>1.8419937740610341E-3</v>
      </c>
      <c r="N238" s="4">
        <f t="shared" si="39"/>
        <v>542.89184199377689</v>
      </c>
    </row>
    <row r="239" spans="2:14" x14ac:dyDescent="0.25">
      <c r="B239" s="4">
        <f t="shared" si="40"/>
        <v>23.400000000000063</v>
      </c>
      <c r="C239" s="1">
        <f t="shared" si="41"/>
        <v>22.400000000000063</v>
      </c>
      <c r="D239" s="1">
        <f t="shared" si="41"/>
        <v>22.400000000000063</v>
      </c>
      <c r="E239" s="3">
        <f t="shared" si="33"/>
        <v>501.76000000000278</v>
      </c>
      <c r="F239" s="4">
        <f t="shared" si="34"/>
        <v>1.9929846938775398E-3</v>
      </c>
      <c r="G239" s="4">
        <f t="shared" si="42"/>
        <v>2.1993987016862442</v>
      </c>
      <c r="I239" s="4">
        <f t="shared" si="35"/>
        <v>547.5600000000029</v>
      </c>
      <c r="J239" s="1">
        <f t="shared" si="36"/>
        <v>100.35200000000056</v>
      </c>
      <c r="K239" s="4">
        <f t="shared" si="38"/>
        <v>647.91200000000345</v>
      </c>
      <c r="M239" s="4">
        <f t="shared" si="37"/>
        <v>1.8262838775659192E-3</v>
      </c>
      <c r="N239" s="4">
        <f t="shared" si="39"/>
        <v>547.56182628388046</v>
      </c>
    </row>
    <row r="240" spans="2:14" x14ac:dyDescent="0.25">
      <c r="B240" s="4">
        <f t="shared" si="40"/>
        <v>23.500000000000064</v>
      </c>
      <c r="C240" s="1">
        <f t="shared" si="41"/>
        <v>22.500000000000064</v>
      </c>
      <c r="D240" s="1">
        <f t="shared" si="41"/>
        <v>22.500000000000064</v>
      </c>
      <c r="E240" s="3">
        <f t="shared" si="33"/>
        <v>506.2500000000029</v>
      </c>
      <c r="F240" s="4">
        <f t="shared" si="34"/>
        <v>1.9753086419752974E-3</v>
      </c>
      <c r="G240" s="4">
        <f t="shared" si="42"/>
        <v>2.2017447303028423</v>
      </c>
      <c r="I240" s="4">
        <f t="shared" si="35"/>
        <v>552.25000000000296</v>
      </c>
      <c r="J240" s="1">
        <f t="shared" si="36"/>
        <v>101.25000000000058</v>
      </c>
      <c r="K240" s="4">
        <f t="shared" si="38"/>
        <v>653.50000000000352</v>
      </c>
      <c r="M240" s="4">
        <f t="shared" si="37"/>
        <v>1.8107741059302754E-3</v>
      </c>
      <c r="N240" s="4">
        <f t="shared" si="39"/>
        <v>552.25181077410889</v>
      </c>
    </row>
    <row r="241" spans="2:14" x14ac:dyDescent="0.25">
      <c r="B241" s="4">
        <f t="shared" si="40"/>
        <v>23.600000000000065</v>
      </c>
      <c r="C241" s="1">
        <f t="shared" si="41"/>
        <v>22.600000000000065</v>
      </c>
      <c r="D241" s="1">
        <f t="shared" si="41"/>
        <v>22.600000000000065</v>
      </c>
      <c r="E241" s="3">
        <f t="shared" si="33"/>
        <v>510.76000000000295</v>
      </c>
      <c r="F241" s="4">
        <f t="shared" si="34"/>
        <v>1.9578667084344786E-3</v>
      </c>
      <c r="G241" s="4">
        <f t="shared" si="42"/>
        <v>2.2040832834982562</v>
      </c>
      <c r="I241" s="4">
        <f t="shared" si="35"/>
        <v>556.96000000000311</v>
      </c>
      <c r="J241" s="1">
        <f t="shared" si="36"/>
        <v>102.1520000000006</v>
      </c>
      <c r="K241" s="4">
        <f t="shared" si="38"/>
        <v>659.11200000000372</v>
      </c>
      <c r="M241" s="4">
        <f t="shared" si="37"/>
        <v>1.7954610744038968E-3</v>
      </c>
      <c r="N241" s="4">
        <f t="shared" si="39"/>
        <v>556.96179546107749</v>
      </c>
    </row>
    <row r="242" spans="2:14" x14ac:dyDescent="0.25">
      <c r="B242" s="4">
        <f t="shared" si="40"/>
        <v>23.700000000000067</v>
      </c>
      <c r="C242" s="1">
        <f t="shared" si="41"/>
        <v>22.700000000000067</v>
      </c>
      <c r="D242" s="1">
        <f t="shared" si="41"/>
        <v>22.700000000000067</v>
      </c>
      <c r="E242" s="3">
        <f t="shared" si="33"/>
        <v>515.29000000000303</v>
      </c>
      <c r="F242" s="4">
        <f t="shared" si="34"/>
        <v>1.940654776921722E-3</v>
      </c>
      <c r="G242" s="4">
        <f t="shared" si="42"/>
        <v>2.2064144166169783</v>
      </c>
      <c r="I242" s="4">
        <f t="shared" si="35"/>
        <v>561.69000000000312</v>
      </c>
      <c r="J242" s="1">
        <f t="shared" si="36"/>
        <v>103.05800000000062</v>
      </c>
      <c r="K242" s="4">
        <f t="shared" si="38"/>
        <v>664.74800000000369</v>
      </c>
      <c r="M242" s="4">
        <f t="shared" si="37"/>
        <v>1.7803414694938389E-3</v>
      </c>
      <c r="N242" s="4">
        <f t="shared" si="39"/>
        <v>561.69178034147262</v>
      </c>
    </row>
    <row r="243" spans="2:14" x14ac:dyDescent="0.25">
      <c r="B243" s="4">
        <f t="shared" si="40"/>
        <v>23.800000000000068</v>
      </c>
      <c r="C243" s="1">
        <f t="shared" si="41"/>
        <v>22.800000000000068</v>
      </c>
      <c r="D243" s="1">
        <f t="shared" si="41"/>
        <v>22.800000000000068</v>
      </c>
      <c r="E243" s="3">
        <f t="shared" si="33"/>
        <v>519.8400000000031</v>
      </c>
      <c r="F243" s="4">
        <f t="shared" si="34"/>
        <v>1.923668821175735E-3</v>
      </c>
      <c r="G243" s="4">
        <f t="shared" si="42"/>
        <v>2.2087381843623279</v>
      </c>
      <c r="I243" s="4">
        <f t="shared" si="35"/>
        <v>566.44000000000324</v>
      </c>
      <c r="J243" s="1">
        <f t="shared" si="36"/>
        <v>103.96800000000063</v>
      </c>
      <c r="K243" s="4">
        <f t="shared" si="38"/>
        <v>670.40800000000388</v>
      </c>
      <c r="M243" s="4">
        <f t="shared" si="37"/>
        <v>1.7654120471717997E-3</v>
      </c>
      <c r="N243" s="4">
        <f t="shared" si="39"/>
        <v>566.44176541205036</v>
      </c>
    </row>
    <row r="244" spans="2:14" x14ac:dyDescent="0.25">
      <c r="B244" s="4">
        <f t="shared" si="40"/>
        <v>23.90000000000007</v>
      </c>
      <c r="C244" s="1">
        <f t="shared" si="41"/>
        <v>22.90000000000007</v>
      </c>
      <c r="D244" s="1">
        <f t="shared" si="41"/>
        <v>22.90000000000007</v>
      </c>
      <c r="E244" s="3">
        <f t="shared" si="33"/>
        <v>524.41000000000315</v>
      </c>
      <c r="F244" s="4">
        <f t="shared" si="34"/>
        <v>1.9069049026524932E-3</v>
      </c>
      <c r="G244" s="4">
        <f t="shared" si="42"/>
        <v>2.2110546408065392</v>
      </c>
      <c r="I244" s="4">
        <f t="shared" si="35"/>
        <v>571.21000000000333</v>
      </c>
      <c r="J244" s="1">
        <f t="shared" si="36"/>
        <v>104.88200000000063</v>
      </c>
      <c r="K244" s="4">
        <f t="shared" si="38"/>
        <v>676.09200000000396</v>
      </c>
      <c r="M244" s="4">
        <f t="shared" si="37"/>
        <v>1.7506696311338985E-3</v>
      </c>
      <c r="N244" s="4">
        <f t="shared" si="39"/>
        <v>571.21175066963451</v>
      </c>
    </row>
    <row r="245" spans="2:14" x14ac:dyDescent="0.25">
      <c r="B245" s="4">
        <f t="shared" si="40"/>
        <v>24.000000000000071</v>
      </c>
      <c r="C245" s="1">
        <f t="shared" si="41"/>
        <v>23.000000000000071</v>
      </c>
      <c r="D245" s="1">
        <f t="shared" si="41"/>
        <v>23.000000000000071</v>
      </c>
      <c r="E245" s="3">
        <f t="shared" si="33"/>
        <v>529.0000000000033</v>
      </c>
      <c r="F245" s="4">
        <f t="shared" si="34"/>
        <v>1.8903591682419541E-3</v>
      </c>
      <c r="G245" s="4">
        <f t="shared" si="42"/>
        <v>2.2133638394006447</v>
      </c>
      <c r="I245" s="4">
        <f t="shared" si="35"/>
        <v>576.00000000000341</v>
      </c>
      <c r="J245" s="1">
        <f t="shared" si="36"/>
        <v>105.80000000000067</v>
      </c>
      <c r="K245" s="4">
        <f t="shared" si="38"/>
        <v>681.80000000000405</v>
      </c>
      <c r="M245" s="4">
        <f t="shared" si="37"/>
        <v>1.7361111111111008E-3</v>
      </c>
      <c r="N245" s="4">
        <f t="shared" si="39"/>
        <v>576.0017361111145</v>
      </c>
    </row>
    <row r="246" spans="2:14" x14ac:dyDescent="0.25">
      <c r="B246" s="4">
        <f t="shared" si="40"/>
        <v>24.100000000000072</v>
      </c>
      <c r="C246" s="1">
        <f t="shared" si="41"/>
        <v>23.100000000000072</v>
      </c>
      <c r="D246" s="1">
        <f t="shared" si="41"/>
        <v>23.100000000000072</v>
      </c>
      <c r="E246" s="3">
        <f t="shared" si="33"/>
        <v>533.61000000000331</v>
      </c>
      <c r="F246" s="4">
        <f t="shared" si="34"/>
        <v>1.8740278480538105E-3</v>
      </c>
      <c r="G246" s="4">
        <f t="shared" si="42"/>
        <v>2.2156658329841705</v>
      </c>
      <c r="I246" s="4">
        <f t="shared" si="35"/>
        <v>580.81000000000347</v>
      </c>
      <c r="J246" s="1">
        <f t="shared" si="36"/>
        <v>106.72200000000066</v>
      </c>
      <c r="K246" s="4">
        <f t="shared" si="38"/>
        <v>687.53200000000413</v>
      </c>
      <c r="M246" s="4">
        <f t="shared" si="37"/>
        <v>1.7217334412286188E-3</v>
      </c>
      <c r="N246" s="4">
        <f t="shared" si="39"/>
        <v>580.81172173344464</v>
      </c>
    </row>
    <row r="247" spans="2:14" x14ac:dyDescent="0.25">
      <c r="B247" s="4">
        <f t="shared" si="40"/>
        <v>24.200000000000074</v>
      </c>
      <c r="C247" s="1">
        <f t="shared" si="41"/>
        <v>23.200000000000074</v>
      </c>
      <c r="D247" s="1">
        <f t="shared" si="41"/>
        <v>23.200000000000074</v>
      </c>
      <c r="E247" s="3">
        <f t="shared" si="33"/>
        <v>538.24000000000342</v>
      </c>
      <c r="F247" s="4">
        <f t="shared" si="34"/>
        <v>1.8579072532699051E-3</v>
      </c>
      <c r="G247" s="4">
        <f t="shared" si="42"/>
        <v>2.2179606737946336</v>
      </c>
      <c r="I247" s="4">
        <f t="shared" si="35"/>
        <v>585.64000000000362</v>
      </c>
      <c r="J247" s="1">
        <f t="shared" si="36"/>
        <v>107.64800000000069</v>
      </c>
      <c r="K247" s="4">
        <f t="shared" si="38"/>
        <v>693.28800000000433</v>
      </c>
      <c r="M247" s="4">
        <f t="shared" si="37"/>
        <v>1.7075336384126661E-3</v>
      </c>
      <c r="N247" s="4">
        <f t="shared" si="39"/>
        <v>585.64170753364203</v>
      </c>
    </row>
    <row r="248" spans="2:14" x14ac:dyDescent="0.25">
      <c r="B248" s="4">
        <f t="shared" si="40"/>
        <v>24.300000000000075</v>
      </c>
      <c r="C248" s="1">
        <f t="shared" si="41"/>
        <v>23.300000000000075</v>
      </c>
      <c r="D248" s="1">
        <f t="shared" si="41"/>
        <v>23.300000000000075</v>
      </c>
      <c r="E248" s="3">
        <f t="shared" si="33"/>
        <v>542.89000000000351</v>
      </c>
      <c r="F248" s="4">
        <f t="shared" si="34"/>
        <v>1.8419937740610317E-3</v>
      </c>
      <c r="G248" s="4">
        <f t="shared" si="42"/>
        <v>2.2202484134768574</v>
      </c>
      <c r="I248" s="4">
        <f t="shared" si="35"/>
        <v>590.49000000000365</v>
      </c>
      <c r="J248" s="1">
        <f t="shared" si="36"/>
        <v>108.57800000000071</v>
      </c>
      <c r="K248" s="4">
        <f t="shared" si="38"/>
        <v>699.0680000000043</v>
      </c>
      <c r="M248" s="4">
        <f t="shared" si="37"/>
        <v>1.6935087808430183E-3</v>
      </c>
      <c r="N248" s="4">
        <f t="shared" si="39"/>
        <v>590.49169350878446</v>
      </c>
    </row>
    <row r="249" spans="2:14" x14ac:dyDescent="0.25">
      <c r="B249" s="4">
        <f t="shared" si="40"/>
        <v>24.400000000000077</v>
      </c>
      <c r="C249" s="1">
        <f t="shared" si="41"/>
        <v>23.400000000000077</v>
      </c>
      <c r="D249" s="1">
        <f t="shared" si="41"/>
        <v>23.400000000000077</v>
      </c>
      <c r="E249" s="3">
        <f t="shared" si="33"/>
        <v>547.56000000000358</v>
      </c>
      <c r="F249" s="4">
        <f t="shared" si="34"/>
        <v>1.8262838775659168E-3</v>
      </c>
      <c r="G249" s="4">
        <f t="shared" si="42"/>
        <v>2.2225291030921048</v>
      </c>
      <c r="I249" s="4">
        <f t="shared" si="35"/>
        <v>595.36000000000377</v>
      </c>
      <c r="J249" s="1">
        <f t="shared" si="36"/>
        <v>109.51200000000073</v>
      </c>
      <c r="K249" s="4">
        <f t="shared" si="38"/>
        <v>704.8720000000045</v>
      </c>
      <c r="M249" s="4">
        <f t="shared" si="37"/>
        <v>1.6796560064498685E-3</v>
      </c>
      <c r="N249" s="4">
        <f t="shared" si="39"/>
        <v>595.36167965601021</v>
      </c>
    </row>
    <row r="250" spans="2:14" x14ac:dyDescent="0.25">
      <c r="B250" s="4">
        <f t="shared" si="40"/>
        <v>24.500000000000078</v>
      </c>
      <c r="C250" s="1">
        <f t="shared" si="41"/>
        <v>23.500000000000078</v>
      </c>
      <c r="D250" s="1">
        <f t="shared" si="41"/>
        <v>23.500000000000078</v>
      </c>
      <c r="E250" s="3">
        <f t="shared" si="33"/>
        <v>552.25000000000364</v>
      </c>
      <c r="F250" s="4">
        <f t="shared" si="34"/>
        <v>1.8107741059302733E-3</v>
      </c>
      <c r="G250" s="4">
        <f t="shared" si="42"/>
        <v>2.2248027931270316</v>
      </c>
      <c r="I250" s="4">
        <f t="shared" si="35"/>
        <v>600.25000000000387</v>
      </c>
      <c r="J250" s="1">
        <f t="shared" si="36"/>
        <v>110.45000000000073</v>
      </c>
      <c r="K250" s="4">
        <f t="shared" si="38"/>
        <v>710.70000000000459</v>
      </c>
      <c r="M250" s="4">
        <f t="shared" si="37"/>
        <v>1.6659725114535502E-3</v>
      </c>
      <c r="N250" s="4">
        <f t="shared" si="39"/>
        <v>600.2516659725153</v>
      </c>
    </row>
    <row r="251" spans="2:14" x14ac:dyDescent="0.25">
      <c r="B251" s="4">
        <f t="shared" si="40"/>
        <v>24.60000000000008</v>
      </c>
      <c r="C251" s="1">
        <f t="shared" si="41"/>
        <v>23.60000000000008</v>
      </c>
      <c r="D251" s="1">
        <f t="shared" si="41"/>
        <v>23.60000000000008</v>
      </c>
      <c r="E251" s="3">
        <f t="shared" si="33"/>
        <v>556.96000000000379</v>
      </c>
      <c r="F251" s="4">
        <f t="shared" si="34"/>
        <v>1.7954610744038947E-3</v>
      </c>
      <c r="G251" s="4">
        <f t="shared" si="42"/>
        <v>2.2270695335024695</v>
      </c>
      <c r="I251" s="4">
        <f t="shared" si="35"/>
        <v>605.16000000000395</v>
      </c>
      <c r="J251" s="1">
        <f t="shared" si="36"/>
        <v>111.39200000000076</v>
      </c>
      <c r="K251" s="4">
        <f t="shared" si="38"/>
        <v>716.55200000000468</v>
      </c>
      <c r="M251" s="4">
        <f t="shared" si="37"/>
        <v>1.6524555489457226E-3</v>
      </c>
      <c r="N251" s="4">
        <f t="shared" si="39"/>
        <v>605.16165245555294</v>
      </c>
    </row>
    <row r="252" spans="2:14" x14ac:dyDescent="0.25">
      <c r="B252" s="4">
        <f t="shared" si="40"/>
        <v>24.700000000000081</v>
      </c>
      <c r="C252" s="1">
        <f t="shared" si="41"/>
        <v>23.700000000000081</v>
      </c>
      <c r="D252" s="1">
        <f t="shared" si="41"/>
        <v>23.700000000000081</v>
      </c>
      <c r="E252" s="3">
        <f t="shared" si="33"/>
        <v>561.69000000000381</v>
      </c>
      <c r="F252" s="4">
        <f t="shared" si="34"/>
        <v>1.7803414694938368E-3</v>
      </c>
      <c r="G252" s="4">
        <f t="shared" si="42"/>
        <v>2.2293293735820372</v>
      </c>
      <c r="I252" s="4">
        <f t="shared" si="35"/>
        <v>610.09000000000401</v>
      </c>
      <c r="J252" s="1">
        <f t="shared" si="36"/>
        <v>112.33800000000076</v>
      </c>
      <c r="K252" s="4">
        <f t="shared" si="38"/>
        <v>722.42800000000477</v>
      </c>
      <c r="M252" s="4">
        <f t="shared" si="37"/>
        <v>1.6391024275106843E-3</v>
      </c>
      <c r="N252" s="4">
        <f t="shared" si="39"/>
        <v>610.09163910243149</v>
      </c>
    </row>
    <row r="253" spans="2:14" x14ac:dyDescent="0.25">
      <c r="B253" s="4">
        <f t="shared" si="40"/>
        <v>24.800000000000082</v>
      </c>
      <c r="C253" s="1">
        <f t="shared" si="41"/>
        <v>23.800000000000082</v>
      </c>
      <c r="D253" s="1">
        <f t="shared" si="41"/>
        <v>23.800000000000082</v>
      </c>
      <c r="E253" s="3">
        <f t="shared" si="33"/>
        <v>566.44000000000392</v>
      </c>
      <c r="F253" s="4">
        <f t="shared" si="34"/>
        <v>1.7654120471717978E-3</v>
      </c>
      <c r="G253" s="4">
        <f t="shared" si="42"/>
        <v>2.2315823621805899</v>
      </c>
      <c r="I253" s="4">
        <f t="shared" si="35"/>
        <v>615.04000000000406</v>
      </c>
      <c r="J253" s="1">
        <f t="shared" si="36"/>
        <v>113.28800000000079</v>
      </c>
      <c r="K253" s="4">
        <f t="shared" si="38"/>
        <v>728.32800000000486</v>
      </c>
      <c r="M253" s="4">
        <f t="shared" si="37"/>
        <v>1.6259105098855252E-3</v>
      </c>
      <c r="N253" s="4">
        <f t="shared" si="39"/>
        <v>615.04162591051397</v>
      </c>
    </row>
    <row r="254" spans="2:14" x14ac:dyDescent="0.25">
      <c r="B254" s="4">
        <f t="shared" si="40"/>
        <v>24.900000000000084</v>
      </c>
      <c r="C254" s="1">
        <f t="shared" si="41"/>
        <v>23.900000000000084</v>
      </c>
      <c r="D254" s="1">
        <f t="shared" si="41"/>
        <v>23.900000000000084</v>
      </c>
      <c r="E254" s="3">
        <f t="shared" si="33"/>
        <v>571.21000000000402</v>
      </c>
      <c r="F254" s="4">
        <f t="shared" si="34"/>
        <v>1.7506696311338965E-3</v>
      </c>
      <c r="G254" s="4">
        <f t="shared" si="42"/>
        <v>2.2338285475725006</v>
      </c>
      <c r="I254" s="4">
        <f t="shared" si="35"/>
        <v>620.0100000000042</v>
      </c>
      <c r="J254" s="1">
        <f t="shared" si="36"/>
        <v>114.24200000000081</v>
      </c>
      <c r="K254" s="4">
        <f t="shared" si="38"/>
        <v>734.25200000000495</v>
      </c>
      <c r="M254" s="4">
        <f t="shared" si="37"/>
        <v>1.6128772116578655E-3</v>
      </c>
      <c r="N254" s="4">
        <f t="shared" si="39"/>
        <v>620.01161287721584</v>
      </c>
    </row>
    <row r="255" spans="2:14" x14ac:dyDescent="0.25">
      <c r="B255" s="4">
        <f t="shared" si="40"/>
        <v>25.000000000000085</v>
      </c>
      <c r="C255" s="1">
        <f t="shared" si="41"/>
        <v>24.000000000000085</v>
      </c>
      <c r="D255" s="1">
        <f t="shared" si="41"/>
        <v>24.000000000000085</v>
      </c>
      <c r="E255" s="3">
        <f t="shared" si="33"/>
        <v>576.00000000000409</v>
      </c>
      <c r="F255" s="4">
        <f t="shared" si="34"/>
        <v>1.7361111111110989E-3</v>
      </c>
      <c r="G255" s="4">
        <f t="shared" si="42"/>
        <v>2.2360679774997916</v>
      </c>
      <c r="I255" s="4">
        <f t="shared" si="35"/>
        <v>625.00000000000432</v>
      </c>
      <c r="J255" s="1">
        <f t="shared" si="36"/>
        <v>115.20000000000083</v>
      </c>
      <c r="K255" s="4">
        <f t="shared" si="38"/>
        <v>740.20000000000516</v>
      </c>
      <c r="M255" s="4">
        <f t="shared" si="37"/>
        <v>1.599999999999989E-3</v>
      </c>
      <c r="N255" s="4">
        <f t="shared" si="39"/>
        <v>625.00160000000437</v>
      </c>
    </row>
    <row r="256" spans="2:14" x14ac:dyDescent="0.25">
      <c r="B256" s="4">
        <f t="shared" si="40"/>
        <v>25.100000000000087</v>
      </c>
      <c r="C256" s="1">
        <f t="shared" si="41"/>
        <v>24.100000000000087</v>
      </c>
      <c r="D256" s="1">
        <f t="shared" si="41"/>
        <v>24.100000000000087</v>
      </c>
      <c r="E256" s="3">
        <f t="shared" si="33"/>
        <v>580.81000000000415</v>
      </c>
      <c r="F256" s="4">
        <f t="shared" si="34"/>
        <v>1.7217334412286166E-3</v>
      </c>
      <c r="G256" s="4">
        <f t="shared" si="42"/>
        <v>2.2383006991801051</v>
      </c>
      <c r="I256" s="4">
        <f t="shared" si="35"/>
        <v>630.01000000000431</v>
      </c>
      <c r="J256" s="1">
        <f t="shared" si="36"/>
        <v>116.16200000000083</v>
      </c>
      <c r="K256" s="4">
        <f t="shared" si="38"/>
        <v>746.17200000000514</v>
      </c>
      <c r="M256" s="4">
        <f t="shared" si="37"/>
        <v>1.5872763924382044E-3</v>
      </c>
      <c r="N256" s="4">
        <f t="shared" si="39"/>
        <v>630.01158727639677</v>
      </c>
    </row>
    <row r="257" spans="2:14" x14ac:dyDescent="0.25">
      <c r="B257" s="4">
        <f t="shared" si="40"/>
        <v>25.200000000000088</v>
      </c>
      <c r="C257" s="1">
        <f t="shared" si="41"/>
        <v>24.200000000000088</v>
      </c>
      <c r="D257" s="1">
        <f t="shared" si="41"/>
        <v>24.200000000000088</v>
      </c>
      <c r="E257" s="3">
        <f t="shared" si="33"/>
        <v>585.64000000000431</v>
      </c>
      <c r="F257" s="4">
        <f t="shared" si="34"/>
        <v>1.7075336384126641E-3</v>
      </c>
      <c r="G257" s="4">
        <f t="shared" si="42"/>
        <v>2.2405267593145282</v>
      </c>
      <c r="I257" s="4">
        <f t="shared" si="35"/>
        <v>635.0400000000044</v>
      </c>
      <c r="J257" s="1">
        <f t="shared" si="36"/>
        <v>117.12800000000087</v>
      </c>
      <c r="K257" s="4">
        <f t="shared" si="38"/>
        <v>752.16800000000524</v>
      </c>
      <c r="M257" s="4">
        <f t="shared" si="37"/>
        <v>1.5747039556563258E-3</v>
      </c>
      <c r="N257" s="4">
        <f t="shared" si="39"/>
        <v>635.04157470396001</v>
      </c>
    </row>
    <row r="258" spans="2:14" x14ac:dyDescent="0.25">
      <c r="B258" s="4">
        <f t="shared" si="40"/>
        <v>25.30000000000009</v>
      </c>
      <c r="C258" s="1">
        <f t="shared" si="41"/>
        <v>24.30000000000009</v>
      </c>
      <c r="D258" s="1">
        <f t="shared" si="41"/>
        <v>24.30000000000009</v>
      </c>
      <c r="E258" s="3">
        <f t="shared" si="33"/>
        <v>590.49000000000433</v>
      </c>
      <c r="F258" s="4">
        <f t="shared" si="34"/>
        <v>1.6935087808430161E-3</v>
      </c>
      <c r="G258" s="4">
        <f t="shared" si="42"/>
        <v>2.2427462040952664</v>
      </c>
      <c r="I258" s="4">
        <f t="shared" si="35"/>
        <v>640.09000000000458</v>
      </c>
      <c r="J258" s="1">
        <f t="shared" si="36"/>
        <v>118.09800000000087</v>
      </c>
      <c r="K258" s="4">
        <f t="shared" si="38"/>
        <v>758.18800000000545</v>
      </c>
      <c r="M258" s="4">
        <f t="shared" si="37"/>
        <v>1.5622803043321921E-3</v>
      </c>
      <c r="N258" s="4">
        <f t="shared" si="39"/>
        <v>640.09156228030895</v>
      </c>
    </row>
    <row r="259" spans="2:14" x14ac:dyDescent="0.25">
      <c r="B259" s="4">
        <f t="shared" si="40"/>
        <v>25.400000000000091</v>
      </c>
      <c r="C259" s="1">
        <f t="shared" si="41"/>
        <v>24.400000000000091</v>
      </c>
      <c r="D259" s="1">
        <f t="shared" si="41"/>
        <v>24.400000000000091</v>
      </c>
      <c r="E259" s="3">
        <f t="shared" si="33"/>
        <v>595.36000000000445</v>
      </c>
      <c r="F259" s="4">
        <f t="shared" si="34"/>
        <v>1.6796560064498665E-3</v>
      </c>
      <c r="G259" s="4">
        <f t="shared" si="42"/>
        <v>2.2449590792131757</v>
      </c>
      <c r="I259" s="4">
        <f t="shared" si="35"/>
        <v>645.16000000000463</v>
      </c>
      <c r="J259" s="1">
        <f t="shared" si="36"/>
        <v>119.0720000000009</v>
      </c>
      <c r="K259" s="4">
        <f t="shared" si="38"/>
        <v>764.23200000000554</v>
      </c>
      <c r="M259" s="4">
        <f t="shared" si="37"/>
        <v>1.550003100006189E-3</v>
      </c>
      <c r="N259" s="4">
        <f t="shared" si="39"/>
        <v>645.16155000310459</v>
      </c>
    </row>
    <row r="260" spans="2:14" x14ac:dyDescent="0.25">
      <c r="B260" s="4">
        <f t="shared" si="40"/>
        <v>25.500000000000092</v>
      </c>
      <c r="C260" s="1">
        <f t="shared" si="41"/>
        <v>24.500000000000092</v>
      </c>
      <c r="D260" s="1">
        <f t="shared" si="41"/>
        <v>24.500000000000092</v>
      </c>
      <c r="E260" s="3">
        <f t="shared" si="33"/>
        <v>600.25000000000455</v>
      </c>
      <c r="F260" s="4">
        <f t="shared" si="34"/>
        <v>1.6659725114535483E-3</v>
      </c>
      <c r="G260" s="4">
        <f t="shared" si="42"/>
        <v>2.2471654298651553</v>
      </c>
      <c r="I260" s="4">
        <f t="shared" si="35"/>
        <v>650.25000000000466</v>
      </c>
      <c r="J260" s="1">
        <f t="shared" si="36"/>
        <v>120.05000000000092</v>
      </c>
      <c r="K260" s="4">
        <f t="shared" si="38"/>
        <v>770.30000000000564</v>
      </c>
      <c r="M260" s="4">
        <f t="shared" si="37"/>
        <v>1.5378700499807656E-3</v>
      </c>
      <c r="N260" s="4">
        <f t="shared" si="39"/>
        <v>650.25153787005468</v>
      </c>
    </row>
    <row r="261" spans="2:14" x14ac:dyDescent="0.25">
      <c r="B261" s="4">
        <f t="shared" si="40"/>
        <v>25.600000000000094</v>
      </c>
      <c r="C261" s="1">
        <f t="shared" si="41"/>
        <v>24.600000000000094</v>
      </c>
      <c r="D261" s="1">
        <f t="shared" si="41"/>
        <v>24.600000000000094</v>
      </c>
      <c r="E261" s="3">
        <f t="shared" si="33"/>
        <v>605.16000000000463</v>
      </c>
      <c r="F261" s="4">
        <f t="shared" si="34"/>
        <v>1.6524555489457206E-3</v>
      </c>
      <c r="G261" s="4">
        <f t="shared" si="42"/>
        <v>2.2493653007613985</v>
      </c>
      <c r="I261" s="4">
        <f t="shared" si="35"/>
        <v>655.36000000000479</v>
      </c>
      <c r="J261" s="1">
        <f t="shared" si="36"/>
        <v>121.03200000000093</v>
      </c>
      <c r="K261" s="4">
        <f t="shared" si="38"/>
        <v>776.39200000000574</v>
      </c>
      <c r="M261" s="4">
        <f t="shared" si="37"/>
        <v>1.5258789062499889E-3</v>
      </c>
      <c r="N261" s="4">
        <f t="shared" si="39"/>
        <v>655.36152587891104</v>
      </c>
    </row>
    <row r="262" spans="2:14" x14ac:dyDescent="0.25">
      <c r="B262" s="4">
        <f t="shared" si="40"/>
        <v>25.700000000000095</v>
      </c>
      <c r="C262" s="1">
        <f t="shared" si="41"/>
        <v>24.700000000000095</v>
      </c>
      <c r="D262" s="1">
        <f t="shared" si="41"/>
        <v>24.700000000000095</v>
      </c>
      <c r="E262" s="3">
        <f t="shared" ref="E262:E305" si="43">+$C262^E$2</f>
        <v>610.09000000000469</v>
      </c>
      <c r="F262" s="4">
        <f t="shared" ref="F262:F305" si="44">+$D262^F$2</f>
        <v>1.6391024275106826E-3</v>
      </c>
      <c r="G262" s="4">
        <f t="shared" si="42"/>
        <v>2.2515587361325129</v>
      </c>
      <c r="I262" s="4">
        <f t="shared" ref="I262:I305" si="45">+I$1*$B262^I$2</f>
        <v>660.4900000000049</v>
      </c>
      <c r="J262" s="1">
        <f t="shared" ref="J262:J305" si="46">+J$1*$C262^J$2</f>
        <v>122.01800000000094</v>
      </c>
      <c r="K262" s="4">
        <f t="shared" si="38"/>
        <v>782.50800000000584</v>
      </c>
      <c r="M262" s="4">
        <f t="shared" ref="M262:M305" si="47">+M$1*$B262^M$2</f>
        <v>1.5140274644581939E-3</v>
      </c>
      <c r="N262" s="4">
        <f t="shared" si="39"/>
        <v>660.49151402746941</v>
      </c>
    </row>
    <row r="263" spans="2:14" x14ac:dyDescent="0.25">
      <c r="B263" s="4">
        <f t="shared" si="40"/>
        <v>25.800000000000097</v>
      </c>
      <c r="C263" s="1">
        <f t="shared" si="41"/>
        <v>24.800000000000097</v>
      </c>
      <c r="D263" s="1">
        <f t="shared" si="41"/>
        <v>24.800000000000097</v>
      </c>
      <c r="E263" s="3">
        <f t="shared" si="43"/>
        <v>615.04000000000474</v>
      </c>
      <c r="F263" s="4">
        <f t="shared" si="44"/>
        <v>1.6259105098855233E-3</v>
      </c>
      <c r="G263" s="4">
        <f t="shared" si="42"/>
        <v>2.2537457797365095</v>
      </c>
      <c r="I263" s="4">
        <f t="shared" si="45"/>
        <v>665.64000000000499</v>
      </c>
      <c r="J263" s="1">
        <f t="shared" si="46"/>
        <v>123.00800000000095</v>
      </c>
      <c r="K263" s="4">
        <f t="shared" si="38"/>
        <v>788.64800000000594</v>
      </c>
      <c r="M263" s="4">
        <f t="shared" si="47"/>
        <v>1.5023135628868345E-3</v>
      </c>
      <c r="N263" s="4">
        <f t="shared" si="39"/>
        <v>665.64150231356791</v>
      </c>
    </row>
    <row r="264" spans="2:14" x14ac:dyDescent="0.25">
      <c r="B264" s="4">
        <f t="shared" si="40"/>
        <v>25.900000000000098</v>
      </c>
      <c r="C264" s="1">
        <f t="shared" si="41"/>
        <v>24.900000000000098</v>
      </c>
      <c r="D264" s="1">
        <f t="shared" si="41"/>
        <v>24.900000000000098</v>
      </c>
      <c r="E264" s="3">
        <f t="shared" si="43"/>
        <v>620.01000000000488</v>
      </c>
      <c r="F264" s="4">
        <f t="shared" si="44"/>
        <v>1.6128772116578637E-3</v>
      </c>
      <c r="G264" s="4">
        <f t="shared" si="42"/>
        <v>2.2559264748656589</v>
      </c>
      <c r="I264" s="4">
        <f t="shared" si="45"/>
        <v>670.81000000000506</v>
      </c>
      <c r="J264" s="1">
        <f t="shared" si="46"/>
        <v>124.00200000000098</v>
      </c>
      <c r="K264" s="4">
        <f t="shared" si="38"/>
        <v>794.81200000000604</v>
      </c>
      <c r="M264" s="4">
        <f t="shared" si="47"/>
        <v>1.490735081468661E-3</v>
      </c>
      <c r="N264" s="4">
        <f t="shared" si="39"/>
        <v>670.81149073508652</v>
      </c>
    </row>
    <row r="265" spans="2:14" x14ac:dyDescent="0.25">
      <c r="B265" s="4">
        <f t="shared" si="40"/>
        <v>26.000000000000099</v>
      </c>
      <c r="C265" s="1">
        <f t="shared" si="41"/>
        <v>25.000000000000099</v>
      </c>
      <c r="D265" s="1">
        <f t="shared" si="41"/>
        <v>25.000000000000099</v>
      </c>
      <c r="E265" s="3">
        <f t="shared" si="43"/>
        <v>625.000000000005</v>
      </c>
      <c r="F265" s="4">
        <f t="shared" si="44"/>
        <v>1.5999999999999873E-3</v>
      </c>
      <c r="G265" s="4">
        <f t="shared" si="42"/>
        <v>2.2581008643532279</v>
      </c>
      <c r="I265" s="4">
        <f t="shared" si="45"/>
        <v>676.00000000000523</v>
      </c>
      <c r="J265" s="1">
        <f t="shared" si="46"/>
        <v>125.00000000000101</v>
      </c>
      <c r="K265" s="4">
        <f t="shared" si="38"/>
        <v>801.00000000000625</v>
      </c>
      <c r="M265" s="4">
        <f t="shared" si="47"/>
        <v>1.4792899408283908E-3</v>
      </c>
      <c r="N265" s="4">
        <f t="shared" si="39"/>
        <v>676.00147928994602</v>
      </c>
    </row>
    <row r="266" spans="2:14" x14ac:dyDescent="0.25">
      <c r="B266" s="4">
        <f t="shared" si="40"/>
        <v>26.100000000000101</v>
      </c>
      <c r="C266" s="1">
        <f t="shared" si="41"/>
        <v>25.100000000000101</v>
      </c>
      <c r="D266" s="1">
        <f t="shared" si="41"/>
        <v>25.100000000000101</v>
      </c>
      <c r="E266" s="3">
        <f t="shared" si="43"/>
        <v>630.01000000000511</v>
      </c>
      <c r="F266" s="4">
        <f t="shared" si="44"/>
        <v>1.5872763924382025E-3</v>
      </c>
      <c r="G266" s="4">
        <f t="shared" si="42"/>
        <v>2.2602689905800881</v>
      </c>
      <c r="I266" s="4">
        <f t="shared" si="45"/>
        <v>681.21000000000527</v>
      </c>
      <c r="J266" s="1">
        <f t="shared" si="46"/>
        <v>126.00200000000103</v>
      </c>
      <c r="K266" s="4">
        <f t="shared" si="38"/>
        <v>807.21200000000636</v>
      </c>
      <c r="M266" s="4">
        <f t="shared" si="47"/>
        <v>1.4679761013490587E-3</v>
      </c>
      <c r="N266" s="4">
        <f t="shared" si="39"/>
        <v>681.21146797610663</v>
      </c>
    </row>
    <row r="267" spans="2:14" x14ac:dyDescent="0.25">
      <c r="B267" s="4">
        <f t="shared" si="40"/>
        <v>26.200000000000102</v>
      </c>
      <c r="C267" s="1">
        <f t="shared" si="41"/>
        <v>25.200000000000102</v>
      </c>
      <c r="D267" s="1">
        <f t="shared" si="41"/>
        <v>25.200000000000102</v>
      </c>
      <c r="E267" s="3">
        <f t="shared" si="43"/>
        <v>635.04000000000519</v>
      </c>
      <c r="F267" s="4">
        <f t="shared" si="44"/>
        <v>1.5747039556563238E-3</v>
      </c>
      <c r="G267" s="4">
        <f t="shared" si="42"/>
        <v>2.262430895481208</v>
      </c>
      <c r="I267" s="4">
        <f t="shared" si="45"/>
        <v>686.4400000000054</v>
      </c>
      <c r="J267" s="1">
        <f t="shared" si="46"/>
        <v>127.00800000000105</v>
      </c>
      <c r="K267" s="4">
        <f t="shared" si="38"/>
        <v>813.44800000000646</v>
      </c>
      <c r="M267" s="4">
        <f t="shared" si="47"/>
        <v>1.4567915622632599E-3</v>
      </c>
      <c r="N267" s="4">
        <f t="shared" si="39"/>
        <v>686.4414567915677</v>
      </c>
    </row>
    <row r="268" spans="2:14" x14ac:dyDescent="0.25">
      <c r="B268" s="4">
        <f t="shared" si="40"/>
        <v>26.300000000000104</v>
      </c>
      <c r="C268" s="1">
        <f t="shared" si="41"/>
        <v>25.300000000000104</v>
      </c>
      <c r="D268" s="1">
        <f t="shared" si="41"/>
        <v>25.300000000000104</v>
      </c>
      <c r="E268" s="3">
        <f t="shared" si="43"/>
        <v>640.09000000000526</v>
      </c>
      <c r="F268" s="4">
        <f t="shared" si="44"/>
        <v>1.5622803043321904E-3</v>
      </c>
      <c r="G268" s="4">
        <f t="shared" si="42"/>
        <v>2.2645866205520258</v>
      </c>
      <c r="I268" s="4">
        <f t="shared" si="45"/>
        <v>691.69000000000551</v>
      </c>
      <c r="J268" s="1">
        <f t="shared" si="46"/>
        <v>128.01800000000105</v>
      </c>
      <c r="K268" s="4">
        <f t="shared" si="38"/>
        <v>819.70800000000656</v>
      </c>
      <c r="M268" s="4">
        <f t="shared" si="47"/>
        <v>1.4457343607685409E-3</v>
      </c>
      <c r="N268" s="4">
        <f t="shared" si="39"/>
        <v>691.69144573436631</v>
      </c>
    </row>
    <row r="269" spans="2:14" x14ac:dyDescent="0.25">
      <c r="B269" s="4">
        <f t="shared" si="40"/>
        <v>26.400000000000105</v>
      </c>
      <c r="C269" s="1">
        <f t="shared" si="41"/>
        <v>25.400000000000105</v>
      </c>
      <c r="D269" s="1">
        <f t="shared" si="41"/>
        <v>25.400000000000105</v>
      </c>
      <c r="E269" s="3">
        <f t="shared" si="43"/>
        <v>645.16000000000531</v>
      </c>
      <c r="F269" s="4">
        <f t="shared" si="44"/>
        <v>1.5500031000061872E-3</v>
      </c>
      <c r="G269" s="4">
        <f t="shared" si="42"/>
        <v>2.2667362068547061</v>
      </c>
      <c r="I269" s="4">
        <f t="shared" si="45"/>
        <v>696.96000000000561</v>
      </c>
      <c r="J269" s="1">
        <f t="shared" si="46"/>
        <v>129.03200000000106</v>
      </c>
      <c r="K269" s="4">
        <f t="shared" si="38"/>
        <v>825.99200000000667</v>
      </c>
      <c r="M269" s="4">
        <f t="shared" si="47"/>
        <v>1.4348025711661959E-3</v>
      </c>
      <c r="N269" s="4">
        <f t="shared" si="39"/>
        <v>696.96143480257672</v>
      </c>
    </row>
    <row r="270" spans="2:14" x14ac:dyDescent="0.25">
      <c r="B270" s="4">
        <f t="shared" si="40"/>
        <v>26.500000000000107</v>
      </c>
      <c r="C270" s="1">
        <f t="shared" si="41"/>
        <v>25.500000000000107</v>
      </c>
      <c r="D270" s="1">
        <f t="shared" si="41"/>
        <v>25.500000000000107</v>
      </c>
      <c r="E270" s="3">
        <f t="shared" si="43"/>
        <v>650.25000000000546</v>
      </c>
      <c r="F270" s="4">
        <f t="shared" si="44"/>
        <v>1.5378700499807637E-3</v>
      </c>
      <c r="G270" s="4">
        <f t="shared" si="42"/>
        <v>2.2688796950242889</v>
      </c>
      <c r="I270" s="4">
        <f t="shared" si="45"/>
        <v>702.25000000000568</v>
      </c>
      <c r="J270" s="1">
        <f t="shared" si="46"/>
        <v>130.05000000000109</v>
      </c>
      <c r="K270" s="4">
        <f t="shared" si="38"/>
        <v>832.30000000000678</v>
      </c>
      <c r="M270" s="4">
        <f t="shared" si="47"/>
        <v>1.4239943040227723E-3</v>
      </c>
      <c r="N270" s="4">
        <f t="shared" si="39"/>
        <v>702.25142399430968</v>
      </c>
    </row>
    <row r="271" spans="2:14" x14ac:dyDescent="0.25">
      <c r="B271" s="4">
        <f t="shared" si="40"/>
        <v>26.600000000000108</v>
      </c>
      <c r="C271" s="1">
        <f t="shared" si="41"/>
        <v>25.600000000000108</v>
      </c>
      <c r="D271" s="1">
        <f t="shared" si="41"/>
        <v>25.600000000000108</v>
      </c>
      <c r="E271" s="3">
        <f t="shared" si="43"/>
        <v>655.36000000000558</v>
      </c>
      <c r="F271" s="4">
        <f t="shared" si="44"/>
        <v>1.525878906249987E-3</v>
      </c>
      <c r="G271" s="4">
        <f t="shared" si="42"/>
        <v>2.2710171252747218</v>
      </c>
      <c r="I271" s="4">
        <f t="shared" si="45"/>
        <v>707.56000000000574</v>
      </c>
      <c r="J271" s="1">
        <f t="shared" si="46"/>
        <v>131.07200000000111</v>
      </c>
      <c r="K271" s="4">
        <f t="shared" si="38"/>
        <v>838.63200000000688</v>
      </c>
      <c r="M271" s="4">
        <f t="shared" si="47"/>
        <v>1.4133077053535982E-3</v>
      </c>
      <c r="N271" s="4">
        <f t="shared" si="39"/>
        <v>707.56141330771106</v>
      </c>
    </row>
    <row r="272" spans="2:14" x14ac:dyDescent="0.25">
      <c r="B272" s="4">
        <f t="shared" si="40"/>
        <v>26.700000000000109</v>
      </c>
      <c r="C272" s="1">
        <f t="shared" si="41"/>
        <v>25.700000000000109</v>
      </c>
      <c r="D272" s="1">
        <f t="shared" si="41"/>
        <v>25.700000000000109</v>
      </c>
      <c r="E272" s="3">
        <f t="shared" si="43"/>
        <v>660.49000000000558</v>
      </c>
      <c r="F272" s="4">
        <f t="shared" si="44"/>
        <v>1.5140274644581924E-3</v>
      </c>
      <c r="G272" s="4">
        <f t="shared" si="42"/>
        <v>2.2731485374047899</v>
      </c>
      <c r="I272" s="4">
        <f t="shared" si="45"/>
        <v>712.8900000000059</v>
      </c>
      <c r="J272" s="1">
        <f t="shared" si="46"/>
        <v>132.09800000000112</v>
      </c>
      <c r="K272" s="4">
        <f t="shared" si="38"/>
        <v>844.98800000000699</v>
      </c>
      <c r="M272" s="4">
        <f t="shared" si="47"/>
        <v>1.4027409558276757E-3</v>
      </c>
      <c r="N272" s="4">
        <f t="shared" si="39"/>
        <v>712.89140274096178</v>
      </c>
    </row>
    <row r="273" spans="2:14" x14ac:dyDescent="0.25">
      <c r="B273" s="4">
        <f t="shared" si="40"/>
        <v>26.800000000000111</v>
      </c>
      <c r="C273" s="1">
        <f t="shared" si="41"/>
        <v>25.800000000000111</v>
      </c>
      <c r="D273" s="1">
        <f t="shared" si="41"/>
        <v>25.800000000000111</v>
      </c>
      <c r="E273" s="3">
        <f t="shared" si="43"/>
        <v>665.64000000000567</v>
      </c>
      <c r="F273" s="4">
        <f t="shared" si="44"/>
        <v>1.502313562886833E-3</v>
      </c>
      <c r="G273" s="4">
        <f t="shared" si="42"/>
        <v>2.2752739708039389</v>
      </c>
      <c r="I273" s="4">
        <f t="shared" si="45"/>
        <v>718.24000000000592</v>
      </c>
      <c r="J273" s="1">
        <f t="shared" si="46"/>
        <v>133.12800000000115</v>
      </c>
      <c r="K273" s="4">
        <f t="shared" si="38"/>
        <v>851.3680000000071</v>
      </c>
      <c r="M273" s="4">
        <f t="shared" si="47"/>
        <v>1.3922922699933055E-3</v>
      </c>
      <c r="N273" s="4">
        <f t="shared" si="39"/>
        <v>718.24139229227592</v>
      </c>
    </row>
    <row r="274" spans="2:14" x14ac:dyDescent="0.25">
      <c r="B274" s="4">
        <f t="shared" si="40"/>
        <v>26.900000000000112</v>
      </c>
      <c r="C274" s="1">
        <f t="shared" si="41"/>
        <v>25.900000000000112</v>
      </c>
      <c r="D274" s="1">
        <f t="shared" si="41"/>
        <v>25.900000000000112</v>
      </c>
      <c r="E274" s="3">
        <f t="shared" si="43"/>
        <v>670.81000000000586</v>
      </c>
      <c r="F274" s="4">
        <f t="shared" si="44"/>
        <v>1.4907350814686593E-3</v>
      </c>
      <c r="G274" s="4">
        <f t="shared" si="42"/>
        <v>2.2773934644579947</v>
      </c>
      <c r="I274" s="4">
        <f t="shared" si="45"/>
        <v>723.61000000000604</v>
      </c>
      <c r="J274" s="1">
        <f t="shared" si="46"/>
        <v>134.16200000000117</v>
      </c>
      <c r="K274" s="4">
        <f t="shared" si="38"/>
        <v>857.77200000000721</v>
      </c>
      <c r="M274" s="4">
        <f t="shared" si="47"/>
        <v>1.3819598955238203E-3</v>
      </c>
      <c r="N274" s="4">
        <f t="shared" si="39"/>
        <v>723.61138195990156</v>
      </c>
    </row>
    <row r="275" spans="2:14" x14ac:dyDescent="0.25">
      <c r="B275" s="4">
        <f t="shared" si="40"/>
        <v>27.000000000000114</v>
      </c>
      <c r="C275" s="1">
        <f t="shared" si="41"/>
        <v>26.000000000000114</v>
      </c>
      <c r="D275" s="1">
        <f t="shared" si="41"/>
        <v>26.000000000000114</v>
      </c>
      <c r="E275" s="3">
        <f t="shared" si="43"/>
        <v>676.00000000000591</v>
      </c>
      <c r="F275" s="4">
        <f t="shared" si="44"/>
        <v>1.4792899408283895E-3</v>
      </c>
      <c r="G275" s="4">
        <f t="shared" si="42"/>
        <v>2.2795070569547797</v>
      </c>
      <c r="I275" s="4">
        <f t="shared" si="45"/>
        <v>729.00000000000614</v>
      </c>
      <c r="J275" s="1">
        <f t="shared" si="46"/>
        <v>135.20000000000118</v>
      </c>
      <c r="K275" s="4">
        <f t="shared" si="38"/>
        <v>864.20000000000732</v>
      </c>
      <c r="M275" s="4">
        <f t="shared" si="47"/>
        <v>1.3717421124828416E-3</v>
      </c>
      <c r="N275" s="4">
        <f t="shared" si="39"/>
        <v>729.00137174211864</v>
      </c>
    </row>
    <row r="276" spans="2:14" x14ac:dyDescent="0.25">
      <c r="B276" s="4">
        <f t="shared" si="40"/>
        <v>27.100000000000115</v>
      </c>
      <c r="C276" s="1">
        <f t="shared" si="41"/>
        <v>26.100000000000115</v>
      </c>
      <c r="D276" s="1">
        <f t="shared" si="41"/>
        <v>26.100000000000115</v>
      </c>
      <c r="E276" s="3">
        <f t="shared" si="43"/>
        <v>681.21000000000606</v>
      </c>
      <c r="F276" s="4">
        <f t="shared" si="44"/>
        <v>1.4679761013490569E-3</v>
      </c>
      <c r="G276" s="4">
        <f t="shared" si="42"/>
        <v>2.2816147864896386</v>
      </c>
      <c r="I276" s="4">
        <f t="shared" si="45"/>
        <v>734.41000000000622</v>
      </c>
      <c r="J276" s="1">
        <f t="shared" si="46"/>
        <v>136.24200000000121</v>
      </c>
      <c r="K276" s="4">
        <f t="shared" si="38"/>
        <v>870.65200000000743</v>
      </c>
      <c r="M276" s="4">
        <f t="shared" si="47"/>
        <v>1.3616372326084769E-3</v>
      </c>
      <c r="N276" s="4">
        <f t="shared" si="39"/>
        <v>734.41136163723888</v>
      </c>
    </row>
    <row r="277" spans="2:14" x14ac:dyDescent="0.25">
      <c r="B277" s="4">
        <f t="shared" si="40"/>
        <v>27.200000000000117</v>
      </c>
      <c r="C277" s="1">
        <f t="shared" si="41"/>
        <v>26.200000000000117</v>
      </c>
      <c r="D277" s="1">
        <f t="shared" si="41"/>
        <v>26.200000000000117</v>
      </c>
      <c r="E277" s="3">
        <f t="shared" si="43"/>
        <v>686.44000000000608</v>
      </c>
      <c r="F277" s="4">
        <f t="shared" si="44"/>
        <v>1.4567915622632586E-3</v>
      </c>
      <c r="G277" s="4">
        <f t="shared" si="42"/>
        <v>2.2837166908708553</v>
      </c>
      <c r="I277" s="4">
        <f t="shared" si="45"/>
        <v>739.84000000000628</v>
      </c>
      <c r="J277" s="1">
        <f t="shared" si="46"/>
        <v>137.28800000000123</v>
      </c>
      <c r="K277" s="4">
        <f t="shared" si="38"/>
        <v>877.12800000000755</v>
      </c>
      <c r="M277" s="4">
        <f t="shared" si="47"/>
        <v>1.3516435986159056E-3</v>
      </c>
      <c r="N277" s="4">
        <f t="shared" si="39"/>
        <v>739.84135164360487</v>
      </c>
    </row>
    <row r="278" spans="2:14" x14ac:dyDescent="0.25">
      <c r="B278" s="4">
        <f t="shared" si="40"/>
        <v>27.300000000000118</v>
      </c>
      <c r="C278" s="1">
        <f t="shared" si="41"/>
        <v>26.300000000000118</v>
      </c>
      <c r="D278" s="1">
        <f t="shared" si="41"/>
        <v>26.300000000000118</v>
      </c>
      <c r="E278" s="3">
        <f t="shared" si="43"/>
        <v>691.69000000000619</v>
      </c>
      <c r="F278" s="4">
        <f t="shared" si="44"/>
        <v>1.4457343607685393E-3</v>
      </c>
      <c r="G278" s="4">
        <f t="shared" si="42"/>
        <v>2.2858128075249873</v>
      </c>
      <c r="I278" s="4">
        <f t="shared" si="45"/>
        <v>745.29000000000644</v>
      </c>
      <c r="J278" s="1">
        <f t="shared" si="46"/>
        <v>138.33800000000124</v>
      </c>
      <c r="K278" s="4">
        <f t="shared" si="38"/>
        <v>883.62800000000766</v>
      </c>
      <c r="M278" s="4">
        <f t="shared" si="47"/>
        <v>1.3417595835178136E-3</v>
      </c>
      <c r="N278" s="4">
        <f t="shared" si="39"/>
        <v>745.29134175958995</v>
      </c>
    </row>
    <row r="279" spans="2:14" x14ac:dyDescent="0.25">
      <c r="B279" s="4">
        <f t="shared" si="40"/>
        <v>27.400000000000119</v>
      </c>
      <c r="C279" s="1">
        <f t="shared" si="41"/>
        <v>26.400000000000119</v>
      </c>
      <c r="D279" s="1">
        <f t="shared" si="41"/>
        <v>26.400000000000119</v>
      </c>
      <c r="E279" s="3">
        <f t="shared" si="43"/>
        <v>696.96000000000629</v>
      </c>
      <c r="F279" s="4">
        <f t="shared" si="44"/>
        <v>1.4348025711661946E-3</v>
      </c>
      <c r="G279" s="4">
        <f t="shared" si="42"/>
        <v>2.287903173502098</v>
      </c>
      <c r="I279" s="4">
        <f t="shared" si="45"/>
        <v>750.76000000000658</v>
      </c>
      <c r="J279" s="1">
        <f t="shared" si="46"/>
        <v>139.39200000000127</v>
      </c>
      <c r="K279" s="4">
        <f t="shared" si="38"/>
        <v>890.15200000000789</v>
      </c>
      <c r="M279" s="4">
        <f t="shared" si="47"/>
        <v>1.33198358996216E-3</v>
      </c>
      <c r="N279" s="4">
        <f t="shared" si="39"/>
        <v>750.76133198359651</v>
      </c>
    </row>
    <row r="280" spans="2:14" x14ac:dyDescent="0.25">
      <c r="B280" s="4">
        <f t="shared" si="40"/>
        <v>27.500000000000121</v>
      </c>
      <c r="C280" s="1">
        <f t="shared" si="41"/>
        <v>26.500000000000121</v>
      </c>
      <c r="D280" s="1">
        <f t="shared" si="41"/>
        <v>26.500000000000121</v>
      </c>
      <c r="E280" s="3">
        <f t="shared" si="43"/>
        <v>702.25000000000637</v>
      </c>
      <c r="F280" s="4">
        <f t="shared" si="44"/>
        <v>1.423994304022771E-3</v>
      </c>
      <c r="G280" s="4">
        <f t="shared" si="42"/>
        <v>2.2899878254809063</v>
      </c>
      <c r="I280" s="4">
        <f t="shared" si="45"/>
        <v>756.25000000000659</v>
      </c>
      <c r="J280" s="1">
        <f t="shared" si="46"/>
        <v>140.45000000000127</v>
      </c>
      <c r="K280" s="4">
        <f t="shared" si="38"/>
        <v>896.70000000000789</v>
      </c>
      <c r="M280" s="4">
        <f t="shared" si="47"/>
        <v>1.3223140495867652E-3</v>
      </c>
      <c r="N280" s="4">
        <f t="shared" si="39"/>
        <v>756.25132231405621</v>
      </c>
    </row>
    <row r="281" spans="2:14" x14ac:dyDescent="0.25">
      <c r="B281" s="4">
        <f t="shared" si="40"/>
        <v>27.600000000000122</v>
      </c>
      <c r="C281" s="1">
        <f t="shared" si="41"/>
        <v>26.600000000000122</v>
      </c>
      <c r="D281" s="1">
        <f t="shared" si="41"/>
        <v>26.600000000000122</v>
      </c>
      <c r="E281" s="3">
        <f t="shared" si="43"/>
        <v>707.56000000000654</v>
      </c>
      <c r="F281" s="4">
        <f t="shared" si="44"/>
        <v>1.4133077053535964E-3</v>
      </c>
      <c r="G281" s="4">
        <f t="shared" si="42"/>
        <v>2.2920667997738393</v>
      </c>
      <c r="I281" s="4">
        <f t="shared" si="45"/>
        <v>761.7600000000067</v>
      </c>
      <c r="J281" s="1">
        <f t="shared" si="46"/>
        <v>141.51200000000131</v>
      </c>
      <c r="K281" s="4">
        <f t="shared" si="38"/>
        <v>903.27200000000801</v>
      </c>
      <c r="M281" s="4">
        <f t="shared" si="47"/>
        <v>1.3127494223902426E-3</v>
      </c>
      <c r="N281" s="4">
        <f t="shared" si="39"/>
        <v>761.76131274942907</v>
      </c>
    </row>
    <row r="282" spans="2:14" x14ac:dyDescent="0.25">
      <c r="B282" s="4">
        <f t="shared" si="40"/>
        <v>27.700000000000124</v>
      </c>
      <c r="C282" s="1">
        <f t="shared" si="41"/>
        <v>26.700000000000124</v>
      </c>
      <c r="D282" s="1">
        <f t="shared" si="41"/>
        <v>26.700000000000124</v>
      </c>
      <c r="E282" s="3">
        <f t="shared" si="43"/>
        <v>712.89000000000658</v>
      </c>
      <c r="F282" s="4">
        <f t="shared" si="44"/>
        <v>1.4027409558276744E-3</v>
      </c>
      <c r="G282" s="4">
        <f t="shared" si="42"/>
        <v>2.2941401323320068</v>
      </c>
      <c r="I282" s="4">
        <f t="shared" si="45"/>
        <v>767.2900000000069</v>
      </c>
      <c r="J282" s="1">
        <f t="shared" si="46"/>
        <v>142.57800000000131</v>
      </c>
      <c r="K282" s="4">
        <f t="shared" si="38"/>
        <v>909.86800000000824</v>
      </c>
      <c r="M282" s="4">
        <f t="shared" si="47"/>
        <v>1.303288196118796E-3</v>
      </c>
      <c r="N282" s="4">
        <f t="shared" si="39"/>
        <v>767.29130328820304</v>
      </c>
    </row>
    <row r="283" spans="2:14" x14ac:dyDescent="0.25">
      <c r="B283" s="4">
        <f t="shared" si="40"/>
        <v>27.800000000000125</v>
      </c>
      <c r="C283" s="1">
        <f t="shared" si="41"/>
        <v>26.800000000000125</v>
      </c>
      <c r="D283" s="1">
        <f t="shared" si="41"/>
        <v>26.800000000000125</v>
      </c>
      <c r="E283" s="3">
        <f t="shared" si="43"/>
        <v>718.24000000000672</v>
      </c>
      <c r="F283" s="4">
        <f t="shared" si="44"/>
        <v>1.392292269993304E-3</v>
      </c>
      <c r="G283" s="4">
        <f t="shared" si="42"/>
        <v>2.2962078587500825</v>
      </c>
      <c r="I283" s="4">
        <f t="shared" si="45"/>
        <v>772.84000000000697</v>
      </c>
      <c r="J283" s="1">
        <f t="shared" si="46"/>
        <v>143.64800000000136</v>
      </c>
      <c r="K283" s="4">
        <f t="shared" si="38"/>
        <v>916.48800000000836</v>
      </c>
      <c r="M283" s="4">
        <f t="shared" si="47"/>
        <v>1.293928885668432E-3</v>
      </c>
      <c r="N283" s="4">
        <f t="shared" si="39"/>
        <v>772.84129392889258</v>
      </c>
    </row>
    <row r="284" spans="2:14" x14ac:dyDescent="0.25">
      <c r="B284" s="4">
        <f t="shared" si="40"/>
        <v>27.900000000000126</v>
      </c>
      <c r="C284" s="1">
        <f t="shared" si="41"/>
        <v>26.900000000000126</v>
      </c>
      <c r="D284" s="1">
        <f t="shared" si="41"/>
        <v>26.900000000000126</v>
      </c>
      <c r="E284" s="3">
        <f t="shared" si="43"/>
        <v>723.61000000000683</v>
      </c>
      <c r="F284" s="4">
        <f t="shared" si="44"/>
        <v>1.3819598955238188E-3</v>
      </c>
      <c r="G284" s="4">
        <f t="shared" si="42"/>
        <v>2.298270014271107</v>
      </c>
      <c r="I284" s="4">
        <f t="shared" si="45"/>
        <v>778.41000000000702</v>
      </c>
      <c r="J284" s="1">
        <f t="shared" si="46"/>
        <v>144.72200000000137</v>
      </c>
      <c r="K284" s="4">
        <f t="shared" si="38"/>
        <v>923.13200000000836</v>
      </c>
      <c r="M284" s="4">
        <f t="shared" si="47"/>
        <v>1.2846700325021402E-3</v>
      </c>
      <c r="N284" s="4">
        <f t="shared" si="39"/>
        <v>778.41128467003955</v>
      </c>
    </row>
    <row r="285" spans="2:14" x14ac:dyDescent="0.25">
      <c r="B285" s="4">
        <f t="shared" si="40"/>
        <v>28.000000000000128</v>
      </c>
      <c r="C285" s="1">
        <f t="shared" si="41"/>
        <v>27.000000000000128</v>
      </c>
      <c r="D285" s="1">
        <f t="shared" si="41"/>
        <v>27.000000000000128</v>
      </c>
      <c r="E285" s="3">
        <f t="shared" si="43"/>
        <v>729.00000000000693</v>
      </c>
      <c r="F285" s="4">
        <f t="shared" si="44"/>
        <v>1.3717421124828401E-3</v>
      </c>
      <c r="G285" s="4">
        <f t="shared" si="42"/>
        <v>2.3003266337912089</v>
      </c>
      <c r="I285" s="4">
        <f t="shared" si="45"/>
        <v>784.00000000000716</v>
      </c>
      <c r="J285" s="1">
        <f t="shared" si="46"/>
        <v>145.8000000000014</v>
      </c>
      <c r="K285" s="4">
        <f t="shared" si="38"/>
        <v>929.80000000000859</v>
      </c>
      <c r="M285" s="4">
        <f t="shared" si="47"/>
        <v>1.2755102040816211E-3</v>
      </c>
      <c r="N285" s="4">
        <f t="shared" si="39"/>
        <v>784.00127551021126</v>
      </c>
    </row>
    <row r="286" spans="2:14" x14ac:dyDescent="0.25">
      <c r="B286" s="4">
        <f t="shared" si="40"/>
        <v>28.100000000000129</v>
      </c>
      <c r="C286" s="1">
        <f t="shared" si="41"/>
        <v>27.100000000000129</v>
      </c>
      <c r="D286" s="1">
        <f t="shared" si="41"/>
        <v>27.100000000000129</v>
      </c>
      <c r="E286" s="3">
        <f t="shared" si="43"/>
        <v>734.41000000000702</v>
      </c>
      <c r="F286" s="4">
        <f t="shared" si="44"/>
        <v>1.3616372326084754E-3</v>
      </c>
      <c r="G286" s="4">
        <f t="shared" si="42"/>
        <v>2.3023777518642419</v>
      </c>
      <c r="I286" s="4">
        <f t="shared" si="45"/>
        <v>789.61000000000729</v>
      </c>
      <c r="J286" s="1">
        <f t="shared" si="46"/>
        <v>146.8820000000014</v>
      </c>
      <c r="K286" s="4">
        <f t="shared" si="38"/>
        <v>936.49200000000872</v>
      </c>
      <c r="M286" s="4">
        <f t="shared" si="47"/>
        <v>1.2664479933131429E-3</v>
      </c>
      <c r="N286" s="4">
        <f t="shared" si="39"/>
        <v>789.61126644800061</v>
      </c>
    </row>
    <row r="287" spans="2:14" x14ac:dyDescent="0.25">
      <c r="B287" s="4">
        <f t="shared" si="40"/>
        <v>28.200000000000131</v>
      </c>
      <c r="C287" s="1">
        <f t="shared" si="41"/>
        <v>27.200000000000131</v>
      </c>
      <c r="D287" s="1">
        <f t="shared" si="41"/>
        <v>27.200000000000131</v>
      </c>
      <c r="E287" s="3">
        <f t="shared" si="43"/>
        <v>739.84000000000708</v>
      </c>
      <c r="F287" s="4">
        <f t="shared" si="44"/>
        <v>1.3516435986159041E-3</v>
      </c>
      <c r="G287" s="4">
        <f t="shared" si="42"/>
        <v>2.3044234027063504</v>
      </c>
      <c r="I287" s="4">
        <f t="shared" si="45"/>
        <v>795.2400000000074</v>
      </c>
      <c r="J287" s="1">
        <f t="shared" si="46"/>
        <v>147.96800000000141</v>
      </c>
      <c r="K287" s="4">
        <f t="shared" si="38"/>
        <v>943.20800000000884</v>
      </c>
      <c r="M287" s="4">
        <f t="shared" si="47"/>
        <v>1.2574820180071308E-3</v>
      </c>
      <c r="N287" s="4">
        <f t="shared" si="39"/>
        <v>795.24125748202539</v>
      </c>
    </row>
    <row r="288" spans="2:14" x14ac:dyDescent="0.25">
      <c r="B288" s="4">
        <f t="shared" si="40"/>
        <v>28.300000000000132</v>
      </c>
      <c r="C288" s="1">
        <f t="shared" si="41"/>
        <v>27.300000000000132</v>
      </c>
      <c r="D288" s="1">
        <f t="shared" si="41"/>
        <v>27.300000000000132</v>
      </c>
      <c r="E288" s="3">
        <f t="shared" si="43"/>
        <v>745.29000000000724</v>
      </c>
      <c r="F288" s="4">
        <f t="shared" si="44"/>
        <v>1.3417595835178123E-3</v>
      </c>
      <c r="G288" s="4">
        <f t="shared" si="42"/>
        <v>2.3064636202004505</v>
      </c>
      <c r="I288" s="4">
        <f t="shared" si="45"/>
        <v>800.89000000000749</v>
      </c>
      <c r="J288" s="1">
        <f t="shared" si="46"/>
        <v>149.05800000000144</v>
      </c>
      <c r="K288" s="4">
        <f t="shared" si="38"/>
        <v>949.94800000000896</v>
      </c>
      <c r="M288" s="4">
        <f t="shared" si="47"/>
        <v>1.2486109203510977E-3</v>
      </c>
      <c r="N288" s="4">
        <f t="shared" si="39"/>
        <v>800.89124861092785</v>
      </c>
    </row>
    <row r="289" spans="2:14" x14ac:dyDescent="0.25">
      <c r="B289" s="4">
        <f t="shared" si="40"/>
        <v>28.400000000000134</v>
      </c>
      <c r="C289" s="1">
        <f t="shared" si="41"/>
        <v>27.400000000000134</v>
      </c>
      <c r="D289" s="1">
        <f t="shared" si="41"/>
        <v>27.400000000000134</v>
      </c>
      <c r="E289" s="3">
        <f t="shared" si="43"/>
        <v>750.76000000000727</v>
      </c>
      <c r="F289" s="4">
        <f t="shared" si="44"/>
        <v>1.3319835899621587E-3</v>
      </c>
      <c r="G289" s="4">
        <f t="shared" si="42"/>
        <v>2.3084984379006421</v>
      </c>
      <c r="I289" s="4">
        <f t="shared" si="45"/>
        <v>806.56000000000756</v>
      </c>
      <c r="J289" s="1">
        <f t="shared" si="46"/>
        <v>150.15200000000146</v>
      </c>
      <c r="K289" s="4">
        <f t="shared" si="38"/>
        <v>956.71200000000908</v>
      </c>
      <c r="M289" s="4">
        <f t="shared" si="47"/>
        <v>1.2398333663955448E-3</v>
      </c>
      <c r="N289" s="4">
        <f t="shared" si="39"/>
        <v>806.56123983337397</v>
      </c>
    </row>
    <row r="290" spans="2:14" x14ac:dyDescent="0.25">
      <c r="B290" s="4">
        <f t="shared" si="40"/>
        <v>28.500000000000135</v>
      </c>
      <c r="C290" s="1">
        <f t="shared" si="41"/>
        <v>27.500000000000135</v>
      </c>
      <c r="D290" s="1">
        <f t="shared" si="41"/>
        <v>27.500000000000135</v>
      </c>
      <c r="E290" s="3">
        <f t="shared" si="43"/>
        <v>756.25000000000739</v>
      </c>
      <c r="F290" s="4">
        <f t="shared" si="44"/>
        <v>1.3223140495867639E-3</v>
      </c>
      <c r="G290" s="4">
        <f t="shared" si="42"/>
        <v>2.3105278890365439</v>
      </c>
      <c r="I290" s="4">
        <f t="shared" si="45"/>
        <v>812.25000000000773</v>
      </c>
      <c r="J290" s="1">
        <f t="shared" si="46"/>
        <v>151.25000000000148</v>
      </c>
      <c r="K290" s="4">
        <f t="shared" si="38"/>
        <v>963.50000000000921</v>
      </c>
      <c r="M290" s="4">
        <f t="shared" si="47"/>
        <v>1.2311480455524659E-3</v>
      </c>
      <c r="N290" s="4">
        <f t="shared" si="39"/>
        <v>812.25123114805331</v>
      </c>
    </row>
    <row r="291" spans="2:14" x14ac:dyDescent="0.25">
      <c r="B291" s="4">
        <f t="shared" si="40"/>
        <v>28.600000000000136</v>
      </c>
      <c r="C291" s="1">
        <f t="shared" si="41"/>
        <v>27.600000000000136</v>
      </c>
      <c r="D291" s="1">
        <f t="shared" si="41"/>
        <v>27.600000000000136</v>
      </c>
      <c r="E291" s="3">
        <f t="shared" si="43"/>
        <v>761.76000000000749</v>
      </c>
      <c r="F291" s="4">
        <f t="shared" si="44"/>
        <v>1.3127494223902413E-3</v>
      </c>
      <c r="G291" s="4">
        <f t="shared" si="42"/>
        <v>2.3125520065175591</v>
      </c>
      <c r="I291" s="4">
        <f t="shared" si="45"/>
        <v>817.96000000000777</v>
      </c>
      <c r="J291" s="1">
        <f t="shared" si="46"/>
        <v>152.35200000000151</v>
      </c>
      <c r="K291" s="4">
        <f t="shared" si="38"/>
        <v>970.31200000000922</v>
      </c>
      <c r="M291" s="4">
        <f t="shared" si="47"/>
        <v>1.2225536701061059E-3</v>
      </c>
      <c r="N291" s="4">
        <f t="shared" si="39"/>
        <v>817.96122255367789</v>
      </c>
    </row>
    <row r="292" spans="2:14" x14ac:dyDescent="0.25">
      <c r="B292" s="4">
        <f t="shared" si="40"/>
        <v>28.700000000000138</v>
      </c>
      <c r="C292" s="1">
        <f t="shared" si="41"/>
        <v>27.700000000000138</v>
      </c>
      <c r="D292" s="1">
        <f t="shared" si="41"/>
        <v>27.700000000000138</v>
      </c>
      <c r="E292" s="3">
        <f t="shared" si="43"/>
        <v>767.29000000000758</v>
      </c>
      <c r="F292" s="4">
        <f t="shared" si="44"/>
        <v>1.3032881961187949E-3</v>
      </c>
      <c r="G292" s="4">
        <f t="shared" si="42"/>
        <v>2.314570822937065</v>
      </c>
      <c r="I292" s="4">
        <f t="shared" si="45"/>
        <v>823.6900000000079</v>
      </c>
      <c r="J292" s="1">
        <f t="shared" si="46"/>
        <v>153.45800000000153</v>
      </c>
      <c r="K292" s="4">
        <f t="shared" si="38"/>
        <v>977.14800000000946</v>
      </c>
      <c r="M292" s="4">
        <f t="shared" si="47"/>
        <v>1.2140489747356291E-3</v>
      </c>
      <c r="N292" s="4">
        <f t="shared" si="39"/>
        <v>823.6912140489826</v>
      </c>
    </row>
    <row r="293" spans="2:14" x14ac:dyDescent="0.25">
      <c r="B293" s="4">
        <f t="shared" si="40"/>
        <v>28.800000000000139</v>
      </c>
      <c r="C293" s="1">
        <f t="shared" si="41"/>
        <v>27.800000000000139</v>
      </c>
      <c r="D293" s="1">
        <f t="shared" si="41"/>
        <v>27.800000000000139</v>
      </c>
      <c r="E293" s="3">
        <f t="shared" si="43"/>
        <v>772.84000000000776</v>
      </c>
      <c r="F293" s="4">
        <f t="shared" si="44"/>
        <v>1.2939288856684307E-3</v>
      </c>
      <c r="G293" s="4">
        <f t="shared" si="42"/>
        <v>2.3165843705765408</v>
      </c>
      <c r="I293" s="4">
        <f t="shared" si="45"/>
        <v>829.44000000000801</v>
      </c>
      <c r="J293" s="1">
        <f t="shared" si="46"/>
        <v>154.56800000000158</v>
      </c>
      <c r="K293" s="4">
        <f t="shared" si="38"/>
        <v>984.00800000000959</v>
      </c>
      <c r="M293" s="4">
        <f t="shared" si="47"/>
        <v>1.2056327160493712E-3</v>
      </c>
      <c r="N293" s="4">
        <f t="shared" si="39"/>
        <v>829.44120563272406</v>
      </c>
    </row>
    <row r="294" spans="2:14" x14ac:dyDescent="0.25">
      <c r="B294" s="4">
        <f t="shared" si="40"/>
        <v>28.900000000000141</v>
      </c>
      <c r="C294" s="1">
        <f t="shared" si="41"/>
        <v>27.900000000000141</v>
      </c>
      <c r="D294" s="1">
        <f t="shared" si="41"/>
        <v>27.900000000000141</v>
      </c>
      <c r="E294" s="3">
        <f t="shared" si="43"/>
        <v>778.41000000000781</v>
      </c>
      <c r="F294" s="4">
        <f t="shared" si="44"/>
        <v>1.2846700325021389E-3</v>
      </c>
      <c r="G294" s="4">
        <f t="shared" si="42"/>
        <v>2.3185926814096214</v>
      </c>
      <c r="I294" s="4">
        <f t="shared" si="45"/>
        <v>835.21000000000811</v>
      </c>
      <c r="J294" s="1">
        <f t="shared" si="46"/>
        <v>155.68200000000158</v>
      </c>
      <c r="K294" s="4">
        <f t="shared" si="38"/>
        <v>990.89200000000972</v>
      </c>
      <c r="M294" s="4">
        <f t="shared" si="47"/>
        <v>1.1973036721303508E-3</v>
      </c>
      <c r="N294" s="4">
        <f t="shared" si="39"/>
        <v>835.21119730368025</v>
      </c>
    </row>
    <row r="295" spans="2:14" x14ac:dyDescent="0.25">
      <c r="B295" s="4">
        <f t="shared" si="40"/>
        <v>29.000000000000142</v>
      </c>
      <c r="C295" s="1">
        <f t="shared" si="41"/>
        <v>28.000000000000142</v>
      </c>
      <c r="D295" s="1">
        <f t="shared" si="41"/>
        <v>28.000000000000142</v>
      </c>
      <c r="E295" s="3">
        <f t="shared" si="43"/>
        <v>784.00000000000796</v>
      </c>
      <c r="F295" s="4">
        <f t="shared" si="44"/>
        <v>1.2755102040816198E-3</v>
      </c>
      <c r="G295" s="4">
        <f t="shared" si="42"/>
        <v>2.3205957871060865</v>
      </c>
      <c r="I295" s="4">
        <f t="shared" si="45"/>
        <v>841.00000000000819</v>
      </c>
      <c r="J295" s="1">
        <f t="shared" si="46"/>
        <v>156.8000000000016</v>
      </c>
      <c r="K295" s="4">
        <f t="shared" si="38"/>
        <v>997.80000000000973</v>
      </c>
      <c r="M295" s="4">
        <f t="shared" si="47"/>
        <v>1.1890606420927351E-3</v>
      </c>
      <c r="N295" s="4">
        <f t="shared" si="39"/>
        <v>841.00118906065029</v>
      </c>
    </row>
    <row r="296" spans="2:14" x14ac:dyDescent="0.25">
      <c r="B296" s="4">
        <f t="shared" si="40"/>
        <v>29.100000000000144</v>
      </c>
      <c r="C296" s="1">
        <f t="shared" si="41"/>
        <v>28.100000000000144</v>
      </c>
      <c r="D296" s="1">
        <f t="shared" si="41"/>
        <v>28.100000000000144</v>
      </c>
      <c r="E296" s="3">
        <f t="shared" si="43"/>
        <v>789.61000000000809</v>
      </c>
      <c r="F296" s="4">
        <f t="shared" si="44"/>
        <v>1.2664479933131416E-3</v>
      </c>
      <c r="G296" s="4">
        <f t="shared" si="42"/>
        <v>2.3225937190357859</v>
      </c>
      <c r="I296" s="4">
        <f t="shared" si="45"/>
        <v>846.81000000000836</v>
      </c>
      <c r="J296" s="1">
        <f t="shared" si="46"/>
        <v>157.92200000000162</v>
      </c>
      <c r="K296" s="4">
        <f t="shared" si="38"/>
        <v>1004.73200000001</v>
      </c>
      <c r="M296" s="4">
        <f t="shared" si="47"/>
        <v>1.1809024456489532E-3</v>
      </c>
      <c r="N296" s="4">
        <f t="shared" si="39"/>
        <v>846.811180902454</v>
      </c>
    </row>
    <row r="297" spans="2:14" x14ac:dyDescent="0.25">
      <c r="B297" s="4">
        <f t="shared" si="40"/>
        <v>29.200000000000145</v>
      </c>
      <c r="C297" s="1">
        <f t="shared" si="41"/>
        <v>28.200000000000145</v>
      </c>
      <c r="D297" s="1">
        <f t="shared" si="41"/>
        <v>28.200000000000145</v>
      </c>
      <c r="E297" s="3">
        <f t="shared" si="43"/>
        <v>795.24000000000819</v>
      </c>
      <c r="F297" s="4">
        <f t="shared" si="44"/>
        <v>1.2574820180071295E-3</v>
      </c>
      <c r="G297" s="4">
        <f t="shared" si="42"/>
        <v>2.3245865082724997</v>
      </c>
      <c r="I297" s="4">
        <f t="shared" si="45"/>
        <v>852.64000000000851</v>
      </c>
      <c r="J297" s="1">
        <f t="shared" si="46"/>
        <v>159.04800000000165</v>
      </c>
      <c r="K297" s="4">
        <f t="shared" si="38"/>
        <v>1011.6880000000101</v>
      </c>
      <c r="M297" s="4">
        <f t="shared" si="47"/>
        <v>1.1728279226871717E-3</v>
      </c>
      <c r="N297" s="4">
        <f t="shared" si="39"/>
        <v>852.6411728279312</v>
      </c>
    </row>
    <row r="298" spans="2:14" x14ac:dyDescent="0.25">
      <c r="B298" s="4">
        <f t="shared" si="40"/>
        <v>29.300000000000146</v>
      </c>
      <c r="C298" s="1">
        <f t="shared" si="41"/>
        <v>28.300000000000146</v>
      </c>
      <c r="D298" s="1">
        <f t="shared" si="41"/>
        <v>28.300000000000146</v>
      </c>
      <c r="E298" s="3">
        <f t="shared" si="43"/>
        <v>800.89000000000829</v>
      </c>
      <c r="F298" s="4">
        <f t="shared" si="44"/>
        <v>1.2486109203510964E-3</v>
      </c>
      <c r="G298" s="4">
        <f t="shared" si="42"/>
        <v>2.3265741855977335</v>
      </c>
      <c r="I298" s="4">
        <f t="shared" si="45"/>
        <v>858.49000000000854</v>
      </c>
      <c r="J298" s="1">
        <f t="shared" si="46"/>
        <v>160.17800000000167</v>
      </c>
      <c r="K298" s="4">
        <f t="shared" ref="K298:K305" si="48">+I298+J298</f>
        <v>1018.6680000000102</v>
      </c>
      <c r="M298" s="4">
        <f t="shared" si="47"/>
        <v>1.1648359328588452E-3</v>
      </c>
      <c r="N298" s="4">
        <f t="shared" ref="N298:N305" si="49">+I298+M298</f>
        <v>858.49116483594139</v>
      </c>
    </row>
    <row r="299" spans="2:14" x14ac:dyDescent="0.25">
      <c r="B299" s="4">
        <f t="shared" ref="B299:B323" si="50">+B298+0.1</f>
        <v>29.400000000000148</v>
      </c>
      <c r="C299" s="1">
        <f t="shared" ref="C299:D305" si="51">+$B299-C$3</f>
        <v>28.400000000000148</v>
      </c>
      <c r="D299" s="1">
        <f t="shared" si="51"/>
        <v>28.400000000000148</v>
      </c>
      <c r="E299" s="3">
        <f t="shared" si="43"/>
        <v>806.56000000000836</v>
      </c>
      <c r="F299" s="4">
        <f t="shared" si="44"/>
        <v>1.2398333663955435E-3</v>
      </c>
      <c r="G299" s="4">
        <f t="shared" ref="G299:G305" si="52">+$B299^G$3</f>
        <v>2.3285567815044574</v>
      </c>
      <c r="I299" s="4">
        <f t="shared" si="45"/>
        <v>864.36000000000865</v>
      </c>
      <c r="J299" s="1">
        <f t="shared" si="46"/>
        <v>161.31200000000169</v>
      </c>
      <c r="K299" s="4">
        <f t="shared" si="48"/>
        <v>1025.6720000000103</v>
      </c>
      <c r="M299" s="4">
        <f t="shared" si="47"/>
        <v>1.1569253551760724E-3</v>
      </c>
      <c r="N299" s="4">
        <f t="shared" si="49"/>
        <v>864.36115692536384</v>
      </c>
    </row>
    <row r="300" spans="2:14" x14ac:dyDescent="0.25">
      <c r="B300" s="4">
        <f t="shared" si="50"/>
        <v>29.500000000000149</v>
      </c>
      <c r="C300" s="1">
        <f t="shared" si="51"/>
        <v>28.500000000000149</v>
      </c>
      <c r="D300" s="1">
        <f t="shared" si="51"/>
        <v>28.500000000000149</v>
      </c>
      <c r="E300" s="3">
        <f t="shared" si="43"/>
        <v>812.25000000000853</v>
      </c>
      <c r="F300" s="4">
        <f t="shared" si="44"/>
        <v>1.2311480455524648E-3</v>
      </c>
      <c r="G300" s="4">
        <f t="shared" si="52"/>
        <v>2.3305343262007794</v>
      </c>
      <c r="I300" s="4">
        <f t="shared" si="45"/>
        <v>870.25000000000875</v>
      </c>
      <c r="J300" s="1">
        <f t="shared" si="46"/>
        <v>162.45000000000172</v>
      </c>
      <c r="K300" s="4">
        <f t="shared" si="48"/>
        <v>1032.7000000000105</v>
      </c>
      <c r="M300" s="4">
        <f t="shared" si="47"/>
        <v>1.1490950876184888E-3</v>
      </c>
      <c r="N300" s="4">
        <f t="shared" si="49"/>
        <v>870.25114909509637</v>
      </c>
    </row>
    <row r="301" spans="2:14" x14ac:dyDescent="0.25">
      <c r="B301" s="4">
        <f t="shared" si="50"/>
        <v>29.600000000000151</v>
      </c>
      <c r="C301" s="1">
        <f t="shared" si="51"/>
        <v>28.600000000000151</v>
      </c>
      <c r="D301" s="1">
        <f t="shared" si="51"/>
        <v>28.600000000000151</v>
      </c>
      <c r="E301" s="3">
        <f t="shared" si="43"/>
        <v>817.96000000000856</v>
      </c>
      <c r="F301" s="4">
        <f t="shared" si="44"/>
        <v>1.2225536701061049E-3</v>
      </c>
      <c r="G301" s="4">
        <f t="shared" si="52"/>
        <v>2.3325068496135635</v>
      </c>
      <c r="I301" s="4">
        <f t="shared" si="45"/>
        <v>876.16000000000895</v>
      </c>
      <c r="J301" s="1">
        <f t="shared" si="46"/>
        <v>163.59200000000172</v>
      </c>
      <c r="K301" s="4">
        <f t="shared" si="48"/>
        <v>1039.7520000000106</v>
      </c>
      <c r="M301" s="4">
        <f t="shared" si="47"/>
        <v>1.1413440467494406E-3</v>
      </c>
      <c r="N301" s="4">
        <f t="shared" si="49"/>
        <v>876.16114134405575</v>
      </c>
    </row>
    <row r="302" spans="2:14" x14ac:dyDescent="0.25">
      <c r="B302" s="4">
        <f t="shared" si="50"/>
        <v>29.700000000000152</v>
      </c>
      <c r="C302" s="1">
        <f t="shared" si="51"/>
        <v>28.700000000000152</v>
      </c>
      <c r="D302" s="1">
        <f t="shared" si="51"/>
        <v>28.700000000000152</v>
      </c>
      <c r="E302" s="3">
        <f t="shared" si="43"/>
        <v>823.69000000000869</v>
      </c>
      <c r="F302" s="4">
        <f t="shared" si="44"/>
        <v>1.2140489747356281E-3</v>
      </c>
      <c r="G302" s="4">
        <f t="shared" si="52"/>
        <v>2.3344743813919866</v>
      </c>
      <c r="I302" s="4">
        <f t="shared" si="45"/>
        <v>882.09000000000901</v>
      </c>
      <c r="J302" s="1">
        <f t="shared" si="46"/>
        <v>164.73800000000176</v>
      </c>
      <c r="K302" s="4">
        <f t="shared" si="48"/>
        <v>1046.8280000000109</v>
      </c>
      <c r="M302" s="4">
        <f t="shared" si="47"/>
        <v>1.1336711673411895E-3</v>
      </c>
      <c r="N302" s="4">
        <f t="shared" si="49"/>
        <v>882.09113367117641</v>
      </c>
    </row>
    <row r="303" spans="2:14" x14ac:dyDescent="0.25">
      <c r="B303" s="4">
        <f t="shared" si="50"/>
        <v>29.800000000000153</v>
      </c>
      <c r="C303" s="1">
        <f t="shared" si="51"/>
        <v>28.800000000000153</v>
      </c>
      <c r="D303" s="1">
        <f t="shared" si="51"/>
        <v>28.800000000000153</v>
      </c>
      <c r="E303" s="3">
        <f t="shared" si="43"/>
        <v>829.44000000000881</v>
      </c>
      <c r="F303" s="4">
        <f t="shared" si="44"/>
        <v>1.2056327160493699E-3</v>
      </c>
      <c r="G303" s="4">
        <f t="shared" si="52"/>
        <v>2.3364369509110419</v>
      </c>
      <c r="I303" s="4">
        <f t="shared" si="45"/>
        <v>888.04000000000917</v>
      </c>
      <c r="J303" s="1">
        <f t="shared" si="46"/>
        <v>165.88800000000177</v>
      </c>
      <c r="K303" s="4">
        <f t="shared" si="48"/>
        <v>1053.928000000011</v>
      </c>
      <c r="M303" s="4">
        <f t="shared" si="47"/>
        <v>1.1260754020089069E-3</v>
      </c>
      <c r="N303" s="4">
        <f t="shared" si="49"/>
        <v>888.04112607541117</v>
      </c>
    </row>
    <row r="304" spans="2:14" x14ac:dyDescent="0.25">
      <c r="B304" s="4">
        <f t="shared" si="50"/>
        <v>29.900000000000155</v>
      </c>
      <c r="C304" s="1">
        <f t="shared" si="51"/>
        <v>28.900000000000155</v>
      </c>
      <c r="D304" s="1">
        <f t="shared" si="51"/>
        <v>28.900000000000155</v>
      </c>
      <c r="E304" s="3">
        <f t="shared" si="43"/>
        <v>835.2100000000089</v>
      </c>
      <c r="F304" s="4">
        <f t="shared" si="44"/>
        <v>1.1973036721303497E-3</v>
      </c>
      <c r="G304" s="4">
        <f t="shared" si="52"/>
        <v>2.3383945872749834</v>
      </c>
      <c r="I304" s="4">
        <f t="shared" si="45"/>
        <v>894.01000000000931</v>
      </c>
      <c r="J304" s="1">
        <f t="shared" si="46"/>
        <v>167.04200000000179</v>
      </c>
      <c r="K304" s="4">
        <f t="shared" si="48"/>
        <v>1061.052000000011</v>
      </c>
      <c r="M304" s="4">
        <f t="shared" si="47"/>
        <v>1.1185557208532226E-3</v>
      </c>
      <c r="N304" s="4">
        <f t="shared" si="49"/>
        <v>894.01111855573015</v>
      </c>
    </row>
    <row r="305" spans="2:14" x14ac:dyDescent="0.25">
      <c r="B305" s="4">
        <f t="shared" si="50"/>
        <v>30.000000000000156</v>
      </c>
      <c r="C305" s="1">
        <f t="shared" si="51"/>
        <v>29.000000000000156</v>
      </c>
      <c r="D305" s="1">
        <f t="shared" si="51"/>
        <v>29.000000000000156</v>
      </c>
      <c r="E305" s="3">
        <f t="shared" si="43"/>
        <v>841.00000000000909</v>
      </c>
      <c r="F305" s="4">
        <f t="shared" si="44"/>
        <v>1.1890606420927338E-3</v>
      </c>
      <c r="G305" s="4">
        <f t="shared" si="52"/>
        <v>2.3403473193207192</v>
      </c>
      <c r="I305" s="4">
        <f t="shared" si="45"/>
        <v>900.00000000000932</v>
      </c>
      <c r="J305" s="1">
        <f t="shared" si="46"/>
        <v>168.20000000000184</v>
      </c>
      <c r="K305" s="4">
        <f t="shared" si="48"/>
        <v>1068.2000000000112</v>
      </c>
      <c r="M305" s="4">
        <f t="shared" si="47"/>
        <v>1.1111111111110996E-3</v>
      </c>
      <c r="N305" s="4">
        <f t="shared" si="49"/>
        <v>900.00111111112039</v>
      </c>
    </row>
    <row r="306" spans="2:14" x14ac:dyDescent="0.25">
      <c r="B306" s="4"/>
    </row>
    <row r="307" spans="2:14" x14ac:dyDescent="0.25">
      <c r="B307" s="4"/>
    </row>
    <row r="308" spans="2:14" x14ac:dyDescent="0.25">
      <c r="B308" s="4"/>
    </row>
    <row r="309" spans="2:14" x14ac:dyDescent="0.25">
      <c r="B309" s="4"/>
    </row>
    <row r="310" spans="2:14" x14ac:dyDescent="0.25">
      <c r="B310" s="4"/>
    </row>
    <row r="311" spans="2:14" x14ac:dyDescent="0.25">
      <c r="B311" s="4"/>
    </row>
    <row r="312" spans="2:14" x14ac:dyDescent="0.25">
      <c r="B312" s="4"/>
    </row>
    <row r="313" spans="2:14" x14ac:dyDescent="0.25">
      <c r="B313" s="4"/>
    </row>
    <row r="314" spans="2:14" x14ac:dyDescent="0.25">
      <c r="B314" s="4"/>
    </row>
    <row r="315" spans="2:14" x14ac:dyDescent="0.25">
      <c r="B315" s="4"/>
    </row>
    <row r="316" spans="2:14" x14ac:dyDescent="0.25">
      <c r="B316" s="4"/>
    </row>
    <row r="317" spans="2:14" x14ac:dyDescent="0.25">
      <c r="B317" s="4"/>
    </row>
    <row r="318" spans="2:14" x14ac:dyDescent="0.25">
      <c r="B318" s="4"/>
    </row>
    <row r="319" spans="2:14" x14ac:dyDescent="0.25">
      <c r="B319" s="4"/>
    </row>
    <row r="320" spans="2:14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2020-05-21T10:51:30Z</dcterms:created>
  <dcterms:modified xsi:type="dcterms:W3CDTF">2020-05-21T20:04:37Z</dcterms:modified>
</cp:coreProperties>
</file>