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donbo\Documents\R_projects\CA_BU6\checks\"/>
    </mc:Choice>
  </mc:AlternateContent>
  <xr:revisionPtr revIDLastSave="0" documentId="13_ncr:1_{DD40E1F6-06F1-4B78-90ED-5045A687FB3C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" i="1" l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</calcChain>
</file>

<file path=xl/sharedStrings.xml><?xml version="1.0" encoding="utf-8"?>
<sst xmlns="http://schemas.openxmlformats.org/spreadsheetml/2006/main" count="391" uniqueCount="55">
  <si>
    <t>id</t>
  </si>
  <si>
    <t>worker</t>
  </si>
  <si>
    <t>stabbr</t>
  </si>
  <si>
    <t>tier</t>
  </si>
  <si>
    <t>tname</t>
  </si>
  <si>
    <t>db_covered</t>
  </si>
  <si>
    <t>ss_covered</t>
  </si>
  <si>
    <t>dc_covered</t>
  </si>
  <si>
    <t>include</t>
  </si>
  <si>
    <t>yob</t>
  </si>
  <si>
    <t>yoe</t>
  </si>
  <si>
    <t>yod</t>
  </si>
  <si>
    <t>aoe</t>
  </si>
  <si>
    <t>aor</t>
  </si>
  <si>
    <t>aod</t>
  </si>
  <si>
    <t>fyos</t>
  </si>
  <si>
    <t>fas</t>
  </si>
  <si>
    <t>dc_eec_rate</t>
  </si>
  <si>
    <t>dc_erc_rate</t>
  </si>
  <si>
    <t>dc_ror</t>
  </si>
  <si>
    <t>db_benfactor_min</t>
  </si>
  <si>
    <t>db_benfactor_normal</t>
  </si>
  <si>
    <t>db_aor_min</t>
  </si>
  <si>
    <t>db_aor_normal</t>
  </si>
  <si>
    <t>db_max_benpct</t>
  </si>
  <si>
    <t>db_cola_type</t>
  </si>
  <si>
    <t>db_cola_rate</t>
  </si>
  <si>
    <t>db_cola_base</t>
  </si>
  <si>
    <t>db_cola_compound</t>
  </si>
  <si>
    <t>db_fasperiod</t>
  </si>
  <si>
    <t>db_eec_rate1</t>
  </si>
  <si>
    <t>db_eec_base1</t>
  </si>
  <si>
    <t>db_eec_rate2</t>
  </si>
  <si>
    <t>year</t>
  </si>
  <si>
    <t>age</t>
  </si>
  <si>
    <t>yos</t>
  </si>
  <si>
    <t>yor</t>
  </si>
  <si>
    <t>wage</t>
  </si>
  <si>
    <t>socsec</t>
  </si>
  <si>
    <t>db_eec</t>
  </si>
  <si>
    <t>early_years</t>
  </si>
  <si>
    <t>early_penalty</t>
  </si>
  <si>
    <t>db_benfactor</t>
  </si>
  <si>
    <t>db_pctfas_uncapped</t>
  </si>
  <si>
    <t>db_pctfas</t>
  </si>
  <si>
    <t>db_pension2</t>
  </si>
  <si>
    <t>db_pension_colagrown</t>
  </si>
  <si>
    <t>db_pension_base</t>
  </si>
  <si>
    <t>db_pension</t>
  </si>
  <si>
    <t>dcvalues</t>
  </si>
  <si>
    <t>CA</t>
  </si>
  <si>
    <t>major</t>
  </si>
  <si>
    <t>poffa</t>
  </si>
  <si>
    <t>fixed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</si>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</sst>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3" fontId="1" fillId="0" borderId="0" xfId="0" applyNumberFormat="1" applyFont="1"/>
    <xf numFmtId="10" fontId="1" fillId="0" borderId="0" xfId="0" applyNumberFormat="1" applyFont="1"/>
    <xf numFmtId="0" fontId="3" fillId="0" borderId="0" xfId="0" applyFont="1" applyAlignment="1">
      <alignment wrapText="1"/>
    </xf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2"/>
  <sheetViews>
    <sheetView tabSelected="1" workbookViewId="0">
      <pane xSplit="5" ySplit="1" topLeftCell="AB2" activePane="bottomRight" state="frozen"/>
      <selection pane="topRight" activeCell="F1" sqref="F1"/>
      <selection pane="bottomLeft" activeCell="A2" sqref="A2"/>
      <selection pane="bottomRight" activeCell="AN26" sqref="AN26"/>
    </sheetView>
  </sheetViews>
  <sheetFormatPr defaultColWidth="11.5546875" defaultRowHeight="14.4" x14ac:dyDescent="0.3"/>
  <sheetData>
    <row r="1" spans="1:50" s="3" customFormat="1" ht="28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</row>
    <row r="2" spans="1:50" x14ac:dyDescent="0.3">
      <c r="A2">
        <v>3</v>
      </c>
      <c r="B2">
        <v>1</v>
      </c>
      <c r="C2" t="s">
        <v>50</v>
      </c>
      <c r="D2" t="s">
        <v>51</v>
      </c>
      <c r="E2" t="s">
        <v>52</v>
      </c>
      <c r="F2" t="b">
        <v>1</v>
      </c>
      <c r="G2" t="b">
        <v>0</v>
      </c>
      <c r="H2" t="b">
        <v>0</v>
      </c>
      <c r="I2" t="b">
        <v>1</v>
      </c>
      <c r="J2">
        <v>1996</v>
      </c>
      <c r="K2">
        <v>2021</v>
      </c>
      <c r="L2">
        <v>2081</v>
      </c>
      <c r="M2">
        <v>25</v>
      </c>
      <c r="N2">
        <v>50</v>
      </c>
      <c r="O2">
        <v>85</v>
      </c>
      <c r="P2">
        <v>25</v>
      </c>
      <c r="Q2" s="1">
        <v>100000</v>
      </c>
      <c r="U2" s="2">
        <v>0.02</v>
      </c>
      <c r="V2" s="2">
        <v>0.03</v>
      </c>
      <c r="W2">
        <v>50</v>
      </c>
      <c r="X2">
        <v>50</v>
      </c>
      <c r="Y2" s="2">
        <v>0.9</v>
      </c>
      <c r="Z2" t="s">
        <v>53</v>
      </c>
      <c r="AA2" s="2">
        <v>0.02</v>
      </c>
      <c r="AB2">
        <v>0</v>
      </c>
      <c r="AC2" t="b">
        <v>1</v>
      </c>
      <c r="AD2">
        <v>1</v>
      </c>
      <c r="AE2" s="2">
        <v>0</v>
      </c>
      <c r="AF2" s="1">
        <v>10356</v>
      </c>
      <c r="AG2" s="2">
        <v>0.11</v>
      </c>
      <c r="AH2">
        <v>2021</v>
      </c>
      <c r="AI2">
        <v>25</v>
      </c>
      <c r="AJ2">
        <v>1</v>
      </c>
      <c r="AK2">
        <v>0</v>
      </c>
      <c r="AL2" s="1">
        <v>50345.229866695903</v>
      </c>
      <c r="AM2" s="4">
        <f>+AG2*(AL2-AF2)</f>
        <v>4398.8152853365491</v>
      </c>
      <c r="AN2" s="1">
        <v>4398.81528533655</v>
      </c>
      <c r="AO2">
        <v>0</v>
      </c>
      <c r="AP2">
        <v>0</v>
      </c>
      <c r="AQ2" s="2">
        <v>0.03</v>
      </c>
      <c r="AR2" s="2">
        <v>0.75</v>
      </c>
      <c r="AS2" s="2">
        <v>0.75</v>
      </c>
      <c r="AT2" s="1">
        <v>0</v>
      </c>
      <c r="AU2" s="1">
        <v>0</v>
      </c>
      <c r="AV2" s="1">
        <v>0</v>
      </c>
      <c r="AW2" s="1">
        <v>0</v>
      </c>
      <c r="AX2" t="s">
        <v>54</v>
      </c>
    </row>
    <row r="3" spans="1:50" x14ac:dyDescent="0.3">
      <c r="A3">
        <v>3</v>
      </c>
      <c r="B3">
        <v>1</v>
      </c>
      <c r="C3" t="s">
        <v>50</v>
      </c>
      <c r="D3" t="s">
        <v>51</v>
      </c>
      <c r="E3" t="s">
        <v>52</v>
      </c>
      <c r="F3" t="b">
        <v>1</v>
      </c>
      <c r="G3" t="b">
        <v>0</v>
      </c>
      <c r="H3" t="b">
        <v>0</v>
      </c>
      <c r="I3" t="b">
        <v>1</v>
      </c>
      <c r="J3">
        <v>1996</v>
      </c>
      <c r="K3">
        <v>2021</v>
      </c>
      <c r="L3">
        <v>2081</v>
      </c>
      <c r="M3">
        <v>25</v>
      </c>
      <c r="N3">
        <v>50</v>
      </c>
      <c r="O3">
        <v>85</v>
      </c>
      <c r="P3">
        <v>25</v>
      </c>
      <c r="Q3" s="1">
        <v>100000</v>
      </c>
      <c r="U3" s="2">
        <v>0.02</v>
      </c>
      <c r="V3" s="2">
        <v>0.03</v>
      </c>
      <c r="W3">
        <v>50</v>
      </c>
      <c r="X3">
        <v>50</v>
      </c>
      <c r="Y3" s="2">
        <v>0.9</v>
      </c>
      <c r="Z3" t="s">
        <v>53</v>
      </c>
      <c r="AA3" s="2">
        <v>0.02</v>
      </c>
      <c r="AB3">
        <v>0</v>
      </c>
      <c r="AC3" t="b">
        <v>1</v>
      </c>
      <c r="AD3">
        <v>1</v>
      </c>
      <c r="AE3" s="2">
        <v>0</v>
      </c>
      <c r="AF3" s="1">
        <v>10356</v>
      </c>
      <c r="AG3" s="2">
        <v>0.11</v>
      </c>
      <c r="AH3">
        <v>2022</v>
      </c>
      <c r="AI3">
        <v>26</v>
      </c>
      <c r="AJ3">
        <v>2</v>
      </c>
      <c r="AK3">
        <v>0</v>
      </c>
      <c r="AL3" s="1">
        <v>51805.602759854402</v>
      </c>
      <c r="AM3" s="4">
        <f t="shared" ref="AM3:AM26" si="0">+AG3*(AL3-AF3)</f>
        <v>4559.4563035839847</v>
      </c>
      <c r="AN3" s="1">
        <v>4559.4563035839801</v>
      </c>
      <c r="AO3">
        <v>0</v>
      </c>
      <c r="AP3">
        <v>0</v>
      </c>
      <c r="AQ3" s="2">
        <v>0.03</v>
      </c>
      <c r="AR3" s="2">
        <v>0.75</v>
      </c>
      <c r="AS3" s="2">
        <v>0.75</v>
      </c>
      <c r="AT3" s="1">
        <v>0</v>
      </c>
      <c r="AU3" s="1">
        <v>0</v>
      </c>
      <c r="AV3" s="1">
        <v>0</v>
      </c>
      <c r="AW3" s="1">
        <v>0</v>
      </c>
      <c r="AX3" t="s">
        <v>54</v>
      </c>
    </row>
    <row r="4" spans="1:50" x14ac:dyDescent="0.3">
      <c r="A4">
        <v>3</v>
      </c>
      <c r="B4">
        <v>1</v>
      </c>
      <c r="C4" t="s">
        <v>50</v>
      </c>
      <c r="D4" t="s">
        <v>51</v>
      </c>
      <c r="E4" t="s">
        <v>52</v>
      </c>
      <c r="F4" t="b">
        <v>1</v>
      </c>
      <c r="G4" t="b">
        <v>0</v>
      </c>
      <c r="H4" t="b">
        <v>0</v>
      </c>
      <c r="I4" t="b">
        <v>1</v>
      </c>
      <c r="J4">
        <v>1996</v>
      </c>
      <c r="K4">
        <v>2021</v>
      </c>
      <c r="L4">
        <v>2081</v>
      </c>
      <c r="M4">
        <v>25</v>
      </c>
      <c r="N4">
        <v>50</v>
      </c>
      <c r="O4">
        <v>85</v>
      </c>
      <c r="P4">
        <v>25</v>
      </c>
      <c r="Q4" s="1">
        <v>100000</v>
      </c>
      <c r="U4" s="2">
        <v>0.02</v>
      </c>
      <c r="V4" s="2">
        <v>0.03</v>
      </c>
      <c r="W4">
        <v>50</v>
      </c>
      <c r="X4">
        <v>50</v>
      </c>
      <c r="Y4" s="2">
        <v>0.9</v>
      </c>
      <c r="Z4" t="s">
        <v>53</v>
      </c>
      <c r="AA4" s="2">
        <v>0.02</v>
      </c>
      <c r="AB4">
        <v>0</v>
      </c>
      <c r="AC4" t="b">
        <v>1</v>
      </c>
      <c r="AD4">
        <v>1</v>
      </c>
      <c r="AE4" s="2">
        <v>0</v>
      </c>
      <c r="AF4" s="1">
        <v>10356</v>
      </c>
      <c r="AG4" s="2">
        <v>0.11</v>
      </c>
      <c r="AH4">
        <v>2023</v>
      </c>
      <c r="AI4">
        <v>27</v>
      </c>
      <c r="AJ4">
        <v>3</v>
      </c>
      <c r="AK4">
        <v>0</v>
      </c>
      <c r="AL4" s="1">
        <v>53308.336945089999</v>
      </c>
      <c r="AM4" s="4">
        <f t="shared" si="0"/>
        <v>4724.7570639598998</v>
      </c>
      <c r="AN4" s="1">
        <v>4724.7570639598998</v>
      </c>
      <c r="AO4">
        <v>0</v>
      </c>
      <c r="AP4">
        <v>0</v>
      </c>
      <c r="AQ4" s="2">
        <v>0.03</v>
      </c>
      <c r="AR4" s="2">
        <v>0.75</v>
      </c>
      <c r="AS4" s="2">
        <v>0.75</v>
      </c>
      <c r="AT4" s="1">
        <v>0</v>
      </c>
      <c r="AU4" s="1">
        <v>0</v>
      </c>
      <c r="AV4" s="1">
        <v>0</v>
      </c>
      <c r="AW4" s="1">
        <v>0</v>
      </c>
      <c r="AX4" t="s">
        <v>54</v>
      </c>
    </row>
    <row r="5" spans="1:50" x14ac:dyDescent="0.3">
      <c r="A5">
        <v>3</v>
      </c>
      <c r="B5">
        <v>1</v>
      </c>
      <c r="C5" t="s">
        <v>50</v>
      </c>
      <c r="D5" t="s">
        <v>51</v>
      </c>
      <c r="E5" t="s">
        <v>52</v>
      </c>
      <c r="F5" t="b">
        <v>1</v>
      </c>
      <c r="G5" t="b">
        <v>0</v>
      </c>
      <c r="H5" t="b">
        <v>0</v>
      </c>
      <c r="I5" t="b">
        <v>1</v>
      </c>
      <c r="J5">
        <v>1996</v>
      </c>
      <c r="K5">
        <v>2021</v>
      </c>
      <c r="L5">
        <v>2081</v>
      </c>
      <c r="M5">
        <v>25</v>
      </c>
      <c r="N5">
        <v>50</v>
      </c>
      <c r="O5">
        <v>85</v>
      </c>
      <c r="P5">
        <v>25</v>
      </c>
      <c r="Q5" s="1">
        <v>100000</v>
      </c>
      <c r="U5" s="2">
        <v>0.02</v>
      </c>
      <c r="V5" s="2">
        <v>0.03</v>
      </c>
      <c r="W5">
        <v>50</v>
      </c>
      <c r="X5">
        <v>50</v>
      </c>
      <c r="Y5" s="2">
        <v>0.9</v>
      </c>
      <c r="Z5" t="s">
        <v>53</v>
      </c>
      <c r="AA5" s="2">
        <v>0.02</v>
      </c>
      <c r="AB5">
        <v>0</v>
      </c>
      <c r="AC5" t="b">
        <v>1</v>
      </c>
      <c r="AD5">
        <v>1</v>
      </c>
      <c r="AE5" s="2">
        <v>0</v>
      </c>
      <c r="AF5" s="1">
        <v>10356</v>
      </c>
      <c r="AG5" s="2">
        <v>0.11</v>
      </c>
      <c r="AH5">
        <v>2024</v>
      </c>
      <c r="AI5">
        <v>28</v>
      </c>
      <c r="AJ5">
        <v>4</v>
      </c>
      <c r="AK5">
        <v>0</v>
      </c>
      <c r="AL5" s="1">
        <v>54854.661203815202</v>
      </c>
      <c r="AM5" s="4">
        <f t="shared" si="0"/>
        <v>4894.8527324196721</v>
      </c>
      <c r="AN5" s="1">
        <v>4894.8527324196702</v>
      </c>
      <c r="AO5">
        <v>0</v>
      </c>
      <c r="AP5">
        <v>0</v>
      </c>
      <c r="AQ5" s="2">
        <v>0.03</v>
      </c>
      <c r="AR5" s="2">
        <v>0.75</v>
      </c>
      <c r="AS5" s="2">
        <v>0.75</v>
      </c>
      <c r="AT5" s="1">
        <v>0</v>
      </c>
      <c r="AU5" s="1">
        <v>0</v>
      </c>
      <c r="AV5" s="1">
        <v>0</v>
      </c>
      <c r="AW5" s="1">
        <v>0</v>
      </c>
      <c r="AX5" t="s">
        <v>54</v>
      </c>
    </row>
    <row r="6" spans="1:50" x14ac:dyDescent="0.3">
      <c r="A6">
        <v>3</v>
      </c>
      <c r="B6">
        <v>1</v>
      </c>
      <c r="C6" t="s">
        <v>50</v>
      </c>
      <c r="D6" t="s">
        <v>51</v>
      </c>
      <c r="E6" t="s">
        <v>52</v>
      </c>
      <c r="F6" t="b">
        <v>1</v>
      </c>
      <c r="G6" t="b">
        <v>0</v>
      </c>
      <c r="H6" t="b">
        <v>0</v>
      </c>
      <c r="I6" t="b">
        <v>1</v>
      </c>
      <c r="J6">
        <v>1996</v>
      </c>
      <c r="K6">
        <v>2021</v>
      </c>
      <c r="L6">
        <v>2081</v>
      </c>
      <c r="M6">
        <v>25</v>
      </c>
      <c r="N6">
        <v>50</v>
      </c>
      <c r="O6">
        <v>85</v>
      </c>
      <c r="P6">
        <v>25</v>
      </c>
      <c r="Q6" s="1">
        <v>100000</v>
      </c>
      <c r="U6" s="2">
        <v>0.02</v>
      </c>
      <c r="V6" s="2">
        <v>0.03</v>
      </c>
      <c r="W6">
        <v>50</v>
      </c>
      <c r="X6">
        <v>50</v>
      </c>
      <c r="Y6" s="2">
        <v>0.9</v>
      </c>
      <c r="Z6" t="s">
        <v>53</v>
      </c>
      <c r="AA6" s="2">
        <v>0.02</v>
      </c>
      <c r="AB6">
        <v>0</v>
      </c>
      <c r="AC6" t="b">
        <v>1</v>
      </c>
      <c r="AD6">
        <v>1</v>
      </c>
      <c r="AE6" s="2">
        <v>0</v>
      </c>
      <c r="AF6" s="1">
        <v>10356</v>
      </c>
      <c r="AG6" s="2">
        <v>0.11</v>
      </c>
      <c r="AH6">
        <v>2025</v>
      </c>
      <c r="AI6">
        <v>29</v>
      </c>
      <c r="AJ6">
        <v>5</v>
      </c>
      <c r="AK6">
        <v>0</v>
      </c>
      <c r="AL6" s="1">
        <v>56445.839960919897</v>
      </c>
      <c r="AM6" s="4">
        <f t="shared" si="0"/>
        <v>5069.8823957011891</v>
      </c>
      <c r="AN6" s="1">
        <v>5069.88239570119</v>
      </c>
      <c r="AO6">
        <v>0</v>
      </c>
      <c r="AP6">
        <v>0</v>
      </c>
      <c r="AQ6" s="2">
        <v>0.03</v>
      </c>
      <c r="AR6" s="2">
        <v>0.75</v>
      </c>
      <c r="AS6" s="2">
        <v>0.75</v>
      </c>
      <c r="AT6" s="1">
        <v>0</v>
      </c>
      <c r="AU6" s="1">
        <v>0</v>
      </c>
      <c r="AV6" s="1">
        <v>0</v>
      </c>
      <c r="AW6" s="1">
        <v>0</v>
      </c>
      <c r="AX6" t="s">
        <v>54</v>
      </c>
    </row>
    <row r="7" spans="1:50" x14ac:dyDescent="0.3">
      <c r="A7">
        <v>3</v>
      </c>
      <c r="B7">
        <v>1</v>
      </c>
      <c r="C7" t="s">
        <v>50</v>
      </c>
      <c r="D7" t="s">
        <v>51</v>
      </c>
      <c r="E7" t="s">
        <v>52</v>
      </c>
      <c r="F7" t="b">
        <v>1</v>
      </c>
      <c r="G7" t="b">
        <v>0</v>
      </c>
      <c r="H7" t="b">
        <v>0</v>
      </c>
      <c r="I7" t="b">
        <v>1</v>
      </c>
      <c r="J7">
        <v>1996</v>
      </c>
      <c r="K7">
        <v>2021</v>
      </c>
      <c r="L7">
        <v>2081</v>
      </c>
      <c r="M7">
        <v>25</v>
      </c>
      <c r="N7">
        <v>50</v>
      </c>
      <c r="O7">
        <v>85</v>
      </c>
      <c r="P7">
        <v>25</v>
      </c>
      <c r="Q7" s="1">
        <v>100000</v>
      </c>
      <c r="U7" s="2">
        <v>0.02</v>
      </c>
      <c r="V7" s="2">
        <v>0.03</v>
      </c>
      <c r="W7">
        <v>50</v>
      </c>
      <c r="X7">
        <v>50</v>
      </c>
      <c r="Y7" s="2">
        <v>0.9</v>
      </c>
      <c r="Z7" t="s">
        <v>53</v>
      </c>
      <c r="AA7" s="2">
        <v>0.02</v>
      </c>
      <c r="AB7">
        <v>0</v>
      </c>
      <c r="AC7" t="b">
        <v>1</v>
      </c>
      <c r="AD7">
        <v>1</v>
      </c>
      <c r="AE7" s="2">
        <v>0</v>
      </c>
      <c r="AF7" s="1">
        <v>10356</v>
      </c>
      <c r="AG7" s="2">
        <v>0.11</v>
      </c>
      <c r="AH7">
        <v>2026</v>
      </c>
      <c r="AI7">
        <v>30</v>
      </c>
      <c r="AJ7">
        <v>6</v>
      </c>
      <c r="AK7">
        <v>0</v>
      </c>
      <c r="AL7" s="1">
        <v>58083.174318688303</v>
      </c>
      <c r="AM7" s="4">
        <f t="shared" si="0"/>
        <v>5249.9891750557135</v>
      </c>
      <c r="AN7" s="1">
        <v>5249.9891750557199</v>
      </c>
      <c r="AO7">
        <v>0</v>
      </c>
      <c r="AP7">
        <v>0</v>
      </c>
      <c r="AQ7" s="2">
        <v>0.03</v>
      </c>
      <c r="AR7" s="2">
        <v>0.75</v>
      </c>
      <c r="AS7" s="2">
        <v>0.75</v>
      </c>
      <c r="AT7" s="1">
        <v>0</v>
      </c>
      <c r="AU7" s="1">
        <v>0</v>
      </c>
      <c r="AV7" s="1">
        <v>0</v>
      </c>
      <c r="AW7" s="1">
        <v>0</v>
      </c>
      <c r="AX7" t="s">
        <v>54</v>
      </c>
    </row>
    <row r="8" spans="1:50" x14ac:dyDescent="0.3">
      <c r="A8">
        <v>3</v>
      </c>
      <c r="B8">
        <v>1</v>
      </c>
      <c r="C8" t="s">
        <v>50</v>
      </c>
      <c r="D8" t="s">
        <v>51</v>
      </c>
      <c r="E8" t="s">
        <v>52</v>
      </c>
      <c r="F8" t="b">
        <v>1</v>
      </c>
      <c r="G8" t="b">
        <v>0</v>
      </c>
      <c r="H8" t="b">
        <v>0</v>
      </c>
      <c r="I8" t="b">
        <v>1</v>
      </c>
      <c r="J8">
        <v>1996</v>
      </c>
      <c r="K8">
        <v>2021</v>
      </c>
      <c r="L8">
        <v>2081</v>
      </c>
      <c r="M8">
        <v>25</v>
      </c>
      <c r="N8">
        <v>50</v>
      </c>
      <c r="O8">
        <v>85</v>
      </c>
      <c r="P8">
        <v>25</v>
      </c>
      <c r="Q8" s="1">
        <v>100000</v>
      </c>
      <c r="U8" s="2">
        <v>0.02</v>
      </c>
      <c r="V8" s="2">
        <v>0.03</v>
      </c>
      <c r="W8">
        <v>50</v>
      </c>
      <c r="X8">
        <v>50</v>
      </c>
      <c r="Y8" s="2">
        <v>0.9</v>
      </c>
      <c r="Z8" t="s">
        <v>53</v>
      </c>
      <c r="AA8" s="2">
        <v>0.02</v>
      </c>
      <c r="AB8">
        <v>0</v>
      </c>
      <c r="AC8" t="b">
        <v>1</v>
      </c>
      <c r="AD8">
        <v>1</v>
      </c>
      <c r="AE8" s="2">
        <v>0</v>
      </c>
      <c r="AF8" s="1">
        <v>10356</v>
      </c>
      <c r="AG8" s="2">
        <v>0.11</v>
      </c>
      <c r="AH8">
        <v>2027</v>
      </c>
      <c r="AI8">
        <v>31</v>
      </c>
      <c r="AJ8">
        <v>7</v>
      </c>
      <c r="AK8">
        <v>0</v>
      </c>
      <c r="AL8" s="1">
        <v>59768.003120706002</v>
      </c>
      <c r="AM8" s="4">
        <f t="shared" si="0"/>
        <v>5435.32034327766</v>
      </c>
      <c r="AN8" s="1">
        <v>5435.32034327767</v>
      </c>
      <c r="AO8">
        <v>0</v>
      </c>
      <c r="AP8">
        <v>0</v>
      </c>
      <c r="AQ8" s="2">
        <v>0.03</v>
      </c>
      <c r="AR8" s="2">
        <v>0.75</v>
      </c>
      <c r="AS8" s="2">
        <v>0.75</v>
      </c>
      <c r="AT8" s="1">
        <v>0</v>
      </c>
      <c r="AU8" s="1">
        <v>0</v>
      </c>
      <c r="AV8" s="1">
        <v>0</v>
      </c>
      <c r="AW8" s="1">
        <v>0</v>
      </c>
      <c r="AX8" t="s">
        <v>54</v>
      </c>
    </row>
    <row r="9" spans="1:50" x14ac:dyDescent="0.3">
      <c r="A9">
        <v>3</v>
      </c>
      <c r="B9">
        <v>1</v>
      </c>
      <c r="C9" t="s">
        <v>50</v>
      </c>
      <c r="D9" t="s">
        <v>51</v>
      </c>
      <c r="E9" t="s">
        <v>52</v>
      </c>
      <c r="F9" t="b">
        <v>1</v>
      </c>
      <c r="G9" t="b">
        <v>0</v>
      </c>
      <c r="H9" t="b">
        <v>0</v>
      </c>
      <c r="I9" t="b">
        <v>1</v>
      </c>
      <c r="J9">
        <v>1996</v>
      </c>
      <c r="K9">
        <v>2021</v>
      </c>
      <c r="L9">
        <v>2081</v>
      </c>
      <c r="M9">
        <v>25</v>
      </c>
      <c r="N9">
        <v>50</v>
      </c>
      <c r="O9">
        <v>85</v>
      </c>
      <c r="P9">
        <v>25</v>
      </c>
      <c r="Q9" s="1">
        <v>100000</v>
      </c>
      <c r="U9" s="2">
        <v>0.02</v>
      </c>
      <c r="V9" s="2">
        <v>0.03</v>
      </c>
      <c r="W9">
        <v>50</v>
      </c>
      <c r="X9">
        <v>50</v>
      </c>
      <c r="Y9" s="2">
        <v>0.9</v>
      </c>
      <c r="Z9" t="s">
        <v>53</v>
      </c>
      <c r="AA9" s="2">
        <v>0.02</v>
      </c>
      <c r="AB9">
        <v>0</v>
      </c>
      <c r="AC9" t="b">
        <v>1</v>
      </c>
      <c r="AD9">
        <v>1</v>
      </c>
      <c r="AE9" s="2">
        <v>0</v>
      </c>
      <c r="AF9" s="1">
        <v>10356</v>
      </c>
      <c r="AG9" s="2">
        <v>0.11</v>
      </c>
      <c r="AH9">
        <v>2028</v>
      </c>
      <c r="AI9">
        <v>32</v>
      </c>
      <c r="AJ9">
        <v>8</v>
      </c>
      <c r="AK9">
        <v>0</v>
      </c>
      <c r="AL9" s="1">
        <v>61501.704046628904</v>
      </c>
      <c r="AM9" s="4">
        <f t="shared" si="0"/>
        <v>5626.0274451291798</v>
      </c>
      <c r="AN9" s="1">
        <v>5626.0274451291798</v>
      </c>
      <c r="AO9">
        <v>0</v>
      </c>
      <c r="AP9">
        <v>0</v>
      </c>
      <c r="AQ9" s="2">
        <v>0.03</v>
      </c>
      <c r="AR9" s="2">
        <v>0.75</v>
      </c>
      <c r="AS9" s="2">
        <v>0.75</v>
      </c>
      <c r="AT9" s="1">
        <v>0</v>
      </c>
      <c r="AU9" s="1">
        <v>0</v>
      </c>
      <c r="AV9" s="1">
        <v>0</v>
      </c>
      <c r="AW9" s="1">
        <v>0</v>
      </c>
      <c r="AX9" t="s">
        <v>54</v>
      </c>
    </row>
    <row r="10" spans="1:50" x14ac:dyDescent="0.3">
      <c r="A10">
        <v>3</v>
      </c>
      <c r="B10">
        <v>1</v>
      </c>
      <c r="C10" t="s">
        <v>50</v>
      </c>
      <c r="D10" t="s">
        <v>51</v>
      </c>
      <c r="E10" t="s">
        <v>52</v>
      </c>
      <c r="F10" t="b">
        <v>1</v>
      </c>
      <c r="G10" t="b">
        <v>0</v>
      </c>
      <c r="H10" t="b">
        <v>0</v>
      </c>
      <c r="I10" t="b">
        <v>1</v>
      </c>
      <c r="J10">
        <v>1996</v>
      </c>
      <c r="K10">
        <v>2021</v>
      </c>
      <c r="L10">
        <v>2081</v>
      </c>
      <c r="M10">
        <v>25</v>
      </c>
      <c r="N10">
        <v>50</v>
      </c>
      <c r="O10">
        <v>85</v>
      </c>
      <c r="P10">
        <v>25</v>
      </c>
      <c r="Q10" s="1">
        <v>100000</v>
      </c>
      <c r="U10" s="2">
        <v>0.02</v>
      </c>
      <c r="V10" s="2">
        <v>0.03</v>
      </c>
      <c r="W10">
        <v>50</v>
      </c>
      <c r="X10">
        <v>50</v>
      </c>
      <c r="Y10" s="2">
        <v>0.9</v>
      </c>
      <c r="Z10" t="s">
        <v>53</v>
      </c>
      <c r="AA10" s="2">
        <v>0.02</v>
      </c>
      <c r="AB10">
        <v>0</v>
      </c>
      <c r="AC10" t="b">
        <v>1</v>
      </c>
      <c r="AD10">
        <v>1</v>
      </c>
      <c r="AE10" s="2">
        <v>0</v>
      </c>
      <c r="AF10" s="1">
        <v>10356</v>
      </c>
      <c r="AG10" s="2">
        <v>0.11</v>
      </c>
      <c r="AH10">
        <v>2029</v>
      </c>
      <c r="AI10">
        <v>33</v>
      </c>
      <c r="AJ10">
        <v>9</v>
      </c>
      <c r="AK10">
        <v>0</v>
      </c>
      <c r="AL10" s="1">
        <v>63285.694738707702</v>
      </c>
      <c r="AM10" s="4">
        <f t="shared" si="0"/>
        <v>5822.2664212578475</v>
      </c>
      <c r="AN10" s="1">
        <v>5822.2664212578502</v>
      </c>
      <c r="AO10">
        <v>0</v>
      </c>
      <c r="AP10">
        <v>0</v>
      </c>
      <c r="AQ10" s="2">
        <v>0.03</v>
      </c>
      <c r="AR10" s="2">
        <v>0.75</v>
      </c>
      <c r="AS10" s="2">
        <v>0.75</v>
      </c>
      <c r="AT10" s="1">
        <v>0</v>
      </c>
      <c r="AU10" s="1">
        <v>0</v>
      </c>
      <c r="AV10" s="1">
        <v>0</v>
      </c>
      <c r="AW10" s="1">
        <v>0</v>
      </c>
      <c r="AX10" t="s">
        <v>54</v>
      </c>
    </row>
    <row r="11" spans="1:50" x14ac:dyDescent="0.3">
      <c r="A11">
        <v>3</v>
      </c>
      <c r="B11">
        <v>1</v>
      </c>
      <c r="C11" t="s">
        <v>50</v>
      </c>
      <c r="D11" t="s">
        <v>51</v>
      </c>
      <c r="E11" t="s">
        <v>52</v>
      </c>
      <c r="F11" t="b">
        <v>1</v>
      </c>
      <c r="G11" t="b">
        <v>0</v>
      </c>
      <c r="H11" t="b">
        <v>0</v>
      </c>
      <c r="I11" t="b">
        <v>1</v>
      </c>
      <c r="J11">
        <v>1996</v>
      </c>
      <c r="K11">
        <v>2021</v>
      </c>
      <c r="L11">
        <v>2081</v>
      </c>
      <c r="M11">
        <v>25</v>
      </c>
      <c r="N11">
        <v>50</v>
      </c>
      <c r="O11">
        <v>85</v>
      </c>
      <c r="P11">
        <v>25</v>
      </c>
      <c r="Q11" s="1">
        <v>100000</v>
      </c>
      <c r="U11" s="2">
        <v>0.02</v>
      </c>
      <c r="V11" s="2">
        <v>0.03</v>
      </c>
      <c r="W11">
        <v>50</v>
      </c>
      <c r="X11">
        <v>50</v>
      </c>
      <c r="Y11" s="2">
        <v>0.9</v>
      </c>
      <c r="Z11" t="s">
        <v>53</v>
      </c>
      <c r="AA11" s="2">
        <v>0.02</v>
      </c>
      <c r="AB11">
        <v>0</v>
      </c>
      <c r="AC11" t="b">
        <v>1</v>
      </c>
      <c r="AD11">
        <v>1</v>
      </c>
      <c r="AE11" s="2">
        <v>0</v>
      </c>
      <c r="AF11" s="1">
        <v>10356</v>
      </c>
      <c r="AG11" s="2">
        <v>0.11</v>
      </c>
      <c r="AH11">
        <v>2030</v>
      </c>
      <c r="AI11">
        <v>34</v>
      </c>
      <c r="AJ11">
        <v>10</v>
      </c>
      <c r="AK11">
        <v>0</v>
      </c>
      <c r="AL11" s="1">
        <v>65121.433960989998</v>
      </c>
      <c r="AM11" s="4">
        <f t="shared" si="0"/>
        <v>6024.1977357088999</v>
      </c>
      <c r="AN11" s="1">
        <v>6024.1977357088999</v>
      </c>
      <c r="AO11">
        <v>0</v>
      </c>
      <c r="AP11">
        <v>0</v>
      </c>
      <c r="AQ11" s="2">
        <v>0.03</v>
      </c>
      <c r="AR11" s="2">
        <v>0.75</v>
      </c>
      <c r="AS11" s="2">
        <v>0.75</v>
      </c>
      <c r="AT11" s="1">
        <v>0</v>
      </c>
      <c r="AU11" s="1">
        <v>0</v>
      </c>
      <c r="AV11" s="1">
        <v>0</v>
      </c>
      <c r="AW11" s="1">
        <v>0</v>
      </c>
      <c r="AX11" t="s">
        <v>54</v>
      </c>
    </row>
    <row r="12" spans="1:50" x14ac:dyDescent="0.3">
      <c r="A12">
        <v>3</v>
      </c>
      <c r="B12">
        <v>1</v>
      </c>
      <c r="C12" t="s">
        <v>50</v>
      </c>
      <c r="D12" t="s">
        <v>51</v>
      </c>
      <c r="E12" t="s">
        <v>52</v>
      </c>
      <c r="F12" t="b">
        <v>1</v>
      </c>
      <c r="G12" t="b">
        <v>0</v>
      </c>
      <c r="H12" t="b">
        <v>0</v>
      </c>
      <c r="I12" t="b">
        <v>1</v>
      </c>
      <c r="J12">
        <v>1996</v>
      </c>
      <c r="K12">
        <v>2021</v>
      </c>
      <c r="L12">
        <v>2081</v>
      </c>
      <c r="M12">
        <v>25</v>
      </c>
      <c r="N12">
        <v>50</v>
      </c>
      <c r="O12">
        <v>85</v>
      </c>
      <c r="P12">
        <v>25</v>
      </c>
      <c r="Q12" s="1">
        <v>100000</v>
      </c>
      <c r="U12" s="2">
        <v>0.02</v>
      </c>
      <c r="V12" s="2">
        <v>0.03</v>
      </c>
      <c r="W12">
        <v>50</v>
      </c>
      <c r="X12">
        <v>50</v>
      </c>
      <c r="Y12" s="2">
        <v>0.9</v>
      </c>
      <c r="Z12" t="s">
        <v>53</v>
      </c>
      <c r="AA12" s="2">
        <v>0.02</v>
      </c>
      <c r="AB12">
        <v>0</v>
      </c>
      <c r="AC12" t="b">
        <v>1</v>
      </c>
      <c r="AD12">
        <v>1</v>
      </c>
      <c r="AE12" s="2">
        <v>0</v>
      </c>
      <c r="AF12" s="1">
        <v>10356</v>
      </c>
      <c r="AG12" s="2">
        <v>0.11</v>
      </c>
      <c r="AH12">
        <v>2031</v>
      </c>
      <c r="AI12">
        <v>35</v>
      </c>
      <c r="AJ12">
        <v>11</v>
      </c>
      <c r="AK12">
        <v>0</v>
      </c>
      <c r="AL12" s="1">
        <v>67010.422792147394</v>
      </c>
      <c r="AM12" s="4">
        <f t="shared" si="0"/>
        <v>6231.9865071362137</v>
      </c>
      <c r="AN12" s="1">
        <v>6231.9865071362101</v>
      </c>
      <c r="AO12">
        <v>0</v>
      </c>
      <c r="AP12">
        <v>0</v>
      </c>
      <c r="AQ12" s="2">
        <v>0.03</v>
      </c>
      <c r="AR12" s="2">
        <v>0.75</v>
      </c>
      <c r="AS12" s="2">
        <v>0.75</v>
      </c>
      <c r="AT12" s="1">
        <v>0</v>
      </c>
      <c r="AU12" s="1">
        <v>0</v>
      </c>
      <c r="AV12" s="1">
        <v>0</v>
      </c>
      <c r="AW12" s="1">
        <v>0</v>
      </c>
      <c r="AX12" t="s">
        <v>54</v>
      </c>
    </row>
    <row r="13" spans="1:50" x14ac:dyDescent="0.3">
      <c r="A13">
        <v>3</v>
      </c>
      <c r="B13">
        <v>1</v>
      </c>
      <c r="C13" t="s">
        <v>50</v>
      </c>
      <c r="D13" t="s">
        <v>51</v>
      </c>
      <c r="E13" t="s">
        <v>52</v>
      </c>
      <c r="F13" t="b">
        <v>1</v>
      </c>
      <c r="G13" t="b">
        <v>0</v>
      </c>
      <c r="H13" t="b">
        <v>0</v>
      </c>
      <c r="I13" t="b">
        <v>1</v>
      </c>
      <c r="J13">
        <v>1996</v>
      </c>
      <c r="K13">
        <v>2021</v>
      </c>
      <c r="L13">
        <v>2081</v>
      </c>
      <c r="M13">
        <v>25</v>
      </c>
      <c r="N13">
        <v>50</v>
      </c>
      <c r="O13">
        <v>85</v>
      </c>
      <c r="P13">
        <v>25</v>
      </c>
      <c r="Q13" s="1">
        <v>100000</v>
      </c>
      <c r="U13" s="2">
        <v>0.02</v>
      </c>
      <c r="V13" s="2">
        <v>0.03</v>
      </c>
      <c r="W13">
        <v>50</v>
      </c>
      <c r="X13">
        <v>50</v>
      </c>
      <c r="Y13" s="2">
        <v>0.9</v>
      </c>
      <c r="Z13" t="s">
        <v>53</v>
      </c>
      <c r="AA13" s="2">
        <v>0.02</v>
      </c>
      <c r="AB13">
        <v>0</v>
      </c>
      <c r="AC13" t="b">
        <v>1</v>
      </c>
      <c r="AD13">
        <v>1</v>
      </c>
      <c r="AE13" s="2">
        <v>0</v>
      </c>
      <c r="AF13" s="1">
        <v>10356</v>
      </c>
      <c r="AG13" s="2">
        <v>0.11</v>
      </c>
      <c r="AH13">
        <v>2032</v>
      </c>
      <c r="AI13">
        <v>36</v>
      </c>
      <c r="AJ13">
        <v>12</v>
      </c>
      <c r="AK13">
        <v>0</v>
      </c>
      <c r="AL13" s="1">
        <v>68954.205852903193</v>
      </c>
      <c r="AM13" s="4">
        <f t="shared" si="0"/>
        <v>6445.802643819351</v>
      </c>
      <c r="AN13" s="1">
        <v>6445.8026438193501</v>
      </c>
      <c r="AO13">
        <v>0</v>
      </c>
      <c r="AP13">
        <v>0</v>
      </c>
      <c r="AQ13" s="2">
        <v>0.03</v>
      </c>
      <c r="AR13" s="2">
        <v>0.75</v>
      </c>
      <c r="AS13" s="2">
        <v>0.75</v>
      </c>
      <c r="AT13" s="1">
        <v>0</v>
      </c>
      <c r="AU13" s="1">
        <v>0</v>
      </c>
      <c r="AV13" s="1">
        <v>0</v>
      </c>
      <c r="AW13" s="1">
        <v>0</v>
      </c>
      <c r="AX13" t="s">
        <v>54</v>
      </c>
    </row>
    <row r="14" spans="1:50" x14ac:dyDescent="0.3">
      <c r="A14">
        <v>3</v>
      </c>
      <c r="B14">
        <v>1</v>
      </c>
      <c r="C14" t="s">
        <v>50</v>
      </c>
      <c r="D14" t="s">
        <v>51</v>
      </c>
      <c r="E14" t="s">
        <v>52</v>
      </c>
      <c r="F14" t="b">
        <v>1</v>
      </c>
      <c r="G14" t="b">
        <v>0</v>
      </c>
      <c r="H14" t="b">
        <v>0</v>
      </c>
      <c r="I14" t="b">
        <v>1</v>
      </c>
      <c r="J14">
        <v>1996</v>
      </c>
      <c r="K14">
        <v>2021</v>
      </c>
      <c r="L14">
        <v>2081</v>
      </c>
      <c r="M14">
        <v>25</v>
      </c>
      <c r="N14">
        <v>50</v>
      </c>
      <c r="O14">
        <v>85</v>
      </c>
      <c r="P14">
        <v>25</v>
      </c>
      <c r="Q14" s="1">
        <v>100000</v>
      </c>
      <c r="U14" s="2">
        <v>0.02</v>
      </c>
      <c r="V14" s="2">
        <v>0.03</v>
      </c>
      <c r="W14">
        <v>50</v>
      </c>
      <c r="X14">
        <v>50</v>
      </c>
      <c r="Y14" s="2">
        <v>0.9</v>
      </c>
      <c r="Z14" t="s">
        <v>53</v>
      </c>
      <c r="AA14" s="2">
        <v>0.02</v>
      </c>
      <c r="AB14">
        <v>0</v>
      </c>
      <c r="AC14" t="b">
        <v>1</v>
      </c>
      <c r="AD14">
        <v>1</v>
      </c>
      <c r="AE14" s="2">
        <v>0</v>
      </c>
      <c r="AF14" s="1">
        <v>10356</v>
      </c>
      <c r="AG14" s="2">
        <v>0.11</v>
      </c>
      <c r="AH14">
        <v>2033</v>
      </c>
      <c r="AI14">
        <v>37</v>
      </c>
      <c r="AJ14">
        <v>13</v>
      </c>
      <c r="AK14">
        <v>0</v>
      </c>
      <c r="AL14" s="1">
        <v>70954.372569064304</v>
      </c>
      <c r="AM14" s="4">
        <f t="shared" si="0"/>
        <v>6665.8209825970735</v>
      </c>
      <c r="AN14" s="1">
        <v>6665.8209825970798</v>
      </c>
      <c r="AO14">
        <v>0</v>
      </c>
      <c r="AP14">
        <v>0</v>
      </c>
      <c r="AQ14" s="2">
        <v>0.03</v>
      </c>
      <c r="AR14" s="2">
        <v>0.75</v>
      </c>
      <c r="AS14" s="2">
        <v>0.75</v>
      </c>
      <c r="AT14" s="1">
        <v>0</v>
      </c>
      <c r="AU14" s="1">
        <v>0</v>
      </c>
      <c r="AV14" s="1">
        <v>0</v>
      </c>
      <c r="AW14" s="1">
        <v>0</v>
      </c>
      <c r="AX14" t="s">
        <v>54</v>
      </c>
    </row>
    <row r="15" spans="1:50" x14ac:dyDescent="0.3">
      <c r="A15">
        <v>3</v>
      </c>
      <c r="B15">
        <v>1</v>
      </c>
      <c r="C15" t="s">
        <v>50</v>
      </c>
      <c r="D15" t="s">
        <v>51</v>
      </c>
      <c r="E15" t="s">
        <v>52</v>
      </c>
      <c r="F15" t="b">
        <v>1</v>
      </c>
      <c r="G15" t="b">
        <v>0</v>
      </c>
      <c r="H15" t="b">
        <v>0</v>
      </c>
      <c r="I15" t="b">
        <v>1</v>
      </c>
      <c r="J15">
        <v>1996</v>
      </c>
      <c r="K15">
        <v>2021</v>
      </c>
      <c r="L15">
        <v>2081</v>
      </c>
      <c r="M15">
        <v>25</v>
      </c>
      <c r="N15">
        <v>50</v>
      </c>
      <c r="O15">
        <v>85</v>
      </c>
      <c r="P15">
        <v>25</v>
      </c>
      <c r="Q15" s="1">
        <v>100000</v>
      </c>
      <c r="U15" s="2">
        <v>0.02</v>
      </c>
      <c r="V15" s="2">
        <v>0.03</v>
      </c>
      <c r="W15">
        <v>50</v>
      </c>
      <c r="X15">
        <v>50</v>
      </c>
      <c r="Y15" s="2">
        <v>0.9</v>
      </c>
      <c r="Z15" t="s">
        <v>53</v>
      </c>
      <c r="AA15" s="2">
        <v>0.02</v>
      </c>
      <c r="AB15">
        <v>0</v>
      </c>
      <c r="AC15" t="b">
        <v>1</v>
      </c>
      <c r="AD15">
        <v>1</v>
      </c>
      <c r="AE15" s="2">
        <v>0</v>
      </c>
      <c r="AF15" s="1">
        <v>10356</v>
      </c>
      <c r="AG15" s="2">
        <v>0.11</v>
      </c>
      <c r="AH15">
        <v>2034</v>
      </c>
      <c r="AI15">
        <v>38</v>
      </c>
      <c r="AJ15">
        <v>14</v>
      </c>
      <c r="AK15">
        <v>0</v>
      </c>
      <c r="AL15" s="1">
        <v>73012.558471190394</v>
      </c>
      <c r="AM15" s="4">
        <f t="shared" si="0"/>
        <v>6892.2214318309434</v>
      </c>
      <c r="AN15" s="1">
        <v>6892.2214318309398</v>
      </c>
      <c r="AO15">
        <v>0</v>
      </c>
      <c r="AP15">
        <v>0</v>
      </c>
      <c r="AQ15" s="2">
        <v>0.03</v>
      </c>
      <c r="AR15" s="2">
        <v>0.75</v>
      </c>
      <c r="AS15" s="2">
        <v>0.75</v>
      </c>
      <c r="AT15" s="1">
        <v>0</v>
      </c>
      <c r="AU15" s="1">
        <v>0</v>
      </c>
      <c r="AV15" s="1">
        <v>0</v>
      </c>
      <c r="AW15" s="1">
        <v>0</v>
      </c>
      <c r="AX15" t="s">
        <v>54</v>
      </c>
    </row>
    <row r="16" spans="1:50" x14ac:dyDescent="0.3">
      <c r="A16">
        <v>3</v>
      </c>
      <c r="B16">
        <v>1</v>
      </c>
      <c r="C16" t="s">
        <v>50</v>
      </c>
      <c r="D16" t="s">
        <v>51</v>
      </c>
      <c r="E16" t="s">
        <v>52</v>
      </c>
      <c r="F16" t="b">
        <v>1</v>
      </c>
      <c r="G16" t="b">
        <v>0</v>
      </c>
      <c r="H16" t="b">
        <v>0</v>
      </c>
      <c r="I16" t="b">
        <v>1</v>
      </c>
      <c r="J16">
        <v>1996</v>
      </c>
      <c r="K16">
        <v>2021</v>
      </c>
      <c r="L16">
        <v>2081</v>
      </c>
      <c r="M16">
        <v>25</v>
      </c>
      <c r="N16">
        <v>50</v>
      </c>
      <c r="O16">
        <v>85</v>
      </c>
      <c r="P16">
        <v>25</v>
      </c>
      <c r="Q16" s="1">
        <v>100000</v>
      </c>
      <c r="U16" s="2">
        <v>0.02</v>
      </c>
      <c r="V16" s="2">
        <v>0.03</v>
      </c>
      <c r="W16">
        <v>50</v>
      </c>
      <c r="X16">
        <v>50</v>
      </c>
      <c r="Y16" s="2">
        <v>0.9</v>
      </c>
      <c r="Z16" t="s">
        <v>53</v>
      </c>
      <c r="AA16" s="2">
        <v>0.02</v>
      </c>
      <c r="AB16">
        <v>0</v>
      </c>
      <c r="AC16" t="b">
        <v>1</v>
      </c>
      <c r="AD16">
        <v>1</v>
      </c>
      <c r="AE16" s="2">
        <v>0</v>
      </c>
      <c r="AF16" s="1">
        <v>10356</v>
      </c>
      <c r="AG16" s="2">
        <v>0.11</v>
      </c>
      <c r="AH16">
        <v>2035</v>
      </c>
      <c r="AI16">
        <v>39</v>
      </c>
      <c r="AJ16">
        <v>15</v>
      </c>
      <c r="AK16">
        <v>0</v>
      </c>
      <c r="AL16" s="1">
        <v>75130.446531962007</v>
      </c>
      <c r="AM16" s="4">
        <f t="shared" si="0"/>
        <v>7125.1891185158211</v>
      </c>
      <c r="AN16" s="1">
        <v>7125.1891185158202</v>
      </c>
      <c r="AO16">
        <v>0</v>
      </c>
      <c r="AP16">
        <v>0</v>
      </c>
      <c r="AQ16" s="2">
        <v>0.03</v>
      </c>
      <c r="AR16" s="2">
        <v>0.75</v>
      </c>
      <c r="AS16" s="2">
        <v>0.75</v>
      </c>
      <c r="AT16" s="1">
        <v>0</v>
      </c>
      <c r="AU16" s="1">
        <v>0</v>
      </c>
      <c r="AV16" s="1">
        <v>0</v>
      </c>
      <c r="AW16" s="1">
        <v>0</v>
      </c>
      <c r="AX16" t="s">
        <v>54</v>
      </c>
    </row>
    <row r="17" spans="1:50" x14ac:dyDescent="0.3">
      <c r="A17">
        <v>3</v>
      </c>
      <c r="B17">
        <v>1</v>
      </c>
      <c r="C17" t="s">
        <v>50</v>
      </c>
      <c r="D17" t="s">
        <v>51</v>
      </c>
      <c r="E17" t="s">
        <v>52</v>
      </c>
      <c r="F17" t="b">
        <v>1</v>
      </c>
      <c r="G17" t="b">
        <v>0</v>
      </c>
      <c r="H17" t="b">
        <v>0</v>
      </c>
      <c r="I17" t="b">
        <v>1</v>
      </c>
      <c r="J17">
        <v>1996</v>
      </c>
      <c r="K17">
        <v>2021</v>
      </c>
      <c r="L17">
        <v>2081</v>
      </c>
      <c r="M17">
        <v>25</v>
      </c>
      <c r="N17">
        <v>50</v>
      </c>
      <c r="O17">
        <v>85</v>
      </c>
      <c r="P17">
        <v>25</v>
      </c>
      <c r="Q17" s="1">
        <v>100000</v>
      </c>
      <c r="U17" s="2">
        <v>0.02</v>
      </c>
      <c r="V17" s="2">
        <v>0.03</v>
      </c>
      <c r="W17">
        <v>50</v>
      </c>
      <c r="X17">
        <v>50</v>
      </c>
      <c r="Y17" s="2">
        <v>0.9</v>
      </c>
      <c r="Z17" t="s">
        <v>53</v>
      </c>
      <c r="AA17" s="2">
        <v>0.02</v>
      </c>
      <c r="AB17">
        <v>0</v>
      </c>
      <c r="AC17" t="b">
        <v>1</v>
      </c>
      <c r="AD17">
        <v>1</v>
      </c>
      <c r="AE17" s="2">
        <v>0</v>
      </c>
      <c r="AF17" s="1">
        <v>10356</v>
      </c>
      <c r="AG17" s="2">
        <v>0.11</v>
      </c>
      <c r="AH17">
        <v>2036</v>
      </c>
      <c r="AI17">
        <v>40</v>
      </c>
      <c r="AJ17">
        <v>16</v>
      </c>
      <c r="AK17">
        <v>0</v>
      </c>
      <c r="AL17" s="1">
        <v>77309.768542342703</v>
      </c>
      <c r="AM17" s="4">
        <f t="shared" si="0"/>
        <v>7364.9145396576978</v>
      </c>
      <c r="AN17" s="1">
        <v>7364.9145396576996</v>
      </c>
      <c r="AO17">
        <v>0</v>
      </c>
      <c r="AP17">
        <v>0</v>
      </c>
      <c r="AQ17" s="2">
        <v>0.03</v>
      </c>
      <c r="AR17" s="2">
        <v>0.75</v>
      </c>
      <c r="AS17" s="2">
        <v>0.75</v>
      </c>
      <c r="AT17" s="1">
        <v>0</v>
      </c>
      <c r="AU17" s="1">
        <v>0</v>
      </c>
      <c r="AV17" s="1">
        <v>0</v>
      </c>
      <c r="AW17" s="1">
        <v>0</v>
      </c>
      <c r="AX17" t="s">
        <v>54</v>
      </c>
    </row>
    <row r="18" spans="1:50" x14ac:dyDescent="0.3">
      <c r="A18">
        <v>3</v>
      </c>
      <c r="B18">
        <v>1</v>
      </c>
      <c r="C18" t="s">
        <v>50</v>
      </c>
      <c r="D18" t="s">
        <v>51</v>
      </c>
      <c r="E18" t="s">
        <v>52</v>
      </c>
      <c r="F18" t="b">
        <v>1</v>
      </c>
      <c r="G18" t="b">
        <v>0</v>
      </c>
      <c r="H18" t="b">
        <v>0</v>
      </c>
      <c r="I18" t="b">
        <v>1</v>
      </c>
      <c r="J18">
        <v>1996</v>
      </c>
      <c r="K18">
        <v>2021</v>
      </c>
      <c r="L18">
        <v>2081</v>
      </c>
      <c r="M18">
        <v>25</v>
      </c>
      <c r="N18">
        <v>50</v>
      </c>
      <c r="O18">
        <v>85</v>
      </c>
      <c r="P18">
        <v>25</v>
      </c>
      <c r="Q18" s="1">
        <v>100000</v>
      </c>
      <c r="U18" s="2">
        <v>0.02</v>
      </c>
      <c r="V18" s="2">
        <v>0.03</v>
      </c>
      <c r="W18">
        <v>50</v>
      </c>
      <c r="X18">
        <v>50</v>
      </c>
      <c r="Y18" s="2">
        <v>0.9</v>
      </c>
      <c r="Z18" t="s">
        <v>53</v>
      </c>
      <c r="AA18" s="2">
        <v>0.02</v>
      </c>
      <c r="AB18">
        <v>0</v>
      </c>
      <c r="AC18" t="b">
        <v>1</v>
      </c>
      <c r="AD18">
        <v>1</v>
      </c>
      <c r="AE18" s="2">
        <v>0</v>
      </c>
      <c r="AF18" s="1">
        <v>10356</v>
      </c>
      <c r="AG18" s="2">
        <v>0.11</v>
      </c>
      <c r="AH18">
        <v>2037</v>
      </c>
      <c r="AI18">
        <v>41</v>
      </c>
      <c r="AJ18">
        <v>17</v>
      </c>
      <c r="AK18">
        <v>0</v>
      </c>
      <c r="AL18" s="1">
        <v>79552.306527659995</v>
      </c>
      <c r="AM18" s="4">
        <f t="shared" si="0"/>
        <v>7611.5937180425999</v>
      </c>
      <c r="AN18" s="1">
        <v>7611.5937180425899</v>
      </c>
      <c r="AO18">
        <v>0</v>
      </c>
      <c r="AP18">
        <v>0</v>
      </c>
      <c r="AQ18" s="2">
        <v>0.03</v>
      </c>
      <c r="AR18" s="2">
        <v>0.75</v>
      </c>
      <c r="AS18" s="2">
        <v>0.75</v>
      </c>
      <c r="AT18" s="1">
        <v>0</v>
      </c>
      <c r="AU18" s="1">
        <v>0</v>
      </c>
      <c r="AV18" s="1">
        <v>0</v>
      </c>
      <c r="AW18" s="1">
        <v>0</v>
      </c>
      <c r="AX18" t="s">
        <v>54</v>
      </c>
    </row>
    <row r="19" spans="1:50" x14ac:dyDescent="0.3">
      <c r="A19">
        <v>3</v>
      </c>
      <c r="B19">
        <v>1</v>
      </c>
      <c r="C19" t="s">
        <v>50</v>
      </c>
      <c r="D19" t="s">
        <v>51</v>
      </c>
      <c r="E19" t="s">
        <v>52</v>
      </c>
      <c r="F19" t="b">
        <v>1</v>
      </c>
      <c r="G19" t="b">
        <v>0</v>
      </c>
      <c r="H19" t="b">
        <v>0</v>
      </c>
      <c r="I19" t="b">
        <v>1</v>
      </c>
      <c r="J19">
        <v>1996</v>
      </c>
      <c r="K19">
        <v>2021</v>
      </c>
      <c r="L19">
        <v>2081</v>
      </c>
      <c r="M19">
        <v>25</v>
      </c>
      <c r="N19">
        <v>50</v>
      </c>
      <c r="O19">
        <v>85</v>
      </c>
      <c r="P19">
        <v>25</v>
      </c>
      <c r="Q19" s="1">
        <v>100000</v>
      </c>
      <c r="U19" s="2">
        <v>0.02</v>
      </c>
      <c r="V19" s="2">
        <v>0.03</v>
      </c>
      <c r="W19">
        <v>50</v>
      </c>
      <c r="X19">
        <v>50</v>
      </c>
      <c r="Y19" s="2">
        <v>0.9</v>
      </c>
      <c r="Z19" t="s">
        <v>53</v>
      </c>
      <c r="AA19" s="2">
        <v>0.02</v>
      </c>
      <c r="AB19">
        <v>0</v>
      </c>
      <c r="AC19" t="b">
        <v>1</v>
      </c>
      <c r="AD19">
        <v>1</v>
      </c>
      <c r="AE19" s="2">
        <v>0</v>
      </c>
      <c r="AF19" s="1">
        <v>10356</v>
      </c>
      <c r="AG19" s="2">
        <v>0.11</v>
      </c>
      <c r="AH19">
        <v>2038</v>
      </c>
      <c r="AI19">
        <v>42</v>
      </c>
      <c r="AJ19">
        <v>18</v>
      </c>
      <c r="AK19">
        <v>0</v>
      </c>
      <c r="AL19" s="1">
        <v>81859.894204761396</v>
      </c>
      <c r="AM19" s="4">
        <f t="shared" si="0"/>
        <v>7865.428362523754</v>
      </c>
      <c r="AN19" s="1">
        <v>7865.4283625237604</v>
      </c>
      <c r="AO19">
        <v>0</v>
      </c>
      <c r="AP19">
        <v>0</v>
      </c>
      <c r="AQ19" s="2">
        <v>0.03</v>
      </c>
      <c r="AR19" s="2">
        <v>0.75</v>
      </c>
      <c r="AS19" s="2">
        <v>0.75</v>
      </c>
      <c r="AT19" s="1">
        <v>0</v>
      </c>
      <c r="AU19" s="1">
        <v>0</v>
      </c>
      <c r="AV19" s="1">
        <v>0</v>
      </c>
      <c r="AW19" s="1">
        <v>0</v>
      </c>
      <c r="AX19" t="s">
        <v>54</v>
      </c>
    </row>
    <row r="20" spans="1:50" x14ac:dyDescent="0.3">
      <c r="A20">
        <v>3</v>
      </c>
      <c r="B20">
        <v>1</v>
      </c>
      <c r="C20" t="s">
        <v>50</v>
      </c>
      <c r="D20" t="s">
        <v>51</v>
      </c>
      <c r="E20" t="s">
        <v>52</v>
      </c>
      <c r="F20" t="b">
        <v>1</v>
      </c>
      <c r="G20" t="b">
        <v>0</v>
      </c>
      <c r="H20" t="b">
        <v>0</v>
      </c>
      <c r="I20" t="b">
        <v>1</v>
      </c>
      <c r="J20">
        <v>1996</v>
      </c>
      <c r="K20">
        <v>2021</v>
      </c>
      <c r="L20">
        <v>2081</v>
      </c>
      <c r="M20">
        <v>25</v>
      </c>
      <c r="N20">
        <v>50</v>
      </c>
      <c r="O20">
        <v>85</v>
      </c>
      <c r="P20">
        <v>25</v>
      </c>
      <c r="Q20" s="1">
        <v>100000</v>
      </c>
      <c r="U20" s="2">
        <v>0.02</v>
      </c>
      <c r="V20" s="2">
        <v>0.03</v>
      </c>
      <c r="W20">
        <v>50</v>
      </c>
      <c r="X20">
        <v>50</v>
      </c>
      <c r="Y20" s="2">
        <v>0.9</v>
      </c>
      <c r="Z20" t="s">
        <v>53</v>
      </c>
      <c r="AA20" s="2">
        <v>0.02</v>
      </c>
      <c r="AB20">
        <v>0</v>
      </c>
      <c r="AC20" t="b">
        <v>1</v>
      </c>
      <c r="AD20">
        <v>1</v>
      </c>
      <c r="AE20" s="2">
        <v>0</v>
      </c>
      <c r="AF20" s="1">
        <v>10356</v>
      </c>
      <c r="AG20" s="2">
        <v>0.11</v>
      </c>
      <c r="AH20">
        <v>2039</v>
      </c>
      <c r="AI20">
        <v>43</v>
      </c>
      <c r="AJ20">
        <v>19</v>
      </c>
      <c r="AK20">
        <v>0</v>
      </c>
      <c r="AL20" s="1">
        <v>84234.4184814404</v>
      </c>
      <c r="AM20" s="4">
        <f t="shared" si="0"/>
        <v>8126.6260329584438</v>
      </c>
      <c r="AN20" s="1">
        <v>8126.6260329584502</v>
      </c>
      <c r="AO20">
        <v>0</v>
      </c>
      <c r="AP20">
        <v>0</v>
      </c>
      <c r="AQ20" s="2">
        <v>0.03</v>
      </c>
      <c r="AR20" s="2">
        <v>0.75</v>
      </c>
      <c r="AS20" s="2">
        <v>0.75</v>
      </c>
      <c r="AT20" s="1">
        <v>0</v>
      </c>
      <c r="AU20" s="1">
        <v>0</v>
      </c>
      <c r="AV20" s="1">
        <v>0</v>
      </c>
      <c r="AW20" s="1">
        <v>0</v>
      </c>
      <c r="AX20" t="s">
        <v>54</v>
      </c>
    </row>
    <row r="21" spans="1:50" x14ac:dyDescent="0.3">
      <c r="A21">
        <v>3</v>
      </c>
      <c r="B21">
        <v>1</v>
      </c>
      <c r="C21" t="s">
        <v>50</v>
      </c>
      <c r="D21" t="s">
        <v>51</v>
      </c>
      <c r="E21" t="s">
        <v>52</v>
      </c>
      <c r="F21" t="b">
        <v>1</v>
      </c>
      <c r="G21" t="b">
        <v>0</v>
      </c>
      <c r="H21" t="b">
        <v>0</v>
      </c>
      <c r="I21" t="b">
        <v>1</v>
      </c>
      <c r="J21">
        <v>1996</v>
      </c>
      <c r="K21">
        <v>2021</v>
      </c>
      <c r="L21">
        <v>2081</v>
      </c>
      <c r="M21">
        <v>25</v>
      </c>
      <c r="N21">
        <v>50</v>
      </c>
      <c r="O21">
        <v>85</v>
      </c>
      <c r="P21">
        <v>25</v>
      </c>
      <c r="Q21" s="1">
        <v>100000</v>
      </c>
      <c r="U21" s="2">
        <v>0.02</v>
      </c>
      <c r="V21" s="2">
        <v>0.03</v>
      </c>
      <c r="W21">
        <v>50</v>
      </c>
      <c r="X21">
        <v>50</v>
      </c>
      <c r="Y21" s="2">
        <v>0.9</v>
      </c>
      <c r="Z21" t="s">
        <v>53</v>
      </c>
      <c r="AA21" s="2">
        <v>0.02</v>
      </c>
      <c r="AB21">
        <v>0</v>
      </c>
      <c r="AC21" t="b">
        <v>1</v>
      </c>
      <c r="AD21">
        <v>1</v>
      </c>
      <c r="AE21" s="2">
        <v>0</v>
      </c>
      <c r="AF21" s="1">
        <v>10356</v>
      </c>
      <c r="AG21" s="2">
        <v>0.11</v>
      </c>
      <c r="AH21">
        <v>2040</v>
      </c>
      <c r="AI21">
        <v>44</v>
      </c>
      <c r="AJ21">
        <v>20</v>
      </c>
      <c r="AK21">
        <v>0</v>
      </c>
      <c r="AL21" s="1">
        <v>86677.820999354793</v>
      </c>
      <c r="AM21" s="4">
        <f t="shared" si="0"/>
        <v>8395.4003099290276</v>
      </c>
      <c r="AN21" s="1">
        <v>8395.4003099290294</v>
      </c>
      <c r="AO21">
        <v>0</v>
      </c>
      <c r="AP21">
        <v>0</v>
      </c>
      <c r="AQ21" s="2">
        <v>0.03</v>
      </c>
      <c r="AR21" s="2">
        <v>0.75</v>
      </c>
      <c r="AS21" s="2">
        <v>0.75</v>
      </c>
      <c r="AT21" s="1">
        <v>0</v>
      </c>
      <c r="AU21" s="1">
        <v>0</v>
      </c>
      <c r="AV21" s="1">
        <v>0</v>
      </c>
      <c r="AW21" s="1">
        <v>0</v>
      </c>
      <c r="AX21" t="s">
        <v>54</v>
      </c>
    </row>
    <row r="22" spans="1:50" x14ac:dyDescent="0.3">
      <c r="A22">
        <v>3</v>
      </c>
      <c r="B22">
        <v>1</v>
      </c>
      <c r="C22" t="s">
        <v>50</v>
      </c>
      <c r="D22" t="s">
        <v>51</v>
      </c>
      <c r="E22" t="s">
        <v>52</v>
      </c>
      <c r="F22" t="b">
        <v>1</v>
      </c>
      <c r="G22" t="b">
        <v>0</v>
      </c>
      <c r="H22" t="b">
        <v>0</v>
      </c>
      <c r="I22" t="b">
        <v>1</v>
      </c>
      <c r="J22">
        <v>1996</v>
      </c>
      <c r="K22">
        <v>2021</v>
      </c>
      <c r="L22">
        <v>2081</v>
      </c>
      <c r="M22">
        <v>25</v>
      </c>
      <c r="N22">
        <v>50</v>
      </c>
      <c r="O22">
        <v>85</v>
      </c>
      <c r="P22">
        <v>25</v>
      </c>
      <c r="Q22" s="1">
        <v>100000</v>
      </c>
      <c r="U22" s="2">
        <v>0.02</v>
      </c>
      <c r="V22" s="2">
        <v>0.03</v>
      </c>
      <c r="W22">
        <v>50</v>
      </c>
      <c r="X22">
        <v>50</v>
      </c>
      <c r="Y22" s="2">
        <v>0.9</v>
      </c>
      <c r="Z22" t="s">
        <v>53</v>
      </c>
      <c r="AA22" s="2">
        <v>0.02</v>
      </c>
      <c r="AB22">
        <v>0</v>
      </c>
      <c r="AC22" t="b">
        <v>1</v>
      </c>
      <c r="AD22">
        <v>1</v>
      </c>
      <c r="AE22" s="2">
        <v>0</v>
      </c>
      <c r="AF22" s="1">
        <v>10356</v>
      </c>
      <c r="AG22" s="2">
        <v>0.11</v>
      </c>
      <c r="AH22">
        <v>2041</v>
      </c>
      <c r="AI22">
        <v>45</v>
      </c>
      <c r="AJ22">
        <v>21</v>
      </c>
      <c r="AK22">
        <v>0</v>
      </c>
      <c r="AL22" s="1">
        <v>89192.099721701801</v>
      </c>
      <c r="AM22" s="4">
        <f t="shared" si="0"/>
        <v>8671.9709693871973</v>
      </c>
      <c r="AN22" s="1">
        <v>8671.9709693871991</v>
      </c>
      <c r="AO22">
        <v>0</v>
      </c>
      <c r="AP22">
        <v>0</v>
      </c>
      <c r="AQ22" s="2">
        <v>0.03</v>
      </c>
      <c r="AR22" s="2">
        <v>0.75</v>
      </c>
      <c r="AS22" s="2">
        <v>0.75</v>
      </c>
      <c r="AT22" s="1">
        <v>0</v>
      </c>
      <c r="AU22" s="1">
        <v>0</v>
      </c>
      <c r="AV22" s="1">
        <v>0</v>
      </c>
      <c r="AW22" s="1">
        <v>0</v>
      </c>
      <c r="AX22" t="s">
        <v>54</v>
      </c>
    </row>
    <row r="23" spans="1:50" x14ac:dyDescent="0.3">
      <c r="A23">
        <v>3</v>
      </c>
      <c r="B23">
        <v>1</v>
      </c>
      <c r="C23" t="s">
        <v>50</v>
      </c>
      <c r="D23" t="s">
        <v>51</v>
      </c>
      <c r="E23" t="s">
        <v>52</v>
      </c>
      <c r="F23" t="b">
        <v>1</v>
      </c>
      <c r="G23" t="b">
        <v>0</v>
      </c>
      <c r="H23" t="b">
        <v>0</v>
      </c>
      <c r="I23" t="b">
        <v>1</v>
      </c>
      <c r="J23">
        <v>1996</v>
      </c>
      <c r="K23">
        <v>2021</v>
      </c>
      <c r="L23">
        <v>2081</v>
      </c>
      <c r="M23">
        <v>25</v>
      </c>
      <c r="N23">
        <v>50</v>
      </c>
      <c r="O23">
        <v>85</v>
      </c>
      <c r="P23">
        <v>25</v>
      </c>
      <c r="Q23" s="1">
        <v>100000</v>
      </c>
      <c r="U23" s="2">
        <v>0.02</v>
      </c>
      <c r="V23" s="2">
        <v>0.03</v>
      </c>
      <c r="W23">
        <v>50</v>
      </c>
      <c r="X23">
        <v>50</v>
      </c>
      <c r="Y23" s="2">
        <v>0.9</v>
      </c>
      <c r="Z23" t="s">
        <v>53</v>
      </c>
      <c r="AA23" s="2">
        <v>0.02</v>
      </c>
      <c r="AB23">
        <v>0</v>
      </c>
      <c r="AC23" t="b">
        <v>1</v>
      </c>
      <c r="AD23">
        <v>1</v>
      </c>
      <c r="AE23" s="2">
        <v>0</v>
      </c>
      <c r="AF23" s="1">
        <v>10356</v>
      </c>
      <c r="AG23" s="2">
        <v>0.11</v>
      </c>
      <c r="AH23">
        <v>2042</v>
      </c>
      <c r="AI23">
        <v>46</v>
      </c>
      <c r="AJ23">
        <v>22</v>
      </c>
      <c r="AK23">
        <v>0</v>
      </c>
      <c r="AL23" s="1">
        <v>91779.310566946602</v>
      </c>
      <c r="AM23" s="4">
        <f t="shared" si="0"/>
        <v>8956.5641623641259</v>
      </c>
      <c r="AN23" s="1">
        <v>8956.5641623641295</v>
      </c>
      <c r="AO23">
        <v>0</v>
      </c>
      <c r="AP23">
        <v>0</v>
      </c>
      <c r="AQ23" s="2">
        <v>0.03</v>
      </c>
      <c r="AR23" s="2">
        <v>0.75</v>
      </c>
      <c r="AS23" s="2">
        <v>0.75</v>
      </c>
      <c r="AT23" s="1">
        <v>0</v>
      </c>
      <c r="AU23" s="1">
        <v>0</v>
      </c>
      <c r="AV23" s="1">
        <v>0</v>
      </c>
      <c r="AW23" s="1">
        <v>0</v>
      </c>
      <c r="AX23" t="s">
        <v>54</v>
      </c>
    </row>
    <row r="24" spans="1:50" x14ac:dyDescent="0.3">
      <c r="A24">
        <v>3</v>
      </c>
      <c r="B24">
        <v>1</v>
      </c>
      <c r="C24" t="s">
        <v>50</v>
      </c>
      <c r="D24" t="s">
        <v>51</v>
      </c>
      <c r="E24" t="s">
        <v>52</v>
      </c>
      <c r="F24" t="b">
        <v>1</v>
      </c>
      <c r="G24" t="b">
        <v>0</v>
      </c>
      <c r="H24" t="b">
        <v>0</v>
      </c>
      <c r="I24" t="b">
        <v>1</v>
      </c>
      <c r="J24">
        <v>1996</v>
      </c>
      <c r="K24">
        <v>2021</v>
      </c>
      <c r="L24">
        <v>2081</v>
      </c>
      <c r="M24">
        <v>25</v>
      </c>
      <c r="N24">
        <v>50</v>
      </c>
      <c r="O24">
        <v>85</v>
      </c>
      <c r="P24">
        <v>25</v>
      </c>
      <c r="Q24" s="1">
        <v>100000</v>
      </c>
      <c r="U24" s="2">
        <v>0.02</v>
      </c>
      <c r="V24" s="2">
        <v>0.03</v>
      </c>
      <c r="W24">
        <v>50</v>
      </c>
      <c r="X24">
        <v>50</v>
      </c>
      <c r="Y24" s="2">
        <v>0.9</v>
      </c>
      <c r="Z24" t="s">
        <v>53</v>
      </c>
      <c r="AA24" s="2">
        <v>0.02</v>
      </c>
      <c r="AB24">
        <v>0</v>
      </c>
      <c r="AC24" t="b">
        <v>1</v>
      </c>
      <c r="AD24">
        <v>1</v>
      </c>
      <c r="AE24" s="2">
        <v>0</v>
      </c>
      <c r="AF24" s="1">
        <v>10356</v>
      </c>
      <c r="AG24" s="2">
        <v>0.11</v>
      </c>
      <c r="AH24">
        <v>2043</v>
      </c>
      <c r="AI24">
        <v>47</v>
      </c>
      <c r="AJ24">
        <v>23</v>
      </c>
      <c r="AK24">
        <v>0</v>
      </c>
      <c r="AL24" s="1">
        <v>94441.569089941404</v>
      </c>
      <c r="AM24" s="4">
        <f t="shared" si="0"/>
        <v>9249.4125998935542</v>
      </c>
      <c r="AN24" s="1">
        <v>9249.4125998935597</v>
      </c>
      <c r="AO24">
        <v>0</v>
      </c>
      <c r="AP24">
        <v>0</v>
      </c>
      <c r="AQ24" s="2">
        <v>0.03</v>
      </c>
      <c r="AR24" s="2">
        <v>0.75</v>
      </c>
      <c r="AS24" s="2">
        <v>0.75</v>
      </c>
      <c r="AT24" s="1">
        <v>0</v>
      </c>
      <c r="AU24" s="1">
        <v>0</v>
      </c>
      <c r="AV24" s="1">
        <v>0</v>
      </c>
      <c r="AW24" s="1">
        <v>0</v>
      </c>
      <c r="AX24" t="s">
        <v>54</v>
      </c>
    </row>
    <row r="25" spans="1:50" x14ac:dyDescent="0.3">
      <c r="A25">
        <v>3</v>
      </c>
      <c r="B25">
        <v>1</v>
      </c>
      <c r="C25" t="s">
        <v>50</v>
      </c>
      <c r="D25" t="s">
        <v>51</v>
      </c>
      <c r="E25" t="s">
        <v>52</v>
      </c>
      <c r="F25" t="b">
        <v>1</v>
      </c>
      <c r="G25" t="b">
        <v>0</v>
      </c>
      <c r="H25" t="b">
        <v>0</v>
      </c>
      <c r="I25" t="b">
        <v>1</v>
      </c>
      <c r="J25">
        <v>1996</v>
      </c>
      <c r="K25">
        <v>2021</v>
      </c>
      <c r="L25">
        <v>2081</v>
      </c>
      <c r="M25">
        <v>25</v>
      </c>
      <c r="N25">
        <v>50</v>
      </c>
      <c r="O25">
        <v>85</v>
      </c>
      <c r="P25">
        <v>25</v>
      </c>
      <c r="Q25" s="1">
        <v>100000</v>
      </c>
      <c r="U25" s="2">
        <v>0.02</v>
      </c>
      <c r="V25" s="2">
        <v>0.03</v>
      </c>
      <c r="W25">
        <v>50</v>
      </c>
      <c r="X25">
        <v>50</v>
      </c>
      <c r="Y25" s="2">
        <v>0.9</v>
      </c>
      <c r="Z25" t="s">
        <v>53</v>
      </c>
      <c r="AA25" s="2">
        <v>0.02</v>
      </c>
      <c r="AB25">
        <v>0</v>
      </c>
      <c r="AC25" t="b">
        <v>1</v>
      </c>
      <c r="AD25">
        <v>1</v>
      </c>
      <c r="AE25" s="2">
        <v>0</v>
      </c>
      <c r="AF25" s="1">
        <v>10356</v>
      </c>
      <c r="AG25" s="2">
        <v>0.11</v>
      </c>
      <c r="AH25">
        <v>2044</v>
      </c>
      <c r="AI25">
        <v>48</v>
      </c>
      <c r="AJ25">
        <v>24</v>
      </c>
      <c r="AK25">
        <v>0</v>
      </c>
      <c r="AL25" s="1">
        <v>97181.052211807895</v>
      </c>
      <c r="AM25" s="4">
        <f t="shared" si="0"/>
        <v>9550.7557432988688</v>
      </c>
      <c r="AN25" s="1">
        <v>9550.7557432988706</v>
      </c>
      <c r="AO25">
        <v>0</v>
      </c>
      <c r="AP25">
        <v>0</v>
      </c>
      <c r="AQ25" s="2">
        <v>0.03</v>
      </c>
      <c r="AR25" s="2">
        <v>0.75</v>
      </c>
      <c r="AS25" s="2">
        <v>0.75</v>
      </c>
      <c r="AT25" s="1">
        <v>0</v>
      </c>
      <c r="AU25" s="1">
        <v>0</v>
      </c>
      <c r="AV25" s="1">
        <v>0</v>
      </c>
      <c r="AW25" s="1">
        <v>0</v>
      </c>
      <c r="AX25" t="s">
        <v>54</v>
      </c>
    </row>
    <row r="26" spans="1:50" x14ac:dyDescent="0.3">
      <c r="A26">
        <v>3</v>
      </c>
      <c r="B26">
        <v>1</v>
      </c>
      <c r="C26" t="s">
        <v>50</v>
      </c>
      <c r="D26" t="s">
        <v>51</v>
      </c>
      <c r="E26" t="s">
        <v>52</v>
      </c>
      <c r="F26" t="b">
        <v>1</v>
      </c>
      <c r="G26" t="b">
        <v>0</v>
      </c>
      <c r="H26" t="b">
        <v>0</v>
      </c>
      <c r="I26" t="b">
        <v>1</v>
      </c>
      <c r="J26">
        <v>1996</v>
      </c>
      <c r="K26">
        <v>2021</v>
      </c>
      <c r="L26">
        <v>2081</v>
      </c>
      <c r="M26">
        <v>25</v>
      </c>
      <c r="N26">
        <v>50</v>
      </c>
      <c r="O26">
        <v>85</v>
      </c>
      <c r="P26">
        <v>25</v>
      </c>
      <c r="Q26" s="1">
        <v>100000</v>
      </c>
      <c r="U26" s="2">
        <v>0.02</v>
      </c>
      <c r="V26" s="2">
        <v>0.03</v>
      </c>
      <c r="W26">
        <v>50</v>
      </c>
      <c r="X26">
        <v>50</v>
      </c>
      <c r="Y26" s="2">
        <v>0.9</v>
      </c>
      <c r="Z26" t="s">
        <v>53</v>
      </c>
      <c r="AA26" s="2">
        <v>0.02</v>
      </c>
      <c r="AB26">
        <v>0</v>
      </c>
      <c r="AC26" t="b">
        <v>1</v>
      </c>
      <c r="AD26">
        <v>1</v>
      </c>
      <c r="AE26" s="2">
        <v>0</v>
      </c>
      <c r="AF26" s="1">
        <v>10356</v>
      </c>
      <c r="AG26" s="2">
        <v>0.11</v>
      </c>
      <c r="AH26">
        <v>2045</v>
      </c>
      <c r="AI26">
        <v>49</v>
      </c>
      <c r="AJ26">
        <v>25</v>
      </c>
      <c r="AK26">
        <v>0</v>
      </c>
      <c r="AL26" s="1">
        <v>100000</v>
      </c>
      <c r="AM26" s="4">
        <f t="shared" si="0"/>
        <v>9860.84</v>
      </c>
      <c r="AN26" s="1">
        <v>9860.84</v>
      </c>
      <c r="AO26">
        <v>0</v>
      </c>
      <c r="AP26">
        <v>0</v>
      </c>
      <c r="AQ26" s="2">
        <v>0.03</v>
      </c>
      <c r="AR26" s="2">
        <v>0.75</v>
      </c>
      <c r="AS26" s="2">
        <v>0.75</v>
      </c>
      <c r="AT26" s="1">
        <v>0</v>
      </c>
      <c r="AU26" s="1">
        <v>0</v>
      </c>
      <c r="AV26" s="1">
        <v>0</v>
      </c>
      <c r="AW26" s="1">
        <v>0</v>
      </c>
      <c r="AX26" t="s">
        <v>54</v>
      </c>
    </row>
    <row r="27" spans="1:50" x14ac:dyDescent="0.3">
      <c r="A27">
        <v>3</v>
      </c>
      <c r="B27">
        <v>1</v>
      </c>
      <c r="C27" t="s">
        <v>50</v>
      </c>
      <c r="D27" t="s">
        <v>51</v>
      </c>
      <c r="E27" t="s">
        <v>52</v>
      </c>
      <c r="F27" t="b">
        <v>1</v>
      </c>
      <c r="G27" t="b">
        <v>0</v>
      </c>
      <c r="H27" t="b">
        <v>0</v>
      </c>
      <c r="I27" t="b">
        <v>1</v>
      </c>
      <c r="J27">
        <v>1996</v>
      </c>
      <c r="K27">
        <v>2021</v>
      </c>
      <c r="L27">
        <v>2081</v>
      </c>
      <c r="M27">
        <v>25</v>
      </c>
      <c r="N27">
        <v>50</v>
      </c>
      <c r="O27">
        <v>85</v>
      </c>
      <c r="P27">
        <v>25</v>
      </c>
      <c r="Q27" s="1">
        <v>100000</v>
      </c>
      <c r="U27" s="2">
        <v>0.02</v>
      </c>
      <c r="V27" s="2">
        <v>0.03</v>
      </c>
      <c r="W27">
        <v>50</v>
      </c>
      <c r="X27">
        <v>50</v>
      </c>
      <c r="Y27" s="2">
        <v>0.9</v>
      </c>
      <c r="Z27" t="s">
        <v>53</v>
      </c>
      <c r="AA27" s="2">
        <v>0.02</v>
      </c>
      <c r="AB27">
        <v>0</v>
      </c>
      <c r="AC27" t="b">
        <v>1</v>
      </c>
      <c r="AD27">
        <v>1</v>
      </c>
      <c r="AE27" s="2">
        <v>0</v>
      </c>
      <c r="AF27" s="1">
        <v>10356</v>
      </c>
      <c r="AG27" s="2">
        <v>0.11</v>
      </c>
      <c r="AH27">
        <v>2046</v>
      </c>
      <c r="AI27">
        <v>50</v>
      </c>
      <c r="AJ27">
        <v>0</v>
      </c>
      <c r="AK27">
        <v>1</v>
      </c>
      <c r="AL27" s="1">
        <v>0</v>
      </c>
      <c r="AM27" t="s">
        <v>54</v>
      </c>
      <c r="AN27" s="1">
        <v>0</v>
      </c>
      <c r="AO27">
        <v>0</v>
      </c>
      <c r="AP27">
        <v>0</v>
      </c>
      <c r="AQ27" s="2">
        <v>0.03</v>
      </c>
      <c r="AR27" s="2">
        <v>0.75</v>
      </c>
      <c r="AS27" s="2">
        <v>0.75</v>
      </c>
      <c r="AT27" s="1">
        <v>75000</v>
      </c>
      <c r="AU27" s="1">
        <v>0</v>
      </c>
      <c r="AV27" s="1">
        <v>75000</v>
      </c>
      <c r="AW27" s="1">
        <v>75000</v>
      </c>
      <c r="AX27" t="s">
        <v>54</v>
      </c>
    </row>
    <row r="28" spans="1:50" x14ac:dyDescent="0.3">
      <c r="A28">
        <v>3</v>
      </c>
      <c r="B28">
        <v>1</v>
      </c>
      <c r="C28" t="s">
        <v>50</v>
      </c>
      <c r="D28" t="s">
        <v>51</v>
      </c>
      <c r="E28" t="s">
        <v>52</v>
      </c>
      <c r="F28" t="b">
        <v>1</v>
      </c>
      <c r="G28" t="b">
        <v>0</v>
      </c>
      <c r="H28" t="b">
        <v>0</v>
      </c>
      <c r="I28" t="b">
        <v>1</v>
      </c>
      <c r="J28">
        <v>1996</v>
      </c>
      <c r="K28">
        <v>2021</v>
      </c>
      <c r="L28">
        <v>2081</v>
      </c>
      <c r="M28">
        <v>25</v>
      </c>
      <c r="N28">
        <v>50</v>
      </c>
      <c r="O28">
        <v>85</v>
      </c>
      <c r="P28">
        <v>25</v>
      </c>
      <c r="Q28" s="1">
        <v>100000</v>
      </c>
      <c r="U28" s="2">
        <v>0.02</v>
      </c>
      <c r="V28" s="2">
        <v>0.03</v>
      </c>
      <c r="W28">
        <v>50</v>
      </c>
      <c r="X28">
        <v>50</v>
      </c>
      <c r="Y28" s="2">
        <v>0.9</v>
      </c>
      <c r="Z28" t="s">
        <v>53</v>
      </c>
      <c r="AA28" s="2">
        <v>0.02</v>
      </c>
      <c r="AB28">
        <v>0</v>
      </c>
      <c r="AC28" t="b">
        <v>1</v>
      </c>
      <c r="AD28">
        <v>1</v>
      </c>
      <c r="AE28" s="2">
        <v>0</v>
      </c>
      <c r="AF28" s="1">
        <v>10356</v>
      </c>
      <c r="AG28" s="2">
        <v>0.11</v>
      </c>
      <c r="AH28">
        <v>2047</v>
      </c>
      <c r="AI28">
        <v>51</v>
      </c>
      <c r="AJ28">
        <v>0</v>
      </c>
      <c r="AK28">
        <v>2</v>
      </c>
      <c r="AL28" s="1">
        <v>0</v>
      </c>
      <c r="AM28" t="s">
        <v>54</v>
      </c>
      <c r="AN28" s="1">
        <v>0</v>
      </c>
      <c r="AO28">
        <v>0</v>
      </c>
      <c r="AP28">
        <v>0</v>
      </c>
      <c r="AQ28" s="2">
        <v>0.03</v>
      </c>
      <c r="AR28" s="2">
        <v>0.75</v>
      </c>
      <c r="AS28" s="2">
        <v>0.75</v>
      </c>
      <c r="AT28" s="1">
        <v>76500</v>
      </c>
      <c r="AU28" s="1">
        <v>0</v>
      </c>
      <c r="AV28" s="1">
        <v>76500</v>
      </c>
      <c r="AW28" s="1">
        <v>76500</v>
      </c>
      <c r="AX28" t="s">
        <v>54</v>
      </c>
    </row>
    <row r="29" spans="1:50" x14ac:dyDescent="0.3">
      <c r="A29">
        <v>3</v>
      </c>
      <c r="B29">
        <v>1</v>
      </c>
      <c r="C29" t="s">
        <v>50</v>
      </c>
      <c r="D29" t="s">
        <v>51</v>
      </c>
      <c r="E29" t="s">
        <v>52</v>
      </c>
      <c r="F29" t="b">
        <v>1</v>
      </c>
      <c r="G29" t="b">
        <v>0</v>
      </c>
      <c r="H29" t="b">
        <v>0</v>
      </c>
      <c r="I29" t="b">
        <v>1</v>
      </c>
      <c r="J29">
        <v>1996</v>
      </c>
      <c r="K29">
        <v>2021</v>
      </c>
      <c r="L29">
        <v>2081</v>
      </c>
      <c r="M29">
        <v>25</v>
      </c>
      <c r="N29">
        <v>50</v>
      </c>
      <c r="O29">
        <v>85</v>
      </c>
      <c r="P29">
        <v>25</v>
      </c>
      <c r="Q29" s="1">
        <v>100000</v>
      </c>
      <c r="U29" s="2">
        <v>0.02</v>
      </c>
      <c r="V29" s="2">
        <v>0.03</v>
      </c>
      <c r="W29">
        <v>50</v>
      </c>
      <c r="X29">
        <v>50</v>
      </c>
      <c r="Y29" s="2">
        <v>0.9</v>
      </c>
      <c r="Z29" t="s">
        <v>53</v>
      </c>
      <c r="AA29" s="2">
        <v>0.02</v>
      </c>
      <c r="AB29">
        <v>0</v>
      </c>
      <c r="AC29" t="b">
        <v>1</v>
      </c>
      <c r="AD29">
        <v>1</v>
      </c>
      <c r="AE29" s="2">
        <v>0</v>
      </c>
      <c r="AF29" s="1">
        <v>10356</v>
      </c>
      <c r="AG29" s="2">
        <v>0.11</v>
      </c>
      <c r="AH29">
        <v>2048</v>
      </c>
      <c r="AI29">
        <v>52</v>
      </c>
      <c r="AJ29">
        <v>0</v>
      </c>
      <c r="AK29">
        <v>3</v>
      </c>
      <c r="AL29" s="1">
        <v>0</v>
      </c>
      <c r="AM29" t="s">
        <v>54</v>
      </c>
      <c r="AN29" s="1">
        <v>0</v>
      </c>
      <c r="AO29">
        <v>0</v>
      </c>
      <c r="AP29">
        <v>0</v>
      </c>
      <c r="AQ29" s="2">
        <v>0.03</v>
      </c>
      <c r="AR29" s="2">
        <v>0.75</v>
      </c>
      <c r="AS29" s="2">
        <v>0.75</v>
      </c>
      <c r="AT29" s="1">
        <v>78030</v>
      </c>
      <c r="AU29" s="1">
        <v>0</v>
      </c>
      <c r="AV29" s="1">
        <v>78030</v>
      </c>
      <c r="AW29" s="1">
        <v>78030</v>
      </c>
      <c r="AX29" t="s">
        <v>54</v>
      </c>
    </row>
    <row r="30" spans="1:50" x14ac:dyDescent="0.3">
      <c r="A30">
        <v>3</v>
      </c>
      <c r="B30">
        <v>1</v>
      </c>
      <c r="C30" t="s">
        <v>50</v>
      </c>
      <c r="D30" t="s">
        <v>51</v>
      </c>
      <c r="E30" t="s">
        <v>52</v>
      </c>
      <c r="F30" t="b">
        <v>1</v>
      </c>
      <c r="G30" t="b">
        <v>0</v>
      </c>
      <c r="H30" t="b">
        <v>0</v>
      </c>
      <c r="I30" t="b">
        <v>1</v>
      </c>
      <c r="J30">
        <v>1996</v>
      </c>
      <c r="K30">
        <v>2021</v>
      </c>
      <c r="L30">
        <v>2081</v>
      </c>
      <c r="M30">
        <v>25</v>
      </c>
      <c r="N30">
        <v>50</v>
      </c>
      <c r="O30">
        <v>85</v>
      </c>
      <c r="P30">
        <v>25</v>
      </c>
      <c r="Q30" s="1">
        <v>100000</v>
      </c>
      <c r="U30" s="2">
        <v>0.02</v>
      </c>
      <c r="V30" s="2">
        <v>0.03</v>
      </c>
      <c r="W30">
        <v>50</v>
      </c>
      <c r="X30">
        <v>50</v>
      </c>
      <c r="Y30" s="2">
        <v>0.9</v>
      </c>
      <c r="Z30" t="s">
        <v>53</v>
      </c>
      <c r="AA30" s="2">
        <v>0.02</v>
      </c>
      <c r="AB30">
        <v>0</v>
      </c>
      <c r="AC30" t="b">
        <v>1</v>
      </c>
      <c r="AD30">
        <v>1</v>
      </c>
      <c r="AE30" s="2">
        <v>0</v>
      </c>
      <c r="AF30" s="1">
        <v>10356</v>
      </c>
      <c r="AG30" s="2">
        <v>0.11</v>
      </c>
      <c r="AH30">
        <v>2049</v>
      </c>
      <c r="AI30">
        <v>53</v>
      </c>
      <c r="AJ30">
        <v>0</v>
      </c>
      <c r="AK30">
        <v>4</v>
      </c>
      <c r="AL30" s="1">
        <v>0</v>
      </c>
      <c r="AM30" t="s">
        <v>54</v>
      </c>
      <c r="AN30" s="1">
        <v>0</v>
      </c>
      <c r="AO30">
        <v>0</v>
      </c>
      <c r="AP30">
        <v>0</v>
      </c>
      <c r="AQ30" s="2">
        <v>0.03</v>
      </c>
      <c r="AR30" s="2">
        <v>0.75</v>
      </c>
      <c r="AS30" s="2">
        <v>0.75</v>
      </c>
      <c r="AT30" s="1">
        <v>79590.600000000006</v>
      </c>
      <c r="AU30" s="1">
        <v>0</v>
      </c>
      <c r="AV30" s="1">
        <v>79590.600000000006</v>
      </c>
      <c r="AW30" s="1">
        <v>79590.600000000006</v>
      </c>
      <c r="AX30" t="s">
        <v>54</v>
      </c>
    </row>
    <row r="31" spans="1:50" x14ac:dyDescent="0.3">
      <c r="A31">
        <v>3</v>
      </c>
      <c r="B31">
        <v>1</v>
      </c>
      <c r="C31" t="s">
        <v>50</v>
      </c>
      <c r="D31" t="s">
        <v>51</v>
      </c>
      <c r="E31" t="s">
        <v>52</v>
      </c>
      <c r="F31" t="b">
        <v>1</v>
      </c>
      <c r="G31" t="b">
        <v>0</v>
      </c>
      <c r="H31" t="b">
        <v>0</v>
      </c>
      <c r="I31" t="b">
        <v>1</v>
      </c>
      <c r="J31">
        <v>1996</v>
      </c>
      <c r="K31">
        <v>2021</v>
      </c>
      <c r="L31">
        <v>2081</v>
      </c>
      <c r="M31">
        <v>25</v>
      </c>
      <c r="N31">
        <v>50</v>
      </c>
      <c r="O31">
        <v>85</v>
      </c>
      <c r="P31">
        <v>25</v>
      </c>
      <c r="Q31" s="1">
        <v>100000</v>
      </c>
      <c r="U31" s="2">
        <v>0.02</v>
      </c>
      <c r="V31" s="2">
        <v>0.03</v>
      </c>
      <c r="W31">
        <v>50</v>
      </c>
      <c r="X31">
        <v>50</v>
      </c>
      <c r="Y31" s="2">
        <v>0.9</v>
      </c>
      <c r="Z31" t="s">
        <v>53</v>
      </c>
      <c r="AA31" s="2">
        <v>0.02</v>
      </c>
      <c r="AB31">
        <v>0</v>
      </c>
      <c r="AC31" t="b">
        <v>1</v>
      </c>
      <c r="AD31">
        <v>1</v>
      </c>
      <c r="AE31" s="2">
        <v>0</v>
      </c>
      <c r="AF31" s="1">
        <v>10356</v>
      </c>
      <c r="AG31" s="2">
        <v>0.11</v>
      </c>
      <c r="AH31">
        <v>2050</v>
      </c>
      <c r="AI31">
        <v>54</v>
      </c>
      <c r="AJ31">
        <v>0</v>
      </c>
      <c r="AK31">
        <v>5</v>
      </c>
      <c r="AL31" s="1">
        <v>0</v>
      </c>
      <c r="AM31" t="s">
        <v>54</v>
      </c>
      <c r="AN31" s="1">
        <v>0</v>
      </c>
      <c r="AO31">
        <v>0</v>
      </c>
      <c r="AP31">
        <v>0</v>
      </c>
      <c r="AQ31" s="2">
        <v>0.03</v>
      </c>
      <c r="AR31" s="2">
        <v>0.75</v>
      </c>
      <c r="AS31" s="2">
        <v>0.75</v>
      </c>
      <c r="AT31" s="1">
        <v>81182.411999999997</v>
      </c>
      <c r="AU31" s="1">
        <v>0</v>
      </c>
      <c r="AV31" s="1">
        <v>81182.411999999997</v>
      </c>
      <c r="AW31" s="1">
        <v>81182.411999999997</v>
      </c>
      <c r="AX31" t="s">
        <v>54</v>
      </c>
    </row>
    <row r="32" spans="1:50" x14ac:dyDescent="0.3">
      <c r="A32">
        <v>3</v>
      </c>
      <c r="B32">
        <v>1</v>
      </c>
      <c r="C32" t="s">
        <v>50</v>
      </c>
      <c r="D32" t="s">
        <v>51</v>
      </c>
      <c r="E32" t="s">
        <v>52</v>
      </c>
      <c r="F32" t="b">
        <v>1</v>
      </c>
      <c r="G32" t="b">
        <v>0</v>
      </c>
      <c r="H32" t="b">
        <v>0</v>
      </c>
      <c r="I32" t="b">
        <v>1</v>
      </c>
      <c r="J32">
        <v>1996</v>
      </c>
      <c r="K32">
        <v>2021</v>
      </c>
      <c r="L32">
        <v>2081</v>
      </c>
      <c r="M32">
        <v>25</v>
      </c>
      <c r="N32">
        <v>50</v>
      </c>
      <c r="O32">
        <v>85</v>
      </c>
      <c r="P32">
        <v>25</v>
      </c>
      <c r="Q32" s="1">
        <v>100000</v>
      </c>
      <c r="U32" s="2">
        <v>0.02</v>
      </c>
      <c r="V32" s="2">
        <v>0.03</v>
      </c>
      <c r="W32">
        <v>50</v>
      </c>
      <c r="X32">
        <v>50</v>
      </c>
      <c r="Y32" s="2">
        <v>0.9</v>
      </c>
      <c r="Z32" t="s">
        <v>53</v>
      </c>
      <c r="AA32" s="2">
        <v>0.02</v>
      </c>
      <c r="AB32">
        <v>0</v>
      </c>
      <c r="AC32" t="b">
        <v>1</v>
      </c>
      <c r="AD32">
        <v>1</v>
      </c>
      <c r="AE32" s="2">
        <v>0</v>
      </c>
      <c r="AF32" s="1">
        <v>10356</v>
      </c>
      <c r="AG32" s="2">
        <v>0.11</v>
      </c>
      <c r="AH32">
        <v>2051</v>
      </c>
      <c r="AI32">
        <v>55</v>
      </c>
      <c r="AJ32">
        <v>0</v>
      </c>
      <c r="AK32">
        <v>6</v>
      </c>
      <c r="AL32" s="1">
        <v>0</v>
      </c>
      <c r="AM32" t="s">
        <v>54</v>
      </c>
      <c r="AN32" s="1">
        <v>0</v>
      </c>
      <c r="AO32">
        <v>0</v>
      </c>
      <c r="AP32">
        <v>0</v>
      </c>
      <c r="AQ32" s="2">
        <v>0.03</v>
      </c>
      <c r="AR32" s="2">
        <v>0.75</v>
      </c>
      <c r="AS32" s="2">
        <v>0.75</v>
      </c>
      <c r="AT32" s="1">
        <v>82806.060240000006</v>
      </c>
      <c r="AU32" s="1">
        <v>0</v>
      </c>
      <c r="AV32" s="1">
        <v>82806.060240000006</v>
      </c>
      <c r="AW32" s="1">
        <v>82806.060240000006</v>
      </c>
      <c r="AX32" t="s">
        <v>54</v>
      </c>
    </row>
    <row r="33" spans="1:50" x14ac:dyDescent="0.3">
      <c r="A33">
        <v>3</v>
      </c>
      <c r="B33">
        <v>1</v>
      </c>
      <c r="C33" t="s">
        <v>50</v>
      </c>
      <c r="D33" t="s">
        <v>51</v>
      </c>
      <c r="E33" t="s">
        <v>52</v>
      </c>
      <c r="F33" t="b">
        <v>1</v>
      </c>
      <c r="G33" t="b">
        <v>0</v>
      </c>
      <c r="H33" t="b">
        <v>0</v>
      </c>
      <c r="I33" t="b">
        <v>1</v>
      </c>
      <c r="J33">
        <v>1996</v>
      </c>
      <c r="K33">
        <v>2021</v>
      </c>
      <c r="L33">
        <v>2081</v>
      </c>
      <c r="M33">
        <v>25</v>
      </c>
      <c r="N33">
        <v>50</v>
      </c>
      <c r="O33">
        <v>85</v>
      </c>
      <c r="P33">
        <v>25</v>
      </c>
      <c r="Q33" s="1">
        <v>100000</v>
      </c>
      <c r="U33" s="2">
        <v>0.02</v>
      </c>
      <c r="V33" s="2">
        <v>0.03</v>
      </c>
      <c r="W33">
        <v>50</v>
      </c>
      <c r="X33">
        <v>50</v>
      </c>
      <c r="Y33" s="2">
        <v>0.9</v>
      </c>
      <c r="Z33" t="s">
        <v>53</v>
      </c>
      <c r="AA33" s="2">
        <v>0.02</v>
      </c>
      <c r="AB33">
        <v>0</v>
      </c>
      <c r="AC33" t="b">
        <v>1</v>
      </c>
      <c r="AD33">
        <v>1</v>
      </c>
      <c r="AE33" s="2">
        <v>0</v>
      </c>
      <c r="AF33" s="1">
        <v>10356</v>
      </c>
      <c r="AG33" s="2">
        <v>0.11</v>
      </c>
      <c r="AH33">
        <v>2052</v>
      </c>
      <c r="AI33">
        <v>56</v>
      </c>
      <c r="AJ33">
        <v>0</v>
      </c>
      <c r="AK33">
        <v>7</v>
      </c>
      <c r="AL33" s="1">
        <v>0</v>
      </c>
      <c r="AM33" t="s">
        <v>54</v>
      </c>
      <c r="AN33" s="1">
        <v>0</v>
      </c>
      <c r="AO33">
        <v>0</v>
      </c>
      <c r="AP33">
        <v>0</v>
      </c>
      <c r="AQ33" s="2">
        <v>0.03</v>
      </c>
      <c r="AR33" s="2">
        <v>0.75</v>
      </c>
      <c r="AS33" s="2">
        <v>0.75</v>
      </c>
      <c r="AT33" s="1">
        <v>84462.181444799993</v>
      </c>
      <c r="AU33" s="1">
        <v>0</v>
      </c>
      <c r="AV33" s="1">
        <v>84462.181444799993</v>
      </c>
      <c r="AW33" s="1">
        <v>84462.181444799993</v>
      </c>
      <c r="AX33" t="s">
        <v>54</v>
      </c>
    </row>
    <row r="34" spans="1:50" x14ac:dyDescent="0.3">
      <c r="A34">
        <v>3</v>
      </c>
      <c r="B34">
        <v>1</v>
      </c>
      <c r="C34" t="s">
        <v>50</v>
      </c>
      <c r="D34" t="s">
        <v>51</v>
      </c>
      <c r="E34" t="s">
        <v>52</v>
      </c>
      <c r="F34" t="b">
        <v>1</v>
      </c>
      <c r="G34" t="b">
        <v>0</v>
      </c>
      <c r="H34" t="b">
        <v>0</v>
      </c>
      <c r="I34" t="b">
        <v>1</v>
      </c>
      <c r="J34">
        <v>1996</v>
      </c>
      <c r="K34">
        <v>2021</v>
      </c>
      <c r="L34">
        <v>2081</v>
      </c>
      <c r="M34">
        <v>25</v>
      </c>
      <c r="N34">
        <v>50</v>
      </c>
      <c r="O34">
        <v>85</v>
      </c>
      <c r="P34">
        <v>25</v>
      </c>
      <c r="Q34" s="1">
        <v>100000</v>
      </c>
      <c r="U34" s="2">
        <v>0.02</v>
      </c>
      <c r="V34" s="2">
        <v>0.03</v>
      </c>
      <c r="W34">
        <v>50</v>
      </c>
      <c r="X34">
        <v>50</v>
      </c>
      <c r="Y34" s="2">
        <v>0.9</v>
      </c>
      <c r="Z34" t="s">
        <v>53</v>
      </c>
      <c r="AA34" s="2">
        <v>0.02</v>
      </c>
      <c r="AB34">
        <v>0</v>
      </c>
      <c r="AC34" t="b">
        <v>1</v>
      </c>
      <c r="AD34">
        <v>1</v>
      </c>
      <c r="AE34" s="2">
        <v>0</v>
      </c>
      <c r="AF34" s="1">
        <v>10356</v>
      </c>
      <c r="AG34" s="2">
        <v>0.11</v>
      </c>
      <c r="AH34">
        <v>2053</v>
      </c>
      <c r="AI34">
        <v>57</v>
      </c>
      <c r="AJ34">
        <v>0</v>
      </c>
      <c r="AK34">
        <v>8</v>
      </c>
      <c r="AL34" s="1">
        <v>0</v>
      </c>
      <c r="AM34" t="s">
        <v>54</v>
      </c>
      <c r="AN34" s="1">
        <v>0</v>
      </c>
      <c r="AO34">
        <v>0</v>
      </c>
      <c r="AP34">
        <v>0</v>
      </c>
      <c r="AQ34" s="2">
        <v>0.03</v>
      </c>
      <c r="AR34" s="2">
        <v>0.75</v>
      </c>
      <c r="AS34" s="2">
        <v>0.75</v>
      </c>
      <c r="AT34" s="1">
        <v>86151.425073695995</v>
      </c>
      <c r="AU34" s="1">
        <v>0</v>
      </c>
      <c r="AV34" s="1">
        <v>86151.425073695995</v>
      </c>
      <c r="AW34" s="1">
        <v>86151.425073695995</v>
      </c>
      <c r="AX34" t="s">
        <v>54</v>
      </c>
    </row>
    <row r="35" spans="1:50" x14ac:dyDescent="0.3">
      <c r="A35">
        <v>3</v>
      </c>
      <c r="B35">
        <v>1</v>
      </c>
      <c r="C35" t="s">
        <v>50</v>
      </c>
      <c r="D35" t="s">
        <v>51</v>
      </c>
      <c r="E35" t="s">
        <v>52</v>
      </c>
      <c r="F35" t="b">
        <v>1</v>
      </c>
      <c r="G35" t="b">
        <v>0</v>
      </c>
      <c r="H35" t="b">
        <v>0</v>
      </c>
      <c r="I35" t="b">
        <v>1</v>
      </c>
      <c r="J35">
        <v>1996</v>
      </c>
      <c r="K35">
        <v>2021</v>
      </c>
      <c r="L35">
        <v>2081</v>
      </c>
      <c r="M35">
        <v>25</v>
      </c>
      <c r="N35">
        <v>50</v>
      </c>
      <c r="O35">
        <v>85</v>
      </c>
      <c r="P35">
        <v>25</v>
      </c>
      <c r="Q35" s="1">
        <v>100000</v>
      </c>
      <c r="U35" s="2">
        <v>0.02</v>
      </c>
      <c r="V35" s="2">
        <v>0.03</v>
      </c>
      <c r="W35">
        <v>50</v>
      </c>
      <c r="X35">
        <v>50</v>
      </c>
      <c r="Y35" s="2">
        <v>0.9</v>
      </c>
      <c r="Z35" t="s">
        <v>53</v>
      </c>
      <c r="AA35" s="2">
        <v>0.02</v>
      </c>
      <c r="AB35">
        <v>0</v>
      </c>
      <c r="AC35" t="b">
        <v>1</v>
      </c>
      <c r="AD35">
        <v>1</v>
      </c>
      <c r="AE35" s="2">
        <v>0</v>
      </c>
      <c r="AF35" s="1">
        <v>10356</v>
      </c>
      <c r="AG35" s="2">
        <v>0.11</v>
      </c>
      <c r="AH35">
        <v>2054</v>
      </c>
      <c r="AI35">
        <v>58</v>
      </c>
      <c r="AJ35">
        <v>0</v>
      </c>
      <c r="AK35">
        <v>9</v>
      </c>
      <c r="AL35" s="1">
        <v>0</v>
      </c>
      <c r="AM35" t="s">
        <v>54</v>
      </c>
      <c r="AN35" s="1">
        <v>0</v>
      </c>
      <c r="AO35">
        <v>0</v>
      </c>
      <c r="AP35">
        <v>0</v>
      </c>
      <c r="AQ35" s="2">
        <v>0.03</v>
      </c>
      <c r="AR35" s="2">
        <v>0.75</v>
      </c>
      <c r="AS35" s="2">
        <v>0.75</v>
      </c>
      <c r="AT35" s="1">
        <v>87874.4535751699</v>
      </c>
      <c r="AU35" s="1">
        <v>0</v>
      </c>
      <c r="AV35" s="1">
        <v>87874.4535751699</v>
      </c>
      <c r="AW35" s="1">
        <v>87874.4535751699</v>
      </c>
      <c r="AX35" t="s">
        <v>54</v>
      </c>
    </row>
    <row r="36" spans="1:50" x14ac:dyDescent="0.3">
      <c r="A36">
        <v>3</v>
      </c>
      <c r="B36">
        <v>1</v>
      </c>
      <c r="C36" t="s">
        <v>50</v>
      </c>
      <c r="D36" t="s">
        <v>51</v>
      </c>
      <c r="E36" t="s">
        <v>52</v>
      </c>
      <c r="F36" t="b">
        <v>1</v>
      </c>
      <c r="G36" t="b">
        <v>0</v>
      </c>
      <c r="H36" t="b">
        <v>0</v>
      </c>
      <c r="I36" t="b">
        <v>1</v>
      </c>
      <c r="J36">
        <v>1996</v>
      </c>
      <c r="K36">
        <v>2021</v>
      </c>
      <c r="L36">
        <v>2081</v>
      </c>
      <c r="M36">
        <v>25</v>
      </c>
      <c r="N36">
        <v>50</v>
      </c>
      <c r="O36">
        <v>85</v>
      </c>
      <c r="P36">
        <v>25</v>
      </c>
      <c r="Q36" s="1">
        <v>100000</v>
      </c>
      <c r="U36" s="2">
        <v>0.02</v>
      </c>
      <c r="V36" s="2">
        <v>0.03</v>
      </c>
      <c r="W36">
        <v>50</v>
      </c>
      <c r="X36">
        <v>50</v>
      </c>
      <c r="Y36" s="2">
        <v>0.9</v>
      </c>
      <c r="Z36" t="s">
        <v>53</v>
      </c>
      <c r="AA36" s="2">
        <v>0.02</v>
      </c>
      <c r="AB36">
        <v>0</v>
      </c>
      <c r="AC36" t="b">
        <v>1</v>
      </c>
      <c r="AD36">
        <v>1</v>
      </c>
      <c r="AE36" s="2">
        <v>0</v>
      </c>
      <c r="AF36" s="1">
        <v>10356</v>
      </c>
      <c r="AG36" s="2">
        <v>0.11</v>
      </c>
      <c r="AH36">
        <v>2055</v>
      </c>
      <c r="AI36">
        <v>59</v>
      </c>
      <c r="AJ36">
        <v>0</v>
      </c>
      <c r="AK36">
        <v>10</v>
      </c>
      <c r="AL36" s="1">
        <v>0</v>
      </c>
      <c r="AM36" t="s">
        <v>54</v>
      </c>
      <c r="AN36" s="1">
        <v>0</v>
      </c>
      <c r="AO36">
        <v>0</v>
      </c>
      <c r="AP36">
        <v>0</v>
      </c>
      <c r="AQ36" s="2">
        <v>0.03</v>
      </c>
      <c r="AR36" s="2">
        <v>0.75</v>
      </c>
      <c r="AS36" s="2">
        <v>0.75</v>
      </c>
      <c r="AT36" s="1">
        <v>89631.942646673298</v>
      </c>
      <c r="AU36" s="1">
        <v>0</v>
      </c>
      <c r="AV36" s="1">
        <v>89631.942646673298</v>
      </c>
      <c r="AW36" s="1">
        <v>89631.942646673298</v>
      </c>
      <c r="AX36" t="s">
        <v>54</v>
      </c>
    </row>
    <row r="37" spans="1:50" x14ac:dyDescent="0.3">
      <c r="A37">
        <v>3</v>
      </c>
      <c r="B37">
        <v>1</v>
      </c>
      <c r="C37" t="s">
        <v>50</v>
      </c>
      <c r="D37" t="s">
        <v>51</v>
      </c>
      <c r="E37" t="s">
        <v>52</v>
      </c>
      <c r="F37" t="b">
        <v>1</v>
      </c>
      <c r="G37" t="b">
        <v>0</v>
      </c>
      <c r="H37" t="b">
        <v>0</v>
      </c>
      <c r="I37" t="b">
        <v>1</v>
      </c>
      <c r="J37">
        <v>1996</v>
      </c>
      <c r="K37">
        <v>2021</v>
      </c>
      <c r="L37">
        <v>2081</v>
      </c>
      <c r="M37">
        <v>25</v>
      </c>
      <c r="N37">
        <v>50</v>
      </c>
      <c r="O37">
        <v>85</v>
      </c>
      <c r="P37">
        <v>25</v>
      </c>
      <c r="Q37" s="1">
        <v>100000</v>
      </c>
      <c r="U37" s="2">
        <v>0.02</v>
      </c>
      <c r="V37" s="2">
        <v>0.03</v>
      </c>
      <c r="W37">
        <v>50</v>
      </c>
      <c r="X37">
        <v>50</v>
      </c>
      <c r="Y37" s="2">
        <v>0.9</v>
      </c>
      <c r="Z37" t="s">
        <v>53</v>
      </c>
      <c r="AA37" s="2">
        <v>0.02</v>
      </c>
      <c r="AB37">
        <v>0</v>
      </c>
      <c r="AC37" t="b">
        <v>1</v>
      </c>
      <c r="AD37">
        <v>1</v>
      </c>
      <c r="AE37" s="2">
        <v>0</v>
      </c>
      <c r="AF37" s="1">
        <v>10356</v>
      </c>
      <c r="AG37" s="2">
        <v>0.11</v>
      </c>
      <c r="AH37">
        <v>2056</v>
      </c>
      <c r="AI37">
        <v>60</v>
      </c>
      <c r="AJ37">
        <v>0</v>
      </c>
      <c r="AK37">
        <v>11</v>
      </c>
      <c r="AL37" s="1">
        <v>0</v>
      </c>
      <c r="AM37" t="s">
        <v>54</v>
      </c>
      <c r="AN37" s="1">
        <v>0</v>
      </c>
      <c r="AO37">
        <v>0</v>
      </c>
      <c r="AP37">
        <v>0</v>
      </c>
      <c r="AQ37" s="2">
        <v>0.03</v>
      </c>
      <c r="AR37" s="2">
        <v>0.75</v>
      </c>
      <c r="AS37" s="2">
        <v>0.75</v>
      </c>
      <c r="AT37" s="1">
        <v>91424.581499606793</v>
      </c>
      <c r="AU37" s="1">
        <v>0</v>
      </c>
      <c r="AV37" s="1">
        <v>91424.581499606793</v>
      </c>
      <c r="AW37" s="1">
        <v>91424.581499606793</v>
      </c>
      <c r="AX37" t="s">
        <v>54</v>
      </c>
    </row>
    <row r="38" spans="1:50" x14ac:dyDescent="0.3">
      <c r="A38">
        <v>3</v>
      </c>
      <c r="B38">
        <v>1</v>
      </c>
      <c r="C38" t="s">
        <v>50</v>
      </c>
      <c r="D38" t="s">
        <v>51</v>
      </c>
      <c r="E38" t="s">
        <v>52</v>
      </c>
      <c r="F38" t="b">
        <v>1</v>
      </c>
      <c r="G38" t="b">
        <v>0</v>
      </c>
      <c r="H38" t="b">
        <v>0</v>
      </c>
      <c r="I38" t="b">
        <v>1</v>
      </c>
      <c r="J38">
        <v>1996</v>
      </c>
      <c r="K38">
        <v>2021</v>
      </c>
      <c r="L38">
        <v>2081</v>
      </c>
      <c r="M38">
        <v>25</v>
      </c>
      <c r="N38">
        <v>50</v>
      </c>
      <c r="O38">
        <v>85</v>
      </c>
      <c r="P38">
        <v>25</v>
      </c>
      <c r="Q38" s="1">
        <v>100000</v>
      </c>
      <c r="U38" s="2">
        <v>0.02</v>
      </c>
      <c r="V38" s="2">
        <v>0.03</v>
      </c>
      <c r="W38">
        <v>50</v>
      </c>
      <c r="X38">
        <v>50</v>
      </c>
      <c r="Y38" s="2">
        <v>0.9</v>
      </c>
      <c r="Z38" t="s">
        <v>53</v>
      </c>
      <c r="AA38" s="2">
        <v>0.02</v>
      </c>
      <c r="AB38">
        <v>0</v>
      </c>
      <c r="AC38" t="b">
        <v>1</v>
      </c>
      <c r="AD38">
        <v>1</v>
      </c>
      <c r="AE38" s="2">
        <v>0</v>
      </c>
      <c r="AF38" s="1">
        <v>10356</v>
      </c>
      <c r="AG38" s="2">
        <v>0.11</v>
      </c>
      <c r="AH38">
        <v>2057</v>
      </c>
      <c r="AI38">
        <v>61</v>
      </c>
      <c r="AJ38">
        <v>0</v>
      </c>
      <c r="AK38">
        <v>12</v>
      </c>
      <c r="AL38" s="1">
        <v>0</v>
      </c>
      <c r="AM38" t="s">
        <v>54</v>
      </c>
      <c r="AN38" s="1">
        <v>0</v>
      </c>
      <c r="AO38">
        <v>0</v>
      </c>
      <c r="AP38">
        <v>0</v>
      </c>
      <c r="AQ38" s="2">
        <v>0.03</v>
      </c>
      <c r="AR38" s="2">
        <v>0.75</v>
      </c>
      <c r="AS38" s="2">
        <v>0.75</v>
      </c>
      <c r="AT38" s="1">
        <v>93253.073129598895</v>
      </c>
      <c r="AU38" s="1">
        <v>0</v>
      </c>
      <c r="AV38" s="1">
        <v>93253.073129598895</v>
      </c>
      <c r="AW38" s="1">
        <v>93253.073129598895</v>
      </c>
      <c r="AX38" t="s">
        <v>54</v>
      </c>
    </row>
    <row r="39" spans="1:50" x14ac:dyDescent="0.3">
      <c r="A39">
        <v>3</v>
      </c>
      <c r="B39">
        <v>1</v>
      </c>
      <c r="C39" t="s">
        <v>50</v>
      </c>
      <c r="D39" t="s">
        <v>51</v>
      </c>
      <c r="E39" t="s">
        <v>52</v>
      </c>
      <c r="F39" t="b">
        <v>1</v>
      </c>
      <c r="G39" t="b">
        <v>0</v>
      </c>
      <c r="H39" t="b">
        <v>0</v>
      </c>
      <c r="I39" t="b">
        <v>1</v>
      </c>
      <c r="J39">
        <v>1996</v>
      </c>
      <c r="K39">
        <v>2021</v>
      </c>
      <c r="L39">
        <v>2081</v>
      </c>
      <c r="M39">
        <v>25</v>
      </c>
      <c r="N39">
        <v>50</v>
      </c>
      <c r="O39">
        <v>85</v>
      </c>
      <c r="P39">
        <v>25</v>
      </c>
      <c r="Q39" s="1">
        <v>100000</v>
      </c>
      <c r="U39" s="2">
        <v>0.02</v>
      </c>
      <c r="V39" s="2">
        <v>0.03</v>
      </c>
      <c r="W39">
        <v>50</v>
      </c>
      <c r="X39">
        <v>50</v>
      </c>
      <c r="Y39" s="2">
        <v>0.9</v>
      </c>
      <c r="Z39" t="s">
        <v>53</v>
      </c>
      <c r="AA39" s="2">
        <v>0.02</v>
      </c>
      <c r="AB39">
        <v>0</v>
      </c>
      <c r="AC39" t="b">
        <v>1</v>
      </c>
      <c r="AD39">
        <v>1</v>
      </c>
      <c r="AE39" s="2">
        <v>0</v>
      </c>
      <c r="AF39" s="1">
        <v>10356</v>
      </c>
      <c r="AG39" s="2">
        <v>0.11</v>
      </c>
      <c r="AH39">
        <v>2058</v>
      </c>
      <c r="AI39">
        <v>62</v>
      </c>
      <c r="AJ39">
        <v>0</v>
      </c>
      <c r="AK39">
        <v>13</v>
      </c>
      <c r="AL39" s="1">
        <v>0</v>
      </c>
      <c r="AM39" t="s">
        <v>54</v>
      </c>
      <c r="AN39" s="1">
        <v>0</v>
      </c>
      <c r="AO39">
        <v>0</v>
      </c>
      <c r="AP39">
        <v>0</v>
      </c>
      <c r="AQ39" s="2">
        <v>0.03</v>
      </c>
      <c r="AR39" s="2">
        <v>0.75</v>
      </c>
      <c r="AS39" s="2">
        <v>0.75</v>
      </c>
      <c r="AT39" s="1">
        <v>95118.134592190894</v>
      </c>
      <c r="AU39" s="1">
        <v>0</v>
      </c>
      <c r="AV39" s="1">
        <v>95118.134592190894</v>
      </c>
      <c r="AW39" s="1">
        <v>95118.134592190894</v>
      </c>
      <c r="AX39" t="s">
        <v>54</v>
      </c>
    </row>
    <row r="40" spans="1:50" x14ac:dyDescent="0.3">
      <c r="A40">
        <v>3</v>
      </c>
      <c r="B40">
        <v>1</v>
      </c>
      <c r="C40" t="s">
        <v>50</v>
      </c>
      <c r="D40" t="s">
        <v>51</v>
      </c>
      <c r="E40" t="s">
        <v>52</v>
      </c>
      <c r="F40" t="b">
        <v>1</v>
      </c>
      <c r="G40" t="b">
        <v>0</v>
      </c>
      <c r="H40" t="b">
        <v>0</v>
      </c>
      <c r="I40" t="b">
        <v>1</v>
      </c>
      <c r="J40">
        <v>1996</v>
      </c>
      <c r="K40">
        <v>2021</v>
      </c>
      <c r="L40">
        <v>2081</v>
      </c>
      <c r="M40">
        <v>25</v>
      </c>
      <c r="N40">
        <v>50</v>
      </c>
      <c r="O40">
        <v>85</v>
      </c>
      <c r="P40">
        <v>25</v>
      </c>
      <c r="Q40" s="1">
        <v>100000</v>
      </c>
      <c r="U40" s="2">
        <v>0.02</v>
      </c>
      <c r="V40" s="2">
        <v>0.03</v>
      </c>
      <c r="W40">
        <v>50</v>
      </c>
      <c r="X40">
        <v>50</v>
      </c>
      <c r="Y40" s="2">
        <v>0.9</v>
      </c>
      <c r="Z40" t="s">
        <v>53</v>
      </c>
      <c r="AA40" s="2">
        <v>0.02</v>
      </c>
      <c r="AB40">
        <v>0</v>
      </c>
      <c r="AC40" t="b">
        <v>1</v>
      </c>
      <c r="AD40">
        <v>1</v>
      </c>
      <c r="AE40" s="2">
        <v>0</v>
      </c>
      <c r="AF40" s="1">
        <v>10356</v>
      </c>
      <c r="AG40" s="2">
        <v>0.11</v>
      </c>
      <c r="AH40">
        <v>2059</v>
      </c>
      <c r="AI40">
        <v>63</v>
      </c>
      <c r="AJ40">
        <v>0</v>
      </c>
      <c r="AK40">
        <v>14</v>
      </c>
      <c r="AL40" s="1">
        <v>0</v>
      </c>
      <c r="AM40" t="s">
        <v>54</v>
      </c>
      <c r="AN40" s="1">
        <v>0</v>
      </c>
      <c r="AO40">
        <v>0</v>
      </c>
      <c r="AP40">
        <v>0</v>
      </c>
      <c r="AQ40" s="2">
        <v>0.03</v>
      </c>
      <c r="AR40" s="2">
        <v>0.75</v>
      </c>
      <c r="AS40" s="2">
        <v>0.75</v>
      </c>
      <c r="AT40" s="1">
        <v>97020.497284034704</v>
      </c>
      <c r="AU40" s="1">
        <v>0</v>
      </c>
      <c r="AV40" s="1">
        <v>97020.497284034704</v>
      </c>
      <c r="AW40" s="1">
        <v>97020.497284034704</v>
      </c>
      <c r="AX40" t="s">
        <v>54</v>
      </c>
    </row>
    <row r="41" spans="1:50" x14ac:dyDescent="0.3">
      <c r="A41">
        <v>3</v>
      </c>
      <c r="B41">
        <v>1</v>
      </c>
      <c r="C41" t="s">
        <v>50</v>
      </c>
      <c r="D41" t="s">
        <v>51</v>
      </c>
      <c r="E41" t="s">
        <v>52</v>
      </c>
      <c r="F41" t="b">
        <v>1</v>
      </c>
      <c r="G41" t="b">
        <v>0</v>
      </c>
      <c r="H41" t="b">
        <v>0</v>
      </c>
      <c r="I41" t="b">
        <v>1</v>
      </c>
      <c r="J41">
        <v>1996</v>
      </c>
      <c r="K41">
        <v>2021</v>
      </c>
      <c r="L41">
        <v>2081</v>
      </c>
      <c r="M41">
        <v>25</v>
      </c>
      <c r="N41">
        <v>50</v>
      </c>
      <c r="O41">
        <v>85</v>
      </c>
      <c r="P41">
        <v>25</v>
      </c>
      <c r="Q41" s="1">
        <v>100000</v>
      </c>
      <c r="U41" s="2">
        <v>0.02</v>
      </c>
      <c r="V41" s="2">
        <v>0.03</v>
      </c>
      <c r="W41">
        <v>50</v>
      </c>
      <c r="X41">
        <v>50</v>
      </c>
      <c r="Y41" s="2">
        <v>0.9</v>
      </c>
      <c r="Z41" t="s">
        <v>53</v>
      </c>
      <c r="AA41" s="2">
        <v>0.02</v>
      </c>
      <c r="AB41">
        <v>0</v>
      </c>
      <c r="AC41" t="b">
        <v>1</v>
      </c>
      <c r="AD41">
        <v>1</v>
      </c>
      <c r="AE41" s="2">
        <v>0</v>
      </c>
      <c r="AF41" s="1">
        <v>10356</v>
      </c>
      <c r="AG41" s="2">
        <v>0.11</v>
      </c>
      <c r="AH41">
        <v>2060</v>
      </c>
      <c r="AI41">
        <v>64</v>
      </c>
      <c r="AJ41">
        <v>0</v>
      </c>
      <c r="AK41">
        <v>15</v>
      </c>
      <c r="AL41" s="1">
        <v>0</v>
      </c>
      <c r="AM41" t="s">
        <v>54</v>
      </c>
      <c r="AN41" s="1">
        <v>0</v>
      </c>
      <c r="AO41">
        <v>0</v>
      </c>
      <c r="AP41">
        <v>0</v>
      </c>
      <c r="AQ41" s="2">
        <v>0.03</v>
      </c>
      <c r="AR41" s="2">
        <v>0.75</v>
      </c>
      <c r="AS41" s="2">
        <v>0.75</v>
      </c>
      <c r="AT41" s="1">
        <v>98960.907229715405</v>
      </c>
      <c r="AU41" s="1">
        <v>0</v>
      </c>
      <c r="AV41" s="1">
        <v>98960.907229715405</v>
      </c>
      <c r="AW41" s="1">
        <v>98960.907229715405</v>
      </c>
      <c r="AX41" t="s">
        <v>54</v>
      </c>
    </row>
    <row r="42" spans="1:50" x14ac:dyDescent="0.3">
      <c r="A42">
        <v>3</v>
      </c>
      <c r="B42">
        <v>1</v>
      </c>
      <c r="C42" t="s">
        <v>50</v>
      </c>
      <c r="D42" t="s">
        <v>51</v>
      </c>
      <c r="E42" t="s">
        <v>52</v>
      </c>
      <c r="F42" t="b">
        <v>1</v>
      </c>
      <c r="G42" t="b">
        <v>0</v>
      </c>
      <c r="H42" t="b">
        <v>0</v>
      </c>
      <c r="I42" t="b">
        <v>1</v>
      </c>
      <c r="J42">
        <v>1996</v>
      </c>
      <c r="K42">
        <v>2021</v>
      </c>
      <c r="L42">
        <v>2081</v>
      </c>
      <c r="M42">
        <v>25</v>
      </c>
      <c r="N42">
        <v>50</v>
      </c>
      <c r="O42">
        <v>85</v>
      </c>
      <c r="P42">
        <v>25</v>
      </c>
      <c r="Q42" s="1">
        <v>100000</v>
      </c>
      <c r="U42" s="2">
        <v>0.02</v>
      </c>
      <c r="V42" s="2">
        <v>0.03</v>
      </c>
      <c r="W42">
        <v>50</v>
      </c>
      <c r="X42">
        <v>50</v>
      </c>
      <c r="Y42" s="2">
        <v>0.9</v>
      </c>
      <c r="Z42" t="s">
        <v>53</v>
      </c>
      <c r="AA42" s="2">
        <v>0.02</v>
      </c>
      <c r="AB42">
        <v>0</v>
      </c>
      <c r="AC42" t="b">
        <v>1</v>
      </c>
      <c r="AD42">
        <v>1</v>
      </c>
      <c r="AE42" s="2">
        <v>0</v>
      </c>
      <c r="AF42" s="1">
        <v>10356</v>
      </c>
      <c r="AG42" s="2">
        <v>0.11</v>
      </c>
      <c r="AH42">
        <v>2061</v>
      </c>
      <c r="AI42">
        <v>65</v>
      </c>
      <c r="AJ42">
        <v>0</v>
      </c>
      <c r="AK42">
        <v>16</v>
      </c>
      <c r="AL42" s="1">
        <v>0</v>
      </c>
      <c r="AM42" t="s">
        <v>54</v>
      </c>
      <c r="AN42" s="1">
        <v>0</v>
      </c>
      <c r="AO42">
        <v>0</v>
      </c>
      <c r="AP42">
        <v>0</v>
      </c>
      <c r="AQ42" s="2">
        <v>0.03</v>
      </c>
      <c r="AR42" s="2">
        <v>0.75</v>
      </c>
      <c r="AS42" s="2">
        <v>0.75</v>
      </c>
      <c r="AT42" s="1">
        <v>100940.12537431</v>
      </c>
      <c r="AU42" s="1">
        <v>0</v>
      </c>
      <c r="AV42" s="1">
        <v>100940.12537431</v>
      </c>
      <c r="AW42" s="1">
        <v>100940.12537431</v>
      </c>
      <c r="AX42" t="s">
        <v>54</v>
      </c>
    </row>
    <row r="43" spans="1:50" x14ac:dyDescent="0.3">
      <c r="A43">
        <v>3</v>
      </c>
      <c r="B43">
        <v>1</v>
      </c>
      <c r="C43" t="s">
        <v>50</v>
      </c>
      <c r="D43" t="s">
        <v>51</v>
      </c>
      <c r="E43" t="s">
        <v>52</v>
      </c>
      <c r="F43" t="b">
        <v>1</v>
      </c>
      <c r="G43" t="b">
        <v>0</v>
      </c>
      <c r="H43" t="b">
        <v>0</v>
      </c>
      <c r="I43" t="b">
        <v>1</v>
      </c>
      <c r="J43">
        <v>1996</v>
      </c>
      <c r="K43">
        <v>2021</v>
      </c>
      <c r="L43">
        <v>2081</v>
      </c>
      <c r="M43">
        <v>25</v>
      </c>
      <c r="N43">
        <v>50</v>
      </c>
      <c r="O43">
        <v>85</v>
      </c>
      <c r="P43">
        <v>25</v>
      </c>
      <c r="Q43" s="1">
        <v>100000</v>
      </c>
      <c r="U43" s="2">
        <v>0.02</v>
      </c>
      <c r="V43" s="2">
        <v>0.03</v>
      </c>
      <c r="W43">
        <v>50</v>
      </c>
      <c r="X43">
        <v>50</v>
      </c>
      <c r="Y43" s="2">
        <v>0.9</v>
      </c>
      <c r="Z43" t="s">
        <v>53</v>
      </c>
      <c r="AA43" s="2">
        <v>0.02</v>
      </c>
      <c r="AB43">
        <v>0</v>
      </c>
      <c r="AC43" t="b">
        <v>1</v>
      </c>
      <c r="AD43">
        <v>1</v>
      </c>
      <c r="AE43" s="2">
        <v>0</v>
      </c>
      <c r="AF43" s="1">
        <v>10356</v>
      </c>
      <c r="AG43" s="2">
        <v>0.11</v>
      </c>
      <c r="AH43">
        <v>2062</v>
      </c>
      <c r="AI43">
        <v>66</v>
      </c>
      <c r="AJ43">
        <v>0</v>
      </c>
      <c r="AK43">
        <v>17</v>
      </c>
      <c r="AL43" s="1">
        <v>0</v>
      </c>
      <c r="AM43" t="s">
        <v>54</v>
      </c>
      <c r="AN43" s="1">
        <v>0</v>
      </c>
      <c r="AO43">
        <v>0</v>
      </c>
      <c r="AP43">
        <v>0</v>
      </c>
      <c r="AQ43" s="2">
        <v>0.03</v>
      </c>
      <c r="AR43" s="2">
        <v>0.75</v>
      </c>
      <c r="AS43" s="2">
        <v>0.75</v>
      </c>
      <c r="AT43" s="1">
        <v>102958.927881796</v>
      </c>
      <c r="AU43" s="1">
        <v>0</v>
      </c>
      <c r="AV43" s="1">
        <v>102958.927881796</v>
      </c>
      <c r="AW43" s="1">
        <v>102958.927881796</v>
      </c>
      <c r="AX43" t="s">
        <v>54</v>
      </c>
    </row>
    <row r="44" spans="1:50" x14ac:dyDescent="0.3">
      <c r="A44">
        <v>3</v>
      </c>
      <c r="B44">
        <v>1</v>
      </c>
      <c r="C44" t="s">
        <v>50</v>
      </c>
      <c r="D44" t="s">
        <v>51</v>
      </c>
      <c r="E44" t="s">
        <v>52</v>
      </c>
      <c r="F44" t="b">
        <v>1</v>
      </c>
      <c r="G44" t="b">
        <v>0</v>
      </c>
      <c r="H44" t="b">
        <v>0</v>
      </c>
      <c r="I44" t="b">
        <v>1</v>
      </c>
      <c r="J44">
        <v>1996</v>
      </c>
      <c r="K44">
        <v>2021</v>
      </c>
      <c r="L44">
        <v>2081</v>
      </c>
      <c r="M44">
        <v>25</v>
      </c>
      <c r="N44">
        <v>50</v>
      </c>
      <c r="O44">
        <v>85</v>
      </c>
      <c r="P44">
        <v>25</v>
      </c>
      <c r="Q44" s="1">
        <v>100000</v>
      </c>
      <c r="U44" s="2">
        <v>0.02</v>
      </c>
      <c r="V44" s="2">
        <v>0.03</v>
      </c>
      <c r="W44">
        <v>50</v>
      </c>
      <c r="X44">
        <v>50</v>
      </c>
      <c r="Y44" s="2">
        <v>0.9</v>
      </c>
      <c r="Z44" t="s">
        <v>53</v>
      </c>
      <c r="AA44" s="2">
        <v>0.02</v>
      </c>
      <c r="AB44">
        <v>0</v>
      </c>
      <c r="AC44" t="b">
        <v>1</v>
      </c>
      <c r="AD44">
        <v>1</v>
      </c>
      <c r="AE44" s="2">
        <v>0</v>
      </c>
      <c r="AF44" s="1">
        <v>10356</v>
      </c>
      <c r="AG44" s="2">
        <v>0.11</v>
      </c>
      <c r="AH44">
        <v>2063</v>
      </c>
      <c r="AI44">
        <v>67</v>
      </c>
      <c r="AJ44">
        <v>0</v>
      </c>
      <c r="AK44">
        <v>18</v>
      </c>
      <c r="AL44" s="1">
        <v>0</v>
      </c>
      <c r="AM44" t="s">
        <v>54</v>
      </c>
      <c r="AN44" s="1">
        <v>0</v>
      </c>
      <c r="AO44">
        <v>0</v>
      </c>
      <c r="AP44">
        <v>0</v>
      </c>
      <c r="AQ44" s="2">
        <v>0.03</v>
      </c>
      <c r="AR44" s="2">
        <v>0.75</v>
      </c>
      <c r="AS44" s="2">
        <v>0.75</v>
      </c>
      <c r="AT44" s="1">
        <v>105018.106439432</v>
      </c>
      <c r="AU44" s="1">
        <v>0</v>
      </c>
      <c r="AV44" s="1">
        <v>105018.106439432</v>
      </c>
      <c r="AW44" s="1">
        <v>105018.106439432</v>
      </c>
      <c r="AX44" t="s">
        <v>54</v>
      </c>
    </row>
    <row r="45" spans="1:50" x14ac:dyDescent="0.3">
      <c r="A45">
        <v>3</v>
      </c>
      <c r="B45">
        <v>1</v>
      </c>
      <c r="C45" t="s">
        <v>50</v>
      </c>
      <c r="D45" t="s">
        <v>51</v>
      </c>
      <c r="E45" t="s">
        <v>52</v>
      </c>
      <c r="F45" t="b">
        <v>1</v>
      </c>
      <c r="G45" t="b">
        <v>0</v>
      </c>
      <c r="H45" t="b">
        <v>0</v>
      </c>
      <c r="I45" t="b">
        <v>1</v>
      </c>
      <c r="J45">
        <v>1996</v>
      </c>
      <c r="K45">
        <v>2021</v>
      </c>
      <c r="L45">
        <v>2081</v>
      </c>
      <c r="M45">
        <v>25</v>
      </c>
      <c r="N45">
        <v>50</v>
      </c>
      <c r="O45">
        <v>85</v>
      </c>
      <c r="P45">
        <v>25</v>
      </c>
      <c r="Q45" s="1">
        <v>100000</v>
      </c>
      <c r="U45" s="2">
        <v>0.02</v>
      </c>
      <c r="V45" s="2">
        <v>0.03</v>
      </c>
      <c r="W45">
        <v>50</v>
      </c>
      <c r="X45">
        <v>50</v>
      </c>
      <c r="Y45" s="2">
        <v>0.9</v>
      </c>
      <c r="Z45" t="s">
        <v>53</v>
      </c>
      <c r="AA45" s="2">
        <v>0.02</v>
      </c>
      <c r="AB45">
        <v>0</v>
      </c>
      <c r="AC45" t="b">
        <v>1</v>
      </c>
      <c r="AD45">
        <v>1</v>
      </c>
      <c r="AE45" s="2">
        <v>0</v>
      </c>
      <c r="AF45" s="1">
        <v>10356</v>
      </c>
      <c r="AG45" s="2">
        <v>0.11</v>
      </c>
      <c r="AH45">
        <v>2064</v>
      </c>
      <c r="AI45">
        <v>68</v>
      </c>
      <c r="AJ45">
        <v>0</v>
      </c>
      <c r="AK45">
        <v>19</v>
      </c>
      <c r="AL45" s="1">
        <v>0</v>
      </c>
      <c r="AM45" t="s">
        <v>54</v>
      </c>
      <c r="AN45" s="1">
        <v>0</v>
      </c>
      <c r="AO45">
        <v>0</v>
      </c>
      <c r="AP45">
        <v>0</v>
      </c>
      <c r="AQ45" s="2">
        <v>0.03</v>
      </c>
      <c r="AR45" s="2">
        <v>0.75</v>
      </c>
      <c r="AS45" s="2">
        <v>0.75</v>
      </c>
      <c r="AT45" s="1">
        <v>107118.468568221</v>
      </c>
      <c r="AU45" s="1">
        <v>0</v>
      </c>
      <c r="AV45" s="1">
        <v>107118.468568221</v>
      </c>
      <c r="AW45" s="1">
        <v>107118.468568221</v>
      </c>
      <c r="AX45" t="s">
        <v>54</v>
      </c>
    </row>
    <row r="46" spans="1:50" x14ac:dyDescent="0.3">
      <c r="A46">
        <v>3</v>
      </c>
      <c r="B46">
        <v>1</v>
      </c>
      <c r="C46" t="s">
        <v>50</v>
      </c>
      <c r="D46" t="s">
        <v>51</v>
      </c>
      <c r="E46" t="s">
        <v>52</v>
      </c>
      <c r="F46" t="b">
        <v>1</v>
      </c>
      <c r="G46" t="b">
        <v>0</v>
      </c>
      <c r="H46" t="b">
        <v>0</v>
      </c>
      <c r="I46" t="b">
        <v>1</v>
      </c>
      <c r="J46">
        <v>1996</v>
      </c>
      <c r="K46">
        <v>2021</v>
      </c>
      <c r="L46">
        <v>2081</v>
      </c>
      <c r="M46">
        <v>25</v>
      </c>
      <c r="N46">
        <v>50</v>
      </c>
      <c r="O46">
        <v>85</v>
      </c>
      <c r="P46">
        <v>25</v>
      </c>
      <c r="Q46" s="1">
        <v>100000</v>
      </c>
      <c r="U46" s="2">
        <v>0.02</v>
      </c>
      <c r="V46" s="2">
        <v>0.03</v>
      </c>
      <c r="W46">
        <v>50</v>
      </c>
      <c r="X46">
        <v>50</v>
      </c>
      <c r="Y46" s="2">
        <v>0.9</v>
      </c>
      <c r="Z46" t="s">
        <v>53</v>
      </c>
      <c r="AA46" s="2">
        <v>0.02</v>
      </c>
      <c r="AB46">
        <v>0</v>
      </c>
      <c r="AC46" t="b">
        <v>1</v>
      </c>
      <c r="AD46">
        <v>1</v>
      </c>
      <c r="AE46" s="2">
        <v>0</v>
      </c>
      <c r="AF46" s="1">
        <v>10356</v>
      </c>
      <c r="AG46" s="2">
        <v>0.11</v>
      </c>
      <c r="AH46">
        <v>2065</v>
      </c>
      <c r="AI46">
        <v>69</v>
      </c>
      <c r="AJ46">
        <v>0</v>
      </c>
      <c r="AK46">
        <v>20</v>
      </c>
      <c r="AL46" s="1">
        <v>0</v>
      </c>
      <c r="AM46" t="s">
        <v>54</v>
      </c>
      <c r="AN46" s="1">
        <v>0</v>
      </c>
      <c r="AO46">
        <v>0</v>
      </c>
      <c r="AP46">
        <v>0</v>
      </c>
      <c r="AQ46" s="2">
        <v>0.03</v>
      </c>
      <c r="AR46" s="2">
        <v>0.75</v>
      </c>
      <c r="AS46" s="2">
        <v>0.75</v>
      </c>
      <c r="AT46" s="1">
        <v>109260.83793958501</v>
      </c>
      <c r="AU46" s="1">
        <v>0</v>
      </c>
      <c r="AV46" s="1">
        <v>109260.83793958501</v>
      </c>
      <c r="AW46" s="1">
        <v>109260.83793958501</v>
      </c>
      <c r="AX46" t="s">
        <v>54</v>
      </c>
    </row>
    <row r="47" spans="1:50" x14ac:dyDescent="0.3">
      <c r="A47">
        <v>3</v>
      </c>
      <c r="B47">
        <v>1</v>
      </c>
      <c r="C47" t="s">
        <v>50</v>
      </c>
      <c r="D47" t="s">
        <v>51</v>
      </c>
      <c r="E47" t="s">
        <v>52</v>
      </c>
      <c r="F47" t="b">
        <v>1</v>
      </c>
      <c r="G47" t="b">
        <v>0</v>
      </c>
      <c r="H47" t="b">
        <v>0</v>
      </c>
      <c r="I47" t="b">
        <v>1</v>
      </c>
      <c r="J47">
        <v>1996</v>
      </c>
      <c r="K47">
        <v>2021</v>
      </c>
      <c r="L47">
        <v>2081</v>
      </c>
      <c r="M47">
        <v>25</v>
      </c>
      <c r="N47">
        <v>50</v>
      </c>
      <c r="O47">
        <v>85</v>
      </c>
      <c r="P47">
        <v>25</v>
      </c>
      <c r="Q47" s="1">
        <v>100000</v>
      </c>
      <c r="U47" s="2">
        <v>0.02</v>
      </c>
      <c r="V47" s="2">
        <v>0.03</v>
      </c>
      <c r="W47">
        <v>50</v>
      </c>
      <c r="X47">
        <v>50</v>
      </c>
      <c r="Y47" s="2">
        <v>0.9</v>
      </c>
      <c r="Z47" t="s">
        <v>53</v>
      </c>
      <c r="AA47" s="2">
        <v>0.02</v>
      </c>
      <c r="AB47">
        <v>0</v>
      </c>
      <c r="AC47" t="b">
        <v>1</v>
      </c>
      <c r="AD47">
        <v>1</v>
      </c>
      <c r="AE47" s="2">
        <v>0</v>
      </c>
      <c r="AF47" s="1">
        <v>10356</v>
      </c>
      <c r="AG47" s="2">
        <v>0.11</v>
      </c>
      <c r="AH47">
        <v>2066</v>
      </c>
      <c r="AI47">
        <v>70</v>
      </c>
      <c r="AJ47">
        <v>0</v>
      </c>
      <c r="AK47">
        <v>21</v>
      </c>
      <c r="AL47" s="1">
        <v>0</v>
      </c>
      <c r="AM47" t="s">
        <v>54</v>
      </c>
      <c r="AN47" s="1">
        <v>0</v>
      </c>
      <c r="AO47">
        <v>0</v>
      </c>
      <c r="AP47">
        <v>0</v>
      </c>
      <c r="AQ47" s="2">
        <v>0.03</v>
      </c>
      <c r="AR47" s="2">
        <v>0.75</v>
      </c>
      <c r="AS47" s="2">
        <v>0.75</v>
      </c>
      <c r="AT47" s="1">
        <v>111446.054698377</v>
      </c>
      <c r="AU47" s="1">
        <v>0</v>
      </c>
      <c r="AV47" s="1">
        <v>111446.054698377</v>
      </c>
      <c r="AW47" s="1">
        <v>111446.054698377</v>
      </c>
      <c r="AX47" t="s">
        <v>54</v>
      </c>
    </row>
    <row r="48" spans="1:50" x14ac:dyDescent="0.3">
      <c r="A48">
        <v>3</v>
      </c>
      <c r="B48">
        <v>1</v>
      </c>
      <c r="C48" t="s">
        <v>50</v>
      </c>
      <c r="D48" t="s">
        <v>51</v>
      </c>
      <c r="E48" t="s">
        <v>52</v>
      </c>
      <c r="F48" t="b">
        <v>1</v>
      </c>
      <c r="G48" t="b">
        <v>0</v>
      </c>
      <c r="H48" t="b">
        <v>0</v>
      </c>
      <c r="I48" t="b">
        <v>1</v>
      </c>
      <c r="J48">
        <v>1996</v>
      </c>
      <c r="K48">
        <v>2021</v>
      </c>
      <c r="L48">
        <v>2081</v>
      </c>
      <c r="M48">
        <v>25</v>
      </c>
      <c r="N48">
        <v>50</v>
      </c>
      <c r="O48">
        <v>85</v>
      </c>
      <c r="P48">
        <v>25</v>
      </c>
      <c r="Q48" s="1">
        <v>100000</v>
      </c>
      <c r="U48" s="2">
        <v>0.02</v>
      </c>
      <c r="V48" s="2">
        <v>0.03</v>
      </c>
      <c r="W48">
        <v>50</v>
      </c>
      <c r="X48">
        <v>50</v>
      </c>
      <c r="Y48" s="2">
        <v>0.9</v>
      </c>
      <c r="Z48" t="s">
        <v>53</v>
      </c>
      <c r="AA48" s="2">
        <v>0.02</v>
      </c>
      <c r="AB48">
        <v>0</v>
      </c>
      <c r="AC48" t="b">
        <v>1</v>
      </c>
      <c r="AD48">
        <v>1</v>
      </c>
      <c r="AE48" s="2">
        <v>0</v>
      </c>
      <c r="AF48" s="1">
        <v>10356</v>
      </c>
      <c r="AG48" s="2">
        <v>0.11</v>
      </c>
      <c r="AH48">
        <v>2067</v>
      </c>
      <c r="AI48">
        <v>71</v>
      </c>
      <c r="AJ48">
        <v>0</v>
      </c>
      <c r="AK48">
        <v>22</v>
      </c>
      <c r="AL48" s="1">
        <v>0</v>
      </c>
      <c r="AM48" t="s">
        <v>54</v>
      </c>
      <c r="AN48" s="1">
        <v>0</v>
      </c>
      <c r="AO48">
        <v>0</v>
      </c>
      <c r="AP48">
        <v>0</v>
      </c>
      <c r="AQ48" s="2">
        <v>0.03</v>
      </c>
      <c r="AR48" s="2">
        <v>0.75</v>
      </c>
      <c r="AS48" s="2">
        <v>0.75</v>
      </c>
      <c r="AT48" s="1">
        <v>113674.975792344</v>
      </c>
      <c r="AU48" s="1">
        <v>0</v>
      </c>
      <c r="AV48" s="1">
        <v>113674.975792344</v>
      </c>
      <c r="AW48" s="1">
        <v>113674.975792344</v>
      </c>
      <c r="AX48" t="s">
        <v>54</v>
      </c>
    </row>
    <row r="49" spans="1:50" x14ac:dyDescent="0.3">
      <c r="A49">
        <v>3</v>
      </c>
      <c r="B49">
        <v>1</v>
      </c>
      <c r="C49" t="s">
        <v>50</v>
      </c>
      <c r="D49" t="s">
        <v>51</v>
      </c>
      <c r="E49" t="s">
        <v>52</v>
      </c>
      <c r="F49" t="b">
        <v>1</v>
      </c>
      <c r="G49" t="b">
        <v>0</v>
      </c>
      <c r="H49" t="b">
        <v>0</v>
      </c>
      <c r="I49" t="b">
        <v>1</v>
      </c>
      <c r="J49">
        <v>1996</v>
      </c>
      <c r="K49">
        <v>2021</v>
      </c>
      <c r="L49">
        <v>2081</v>
      </c>
      <c r="M49">
        <v>25</v>
      </c>
      <c r="N49">
        <v>50</v>
      </c>
      <c r="O49">
        <v>85</v>
      </c>
      <c r="P49">
        <v>25</v>
      </c>
      <c r="Q49" s="1">
        <v>100000</v>
      </c>
      <c r="U49" s="2">
        <v>0.02</v>
      </c>
      <c r="V49" s="2">
        <v>0.03</v>
      </c>
      <c r="W49">
        <v>50</v>
      </c>
      <c r="X49">
        <v>50</v>
      </c>
      <c r="Y49" s="2">
        <v>0.9</v>
      </c>
      <c r="Z49" t="s">
        <v>53</v>
      </c>
      <c r="AA49" s="2">
        <v>0.02</v>
      </c>
      <c r="AB49">
        <v>0</v>
      </c>
      <c r="AC49" t="b">
        <v>1</v>
      </c>
      <c r="AD49">
        <v>1</v>
      </c>
      <c r="AE49" s="2">
        <v>0</v>
      </c>
      <c r="AF49" s="1">
        <v>10356</v>
      </c>
      <c r="AG49" s="2">
        <v>0.11</v>
      </c>
      <c r="AH49">
        <v>2068</v>
      </c>
      <c r="AI49">
        <v>72</v>
      </c>
      <c r="AJ49">
        <v>0</v>
      </c>
      <c r="AK49">
        <v>23</v>
      </c>
      <c r="AL49" s="1">
        <v>0</v>
      </c>
      <c r="AM49" t="s">
        <v>54</v>
      </c>
      <c r="AN49" s="1">
        <v>0</v>
      </c>
      <c r="AO49">
        <v>0</v>
      </c>
      <c r="AP49">
        <v>0</v>
      </c>
      <c r="AQ49" s="2">
        <v>0.03</v>
      </c>
      <c r="AR49" s="2">
        <v>0.75</v>
      </c>
      <c r="AS49" s="2">
        <v>0.75</v>
      </c>
      <c r="AT49" s="1">
        <v>115948.475308191</v>
      </c>
      <c r="AU49" s="1">
        <v>0</v>
      </c>
      <c r="AV49" s="1">
        <v>115948.475308191</v>
      </c>
      <c r="AW49" s="1">
        <v>115948.475308191</v>
      </c>
      <c r="AX49" t="s">
        <v>54</v>
      </c>
    </row>
    <row r="50" spans="1:50" x14ac:dyDescent="0.3">
      <c r="A50">
        <v>3</v>
      </c>
      <c r="B50">
        <v>1</v>
      </c>
      <c r="C50" t="s">
        <v>50</v>
      </c>
      <c r="D50" t="s">
        <v>51</v>
      </c>
      <c r="E50" t="s">
        <v>52</v>
      </c>
      <c r="F50" t="b">
        <v>1</v>
      </c>
      <c r="G50" t="b">
        <v>0</v>
      </c>
      <c r="H50" t="b">
        <v>0</v>
      </c>
      <c r="I50" t="b">
        <v>1</v>
      </c>
      <c r="J50">
        <v>1996</v>
      </c>
      <c r="K50">
        <v>2021</v>
      </c>
      <c r="L50">
        <v>2081</v>
      </c>
      <c r="M50">
        <v>25</v>
      </c>
      <c r="N50">
        <v>50</v>
      </c>
      <c r="O50">
        <v>85</v>
      </c>
      <c r="P50">
        <v>25</v>
      </c>
      <c r="Q50" s="1">
        <v>100000</v>
      </c>
      <c r="U50" s="2">
        <v>0.02</v>
      </c>
      <c r="V50" s="2">
        <v>0.03</v>
      </c>
      <c r="W50">
        <v>50</v>
      </c>
      <c r="X50">
        <v>50</v>
      </c>
      <c r="Y50" s="2">
        <v>0.9</v>
      </c>
      <c r="Z50" t="s">
        <v>53</v>
      </c>
      <c r="AA50" s="2">
        <v>0.02</v>
      </c>
      <c r="AB50">
        <v>0</v>
      </c>
      <c r="AC50" t="b">
        <v>1</v>
      </c>
      <c r="AD50">
        <v>1</v>
      </c>
      <c r="AE50" s="2">
        <v>0</v>
      </c>
      <c r="AF50" s="1">
        <v>10356</v>
      </c>
      <c r="AG50" s="2">
        <v>0.11</v>
      </c>
      <c r="AH50">
        <v>2069</v>
      </c>
      <c r="AI50">
        <v>73</v>
      </c>
      <c r="AJ50">
        <v>0</v>
      </c>
      <c r="AK50">
        <v>24</v>
      </c>
      <c r="AL50" s="1">
        <v>0</v>
      </c>
      <c r="AM50" t="s">
        <v>54</v>
      </c>
      <c r="AN50" s="1">
        <v>0</v>
      </c>
      <c r="AO50">
        <v>0</v>
      </c>
      <c r="AP50">
        <v>0</v>
      </c>
      <c r="AQ50" s="2">
        <v>0.03</v>
      </c>
      <c r="AR50" s="2">
        <v>0.75</v>
      </c>
      <c r="AS50" s="2">
        <v>0.75</v>
      </c>
      <c r="AT50" s="1">
        <v>118267.444814355</v>
      </c>
      <c r="AU50" s="1">
        <v>0</v>
      </c>
      <c r="AV50" s="1">
        <v>118267.444814355</v>
      </c>
      <c r="AW50" s="1">
        <v>118267.444814355</v>
      </c>
      <c r="AX50" t="s">
        <v>54</v>
      </c>
    </row>
    <row r="51" spans="1:50" x14ac:dyDescent="0.3">
      <c r="A51">
        <v>3</v>
      </c>
      <c r="B51">
        <v>1</v>
      </c>
      <c r="C51" t="s">
        <v>50</v>
      </c>
      <c r="D51" t="s">
        <v>51</v>
      </c>
      <c r="E51" t="s">
        <v>52</v>
      </c>
      <c r="F51" t="b">
        <v>1</v>
      </c>
      <c r="G51" t="b">
        <v>0</v>
      </c>
      <c r="H51" t="b">
        <v>0</v>
      </c>
      <c r="I51" t="b">
        <v>1</v>
      </c>
      <c r="J51">
        <v>1996</v>
      </c>
      <c r="K51">
        <v>2021</v>
      </c>
      <c r="L51">
        <v>2081</v>
      </c>
      <c r="M51">
        <v>25</v>
      </c>
      <c r="N51">
        <v>50</v>
      </c>
      <c r="O51">
        <v>85</v>
      </c>
      <c r="P51">
        <v>25</v>
      </c>
      <c r="Q51" s="1">
        <v>100000</v>
      </c>
      <c r="U51" s="2">
        <v>0.02</v>
      </c>
      <c r="V51" s="2">
        <v>0.03</v>
      </c>
      <c r="W51">
        <v>50</v>
      </c>
      <c r="X51">
        <v>50</v>
      </c>
      <c r="Y51" s="2">
        <v>0.9</v>
      </c>
      <c r="Z51" t="s">
        <v>53</v>
      </c>
      <c r="AA51" s="2">
        <v>0.02</v>
      </c>
      <c r="AB51">
        <v>0</v>
      </c>
      <c r="AC51" t="b">
        <v>1</v>
      </c>
      <c r="AD51">
        <v>1</v>
      </c>
      <c r="AE51" s="2">
        <v>0</v>
      </c>
      <c r="AF51" s="1">
        <v>10356</v>
      </c>
      <c r="AG51" s="2">
        <v>0.11</v>
      </c>
      <c r="AH51">
        <v>2070</v>
      </c>
      <c r="AI51">
        <v>74</v>
      </c>
      <c r="AJ51">
        <v>0</v>
      </c>
      <c r="AK51">
        <v>25</v>
      </c>
      <c r="AL51" s="1">
        <v>0</v>
      </c>
      <c r="AM51" t="s">
        <v>54</v>
      </c>
      <c r="AN51" s="1">
        <v>0</v>
      </c>
      <c r="AO51">
        <v>0</v>
      </c>
      <c r="AP51">
        <v>0</v>
      </c>
      <c r="AQ51" s="2">
        <v>0.03</v>
      </c>
      <c r="AR51" s="2">
        <v>0.75</v>
      </c>
      <c r="AS51" s="2">
        <v>0.75</v>
      </c>
      <c r="AT51" s="1">
        <v>120632.793710642</v>
      </c>
      <c r="AU51" s="1">
        <v>0</v>
      </c>
      <c r="AV51" s="1">
        <v>120632.793710642</v>
      </c>
      <c r="AW51" s="1">
        <v>120632.793710642</v>
      </c>
      <c r="AX51" t="s">
        <v>54</v>
      </c>
    </row>
    <row r="52" spans="1:50" x14ac:dyDescent="0.3">
      <c r="A52">
        <v>3</v>
      </c>
      <c r="B52">
        <v>1</v>
      </c>
      <c r="C52" t="s">
        <v>50</v>
      </c>
      <c r="D52" t="s">
        <v>51</v>
      </c>
      <c r="E52" t="s">
        <v>52</v>
      </c>
      <c r="F52" t="b">
        <v>1</v>
      </c>
      <c r="G52" t="b">
        <v>0</v>
      </c>
      <c r="H52" t="b">
        <v>0</v>
      </c>
      <c r="I52" t="b">
        <v>1</v>
      </c>
      <c r="J52">
        <v>1996</v>
      </c>
      <c r="K52">
        <v>2021</v>
      </c>
      <c r="L52">
        <v>2081</v>
      </c>
      <c r="M52">
        <v>25</v>
      </c>
      <c r="N52">
        <v>50</v>
      </c>
      <c r="O52">
        <v>85</v>
      </c>
      <c r="P52">
        <v>25</v>
      </c>
      <c r="Q52" s="1">
        <v>100000</v>
      </c>
      <c r="U52" s="2">
        <v>0.02</v>
      </c>
      <c r="V52" s="2">
        <v>0.03</v>
      </c>
      <c r="W52">
        <v>50</v>
      </c>
      <c r="X52">
        <v>50</v>
      </c>
      <c r="Y52" s="2">
        <v>0.9</v>
      </c>
      <c r="Z52" t="s">
        <v>53</v>
      </c>
      <c r="AA52" s="2">
        <v>0.02</v>
      </c>
      <c r="AB52">
        <v>0</v>
      </c>
      <c r="AC52" t="b">
        <v>1</v>
      </c>
      <c r="AD52">
        <v>1</v>
      </c>
      <c r="AE52" s="2">
        <v>0</v>
      </c>
      <c r="AF52" s="1">
        <v>10356</v>
      </c>
      <c r="AG52" s="2">
        <v>0.11</v>
      </c>
      <c r="AH52">
        <v>2071</v>
      </c>
      <c r="AI52">
        <v>75</v>
      </c>
      <c r="AJ52">
        <v>0</v>
      </c>
      <c r="AK52">
        <v>26</v>
      </c>
      <c r="AL52" s="1">
        <v>0</v>
      </c>
      <c r="AM52" t="s">
        <v>54</v>
      </c>
      <c r="AN52" s="1">
        <v>0</v>
      </c>
      <c r="AO52">
        <v>0</v>
      </c>
      <c r="AP52">
        <v>0</v>
      </c>
      <c r="AQ52" s="2">
        <v>0.03</v>
      </c>
      <c r="AR52" s="2">
        <v>0.75</v>
      </c>
      <c r="AS52" s="2">
        <v>0.75</v>
      </c>
      <c r="AT52" s="1">
        <v>123045.449584855</v>
      </c>
      <c r="AU52" s="1">
        <v>0</v>
      </c>
      <c r="AV52" s="1">
        <v>123045.449584855</v>
      </c>
      <c r="AW52" s="1">
        <v>123045.449584855</v>
      </c>
      <c r="AX52" t="s">
        <v>54</v>
      </c>
    </row>
    <row r="53" spans="1:50" x14ac:dyDescent="0.3">
      <c r="A53">
        <v>3</v>
      </c>
      <c r="B53">
        <v>1</v>
      </c>
      <c r="C53" t="s">
        <v>50</v>
      </c>
      <c r="D53" t="s">
        <v>51</v>
      </c>
      <c r="E53" t="s">
        <v>52</v>
      </c>
      <c r="F53" t="b">
        <v>1</v>
      </c>
      <c r="G53" t="b">
        <v>0</v>
      </c>
      <c r="H53" t="b">
        <v>0</v>
      </c>
      <c r="I53" t="b">
        <v>1</v>
      </c>
      <c r="J53">
        <v>1996</v>
      </c>
      <c r="K53">
        <v>2021</v>
      </c>
      <c r="L53">
        <v>2081</v>
      </c>
      <c r="M53">
        <v>25</v>
      </c>
      <c r="N53">
        <v>50</v>
      </c>
      <c r="O53">
        <v>85</v>
      </c>
      <c r="P53">
        <v>25</v>
      </c>
      <c r="Q53" s="1">
        <v>100000</v>
      </c>
      <c r="U53" s="2">
        <v>0.02</v>
      </c>
      <c r="V53" s="2">
        <v>0.03</v>
      </c>
      <c r="W53">
        <v>50</v>
      </c>
      <c r="X53">
        <v>50</v>
      </c>
      <c r="Y53" s="2">
        <v>0.9</v>
      </c>
      <c r="Z53" t="s">
        <v>53</v>
      </c>
      <c r="AA53" s="2">
        <v>0.02</v>
      </c>
      <c r="AB53">
        <v>0</v>
      </c>
      <c r="AC53" t="b">
        <v>1</v>
      </c>
      <c r="AD53">
        <v>1</v>
      </c>
      <c r="AE53" s="2">
        <v>0</v>
      </c>
      <c r="AF53" s="1">
        <v>10356</v>
      </c>
      <c r="AG53" s="2">
        <v>0.11</v>
      </c>
      <c r="AH53">
        <v>2072</v>
      </c>
      <c r="AI53">
        <v>76</v>
      </c>
      <c r="AJ53">
        <v>0</v>
      </c>
      <c r="AK53">
        <v>27</v>
      </c>
      <c r="AL53" s="1">
        <v>0</v>
      </c>
      <c r="AM53" t="s">
        <v>54</v>
      </c>
      <c r="AN53" s="1">
        <v>0</v>
      </c>
      <c r="AO53">
        <v>0</v>
      </c>
      <c r="AP53">
        <v>0</v>
      </c>
      <c r="AQ53" s="2">
        <v>0.03</v>
      </c>
      <c r="AR53" s="2">
        <v>0.75</v>
      </c>
      <c r="AS53" s="2">
        <v>0.75</v>
      </c>
      <c r="AT53" s="1">
        <v>125506.358576552</v>
      </c>
      <c r="AU53" s="1">
        <v>0</v>
      </c>
      <c r="AV53" s="1">
        <v>125506.358576552</v>
      </c>
      <c r="AW53" s="1">
        <v>125506.358576552</v>
      </c>
      <c r="AX53" t="s">
        <v>54</v>
      </c>
    </row>
    <row r="54" spans="1:50" x14ac:dyDescent="0.3">
      <c r="A54">
        <v>3</v>
      </c>
      <c r="B54">
        <v>1</v>
      </c>
      <c r="C54" t="s">
        <v>50</v>
      </c>
      <c r="D54" t="s">
        <v>51</v>
      </c>
      <c r="E54" t="s">
        <v>52</v>
      </c>
      <c r="F54" t="b">
        <v>1</v>
      </c>
      <c r="G54" t="b">
        <v>0</v>
      </c>
      <c r="H54" t="b">
        <v>0</v>
      </c>
      <c r="I54" t="b">
        <v>1</v>
      </c>
      <c r="J54">
        <v>1996</v>
      </c>
      <c r="K54">
        <v>2021</v>
      </c>
      <c r="L54">
        <v>2081</v>
      </c>
      <c r="M54">
        <v>25</v>
      </c>
      <c r="N54">
        <v>50</v>
      </c>
      <c r="O54">
        <v>85</v>
      </c>
      <c r="P54">
        <v>25</v>
      </c>
      <c r="Q54" s="1">
        <v>100000</v>
      </c>
      <c r="U54" s="2">
        <v>0.02</v>
      </c>
      <c r="V54" s="2">
        <v>0.03</v>
      </c>
      <c r="W54">
        <v>50</v>
      </c>
      <c r="X54">
        <v>50</v>
      </c>
      <c r="Y54" s="2">
        <v>0.9</v>
      </c>
      <c r="Z54" t="s">
        <v>53</v>
      </c>
      <c r="AA54" s="2">
        <v>0.02</v>
      </c>
      <c r="AB54">
        <v>0</v>
      </c>
      <c r="AC54" t="b">
        <v>1</v>
      </c>
      <c r="AD54">
        <v>1</v>
      </c>
      <c r="AE54" s="2">
        <v>0</v>
      </c>
      <c r="AF54" s="1">
        <v>10356</v>
      </c>
      <c r="AG54" s="2">
        <v>0.11</v>
      </c>
      <c r="AH54">
        <v>2073</v>
      </c>
      <c r="AI54">
        <v>77</v>
      </c>
      <c r="AJ54">
        <v>0</v>
      </c>
      <c r="AK54">
        <v>28</v>
      </c>
      <c r="AL54" s="1">
        <v>0</v>
      </c>
      <c r="AM54" t="s">
        <v>54</v>
      </c>
      <c r="AN54" s="1">
        <v>0</v>
      </c>
      <c r="AO54">
        <v>0</v>
      </c>
      <c r="AP54">
        <v>0</v>
      </c>
      <c r="AQ54" s="2">
        <v>0.03</v>
      </c>
      <c r="AR54" s="2">
        <v>0.75</v>
      </c>
      <c r="AS54" s="2">
        <v>0.75</v>
      </c>
      <c r="AT54" s="1">
        <v>128016.485748083</v>
      </c>
      <c r="AU54" s="1">
        <v>0</v>
      </c>
      <c r="AV54" s="1">
        <v>128016.485748083</v>
      </c>
      <c r="AW54" s="1">
        <v>128016.485748083</v>
      </c>
      <c r="AX54" t="s">
        <v>54</v>
      </c>
    </row>
    <row r="55" spans="1:50" x14ac:dyDescent="0.3">
      <c r="A55">
        <v>3</v>
      </c>
      <c r="B55">
        <v>1</v>
      </c>
      <c r="C55" t="s">
        <v>50</v>
      </c>
      <c r="D55" t="s">
        <v>51</v>
      </c>
      <c r="E55" t="s">
        <v>52</v>
      </c>
      <c r="F55" t="b">
        <v>1</v>
      </c>
      <c r="G55" t="b">
        <v>0</v>
      </c>
      <c r="H55" t="b">
        <v>0</v>
      </c>
      <c r="I55" t="b">
        <v>1</v>
      </c>
      <c r="J55">
        <v>1996</v>
      </c>
      <c r="K55">
        <v>2021</v>
      </c>
      <c r="L55">
        <v>2081</v>
      </c>
      <c r="M55">
        <v>25</v>
      </c>
      <c r="N55">
        <v>50</v>
      </c>
      <c r="O55">
        <v>85</v>
      </c>
      <c r="P55">
        <v>25</v>
      </c>
      <c r="Q55" s="1">
        <v>100000</v>
      </c>
      <c r="U55" s="2">
        <v>0.02</v>
      </c>
      <c r="V55" s="2">
        <v>0.03</v>
      </c>
      <c r="W55">
        <v>50</v>
      </c>
      <c r="X55">
        <v>50</v>
      </c>
      <c r="Y55" s="2">
        <v>0.9</v>
      </c>
      <c r="Z55" t="s">
        <v>53</v>
      </c>
      <c r="AA55" s="2">
        <v>0.02</v>
      </c>
      <c r="AB55">
        <v>0</v>
      </c>
      <c r="AC55" t="b">
        <v>1</v>
      </c>
      <c r="AD55">
        <v>1</v>
      </c>
      <c r="AE55" s="2">
        <v>0</v>
      </c>
      <c r="AF55" s="1">
        <v>10356</v>
      </c>
      <c r="AG55" s="2">
        <v>0.11</v>
      </c>
      <c r="AH55">
        <v>2074</v>
      </c>
      <c r="AI55">
        <v>78</v>
      </c>
      <c r="AJ55">
        <v>0</v>
      </c>
      <c r="AK55">
        <v>29</v>
      </c>
      <c r="AL55" s="1">
        <v>0</v>
      </c>
      <c r="AM55" t="s">
        <v>54</v>
      </c>
      <c r="AN55" s="1">
        <v>0</v>
      </c>
      <c r="AO55">
        <v>0</v>
      </c>
      <c r="AP55">
        <v>0</v>
      </c>
      <c r="AQ55" s="2">
        <v>0.03</v>
      </c>
      <c r="AR55" s="2">
        <v>0.75</v>
      </c>
      <c r="AS55" s="2">
        <v>0.75</v>
      </c>
      <c r="AT55" s="1">
        <v>130576.815463045</v>
      </c>
      <c r="AU55" s="1">
        <v>0</v>
      </c>
      <c r="AV55" s="1">
        <v>130576.815463045</v>
      </c>
      <c r="AW55" s="1">
        <v>130576.815463045</v>
      </c>
      <c r="AX55" t="s">
        <v>54</v>
      </c>
    </row>
    <row r="56" spans="1:50" x14ac:dyDescent="0.3">
      <c r="A56">
        <v>3</v>
      </c>
      <c r="B56">
        <v>1</v>
      </c>
      <c r="C56" t="s">
        <v>50</v>
      </c>
      <c r="D56" t="s">
        <v>51</v>
      </c>
      <c r="E56" t="s">
        <v>52</v>
      </c>
      <c r="F56" t="b">
        <v>1</v>
      </c>
      <c r="G56" t="b">
        <v>0</v>
      </c>
      <c r="H56" t="b">
        <v>0</v>
      </c>
      <c r="I56" t="b">
        <v>1</v>
      </c>
      <c r="J56">
        <v>1996</v>
      </c>
      <c r="K56">
        <v>2021</v>
      </c>
      <c r="L56">
        <v>2081</v>
      </c>
      <c r="M56">
        <v>25</v>
      </c>
      <c r="N56">
        <v>50</v>
      </c>
      <c r="O56">
        <v>85</v>
      </c>
      <c r="P56">
        <v>25</v>
      </c>
      <c r="Q56" s="1">
        <v>100000</v>
      </c>
      <c r="U56" s="2">
        <v>0.02</v>
      </c>
      <c r="V56" s="2">
        <v>0.03</v>
      </c>
      <c r="W56">
        <v>50</v>
      </c>
      <c r="X56">
        <v>50</v>
      </c>
      <c r="Y56" s="2">
        <v>0.9</v>
      </c>
      <c r="Z56" t="s">
        <v>53</v>
      </c>
      <c r="AA56" s="2">
        <v>0.02</v>
      </c>
      <c r="AB56">
        <v>0</v>
      </c>
      <c r="AC56" t="b">
        <v>1</v>
      </c>
      <c r="AD56">
        <v>1</v>
      </c>
      <c r="AE56" s="2">
        <v>0</v>
      </c>
      <c r="AF56" s="1">
        <v>10356</v>
      </c>
      <c r="AG56" s="2">
        <v>0.11</v>
      </c>
      <c r="AH56">
        <v>2075</v>
      </c>
      <c r="AI56">
        <v>79</v>
      </c>
      <c r="AJ56">
        <v>0</v>
      </c>
      <c r="AK56">
        <v>30</v>
      </c>
      <c r="AL56" s="1">
        <v>0</v>
      </c>
      <c r="AM56" t="s">
        <v>54</v>
      </c>
      <c r="AN56" s="1">
        <v>0</v>
      </c>
      <c r="AO56">
        <v>0</v>
      </c>
      <c r="AP56">
        <v>0</v>
      </c>
      <c r="AQ56" s="2">
        <v>0.03</v>
      </c>
      <c r="AR56" s="2">
        <v>0.75</v>
      </c>
      <c r="AS56" s="2">
        <v>0.75</v>
      </c>
      <c r="AT56" s="1">
        <v>133188.351772305</v>
      </c>
      <c r="AU56" s="1">
        <v>0</v>
      </c>
      <c r="AV56" s="1">
        <v>133188.351772305</v>
      </c>
      <c r="AW56" s="1">
        <v>133188.351772305</v>
      </c>
      <c r="AX56" t="s">
        <v>54</v>
      </c>
    </row>
    <row r="57" spans="1:50" x14ac:dyDescent="0.3">
      <c r="A57">
        <v>3</v>
      </c>
      <c r="B57">
        <v>1</v>
      </c>
      <c r="C57" t="s">
        <v>50</v>
      </c>
      <c r="D57" t="s">
        <v>51</v>
      </c>
      <c r="E57" t="s">
        <v>52</v>
      </c>
      <c r="F57" t="b">
        <v>1</v>
      </c>
      <c r="G57" t="b">
        <v>0</v>
      </c>
      <c r="H57" t="b">
        <v>0</v>
      </c>
      <c r="I57" t="b">
        <v>1</v>
      </c>
      <c r="J57">
        <v>1996</v>
      </c>
      <c r="K57">
        <v>2021</v>
      </c>
      <c r="L57">
        <v>2081</v>
      </c>
      <c r="M57">
        <v>25</v>
      </c>
      <c r="N57">
        <v>50</v>
      </c>
      <c r="O57">
        <v>85</v>
      </c>
      <c r="P57">
        <v>25</v>
      </c>
      <c r="Q57" s="1">
        <v>100000</v>
      </c>
      <c r="U57" s="2">
        <v>0.02</v>
      </c>
      <c r="V57" s="2">
        <v>0.03</v>
      </c>
      <c r="W57">
        <v>50</v>
      </c>
      <c r="X57">
        <v>50</v>
      </c>
      <c r="Y57" s="2">
        <v>0.9</v>
      </c>
      <c r="Z57" t="s">
        <v>53</v>
      </c>
      <c r="AA57" s="2">
        <v>0.02</v>
      </c>
      <c r="AB57">
        <v>0</v>
      </c>
      <c r="AC57" t="b">
        <v>1</v>
      </c>
      <c r="AD57">
        <v>1</v>
      </c>
      <c r="AE57" s="2">
        <v>0</v>
      </c>
      <c r="AF57" s="1">
        <v>10356</v>
      </c>
      <c r="AG57" s="2">
        <v>0.11</v>
      </c>
      <c r="AH57">
        <v>2076</v>
      </c>
      <c r="AI57">
        <v>80</v>
      </c>
      <c r="AJ57">
        <v>0</v>
      </c>
      <c r="AK57">
        <v>31</v>
      </c>
      <c r="AL57" s="1">
        <v>0</v>
      </c>
      <c r="AM57" t="s">
        <v>54</v>
      </c>
      <c r="AN57" s="1">
        <v>0</v>
      </c>
      <c r="AO57">
        <v>0</v>
      </c>
      <c r="AP57">
        <v>0</v>
      </c>
      <c r="AQ57" s="2">
        <v>0.03</v>
      </c>
      <c r="AR57" s="2">
        <v>0.75</v>
      </c>
      <c r="AS57" s="2">
        <v>0.75</v>
      </c>
      <c r="AT57" s="1">
        <v>135852.11880775201</v>
      </c>
      <c r="AU57" s="1">
        <v>0</v>
      </c>
      <c r="AV57" s="1">
        <v>135852.11880775201</v>
      </c>
      <c r="AW57" s="1">
        <v>135852.11880775201</v>
      </c>
      <c r="AX57" t="s">
        <v>54</v>
      </c>
    </row>
    <row r="58" spans="1:50" x14ac:dyDescent="0.3">
      <c r="A58">
        <v>3</v>
      </c>
      <c r="B58">
        <v>1</v>
      </c>
      <c r="C58" t="s">
        <v>50</v>
      </c>
      <c r="D58" t="s">
        <v>51</v>
      </c>
      <c r="E58" t="s">
        <v>52</v>
      </c>
      <c r="F58" t="b">
        <v>1</v>
      </c>
      <c r="G58" t="b">
        <v>0</v>
      </c>
      <c r="H58" t="b">
        <v>0</v>
      </c>
      <c r="I58" t="b">
        <v>1</v>
      </c>
      <c r="J58">
        <v>1996</v>
      </c>
      <c r="K58">
        <v>2021</v>
      </c>
      <c r="L58">
        <v>2081</v>
      </c>
      <c r="M58">
        <v>25</v>
      </c>
      <c r="N58">
        <v>50</v>
      </c>
      <c r="O58">
        <v>85</v>
      </c>
      <c r="P58">
        <v>25</v>
      </c>
      <c r="Q58" s="1">
        <v>100000</v>
      </c>
      <c r="U58" s="2">
        <v>0.02</v>
      </c>
      <c r="V58" s="2">
        <v>0.03</v>
      </c>
      <c r="W58">
        <v>50</v>
      </c>
      <c r="X58">
        <v>50</v>
      </c>
      <c r="Y58" s="2">
        <v>0.9</v>
      </c>
      <c r="Z58" t="s">
        <v>53</v>
      </c>
      <c r="AA58" s="2">
        <v>0.02</v>
      </c>
      <c r="AB58">
        <v>0</v>
      </c>
      <c r="AC58" t="b">
        <v>1</v>
      </c>
      <c r="AD58">
        <v>1</v>
      </c>
      <c r="AE58" s="2">
        <v>0</v>
      </c>
      <c r="AF58" s="1">
        <v>10356</v>
      </c>
      <c r="AG58" s="2">
        <v>0.11</v>
      </c>
      <c r="AH58">
        <v>2077</v>
      </c>
      <c r="AI58">
        <v>81</v>
      </c>
      <c r="AJ58">
        <v>0</v>
      </c>
      <c r="AK58">
        <v>32</v>
      </c>
      <c r="AL58" s="1">
        <v>0</v>
      </c>
      <c r="AM58" t="s">
        <v>54</v>
      </c>
      <c r="AN58" s="1">
        <v>0</v>
      </c>
      <c r="AO58">
        <v>0</v>
      </c>
      <c r="AP58">
        <v>0</v>
      </c>
      <c r="AQ58" s="2">
        <v>0.03</v>
      </c>
      <c r="AR58" s="2">
        <v>0.75</v>
      </c>
      <c r="AS58" s="2">
        <v>0.75</v>
      </c>
      <c r="AT58" s="1">
        <v>138569.16118390701</v>
      </c>
      <c r="AU58" s="1">
        <v>0</v>
      </c>
      <c r="AV58" s="1">
        <v>138569.16118390701</v>
      </c>
      <c r="AW58" s="1">
        <v>138569.16118390701</v>
      </c>
      <c r="AX58" t="s">
        <v>54</v>
      </c>
    </row>
    <row r="59" spans="1:50" x14ac:dyDescent="0.3">
      <c r="A59">
        <v>3</v>
      </c>
      <c r="B59">
        <v>1</v>
      </c>
      <c r="C59" t="s">
        <v>50</v>
      </c>
      <c r="D59" t="s">
        <v>51</v>
      </c>
      <c r="E59" t="s">
        <v>52</v>
      </c>
      <c r="F59" t="b">
        <v>1</v>
      </c>
      <c r="G59" t="b">
        <v>0</v>
      </c>
      <c r="H59" t="b">
        <v>0</v>
      </c>
      <c r="I59" t="b">
        <v>1</v>
      </c>
      <c r="J59">
        <v>1996</v>
      </c>
      <c r="K59">
        <v>2021</v>
      </c>
      <c r="L59">
        <v>2081</v>
      </c>
      <c r="M59">
        <v>25</v>
      </c>
      <c r="N59">
        <v>50</v>
      </c>
      <c r="O59">
        <v>85</v>
      </c>
      <c r="P59">
        <v>25</v>
      </c>
      <c r="Q59" s="1">
        <v>100000</v>
      </c>
      <c r="U59" s="2">
        <v>0.02</v>
      </c>
      <c r="V59" s="2">
        <v>0.03</v>
      </c>
      <c r="W59">
        <v>50</v>
      </c>
      <c r="X59">
        <v>50</v>
      </c>
      <c r="Y59" s="2">
        <v>0.9</v>
      </c>
      <c r="Z59" t="s">
        <v>53</v>
      </c>
      <c r="AA59" s="2">
        <v>0.02</v>
      </c>
      <c r="AB59">
        <v>0</v>
      </c>
      <c r="AC59" t="b">
        <v>1</v>
      </c>
      <c r="AD59">
        <v>1</v>
      </c>
      <c r="AE59" s="2">
        <v>0</v>
      </c>
      <c r="AF59" s="1">
        <v>10356</v>
      </c>
      <c r="AG59" s="2">
        <v>0.11</v>
      </c>
      <c r="AH59">
        <v>2078</v>
      </c>
      <c r="AI59">
        <v>82</v>
      </c>
      <c r="AJ59">
        <v>0</v>
      </c>
      <c r="AK59">
        <v>33</v>
      </c>
      <c r="AL59" s="1">
        <v>0</v>
      </c>
      <c r="AM59" t="s">
        <v>54</v>
      </c>
      <c r="AN59" s="1">
        <v>0</v>
      </c>
      <c r="AO59">
        <v>0</v>
      </c>
      <c r="AP59">
        <v>0</v>
      </c>
      <c r="AQ59" s="2">
        <v>0.03</v>
      </c>
      <c r="AR59" s="2">
        <v>0.75</v>
      </c>
      <c r="AS59" s="2">
        <v>0.75</v>
      </c>
      <c r="AT59" s="1">
        <v>141340.544407585</v>
      </c>
      <c r="AU59" s="1">
        <v>0</v>
      </c>
      <c r="AV59" s="1">
        <v>141340.544407585</v>
      </c>
      <c r="AW59" s="1">
        <v>141340.544407585</v>
      </c>
      <c r="AX59" t="s">
        <v>54</v>
      </c>
    </row>
    <row r="60" spans="1:50" x14ac:dyDescent="0.3">
      <c r="A60">
        <v>3</v>
      </c>
      <c r="B60">
        <v>1</v>
      </c>
      <c r="C60" t="s">
        <v>50</v>
      </c>
      <c r="D60" t="s">
        <v>51</v>
      </c>
      <c r="E60" t="s">
        <v>52</v>
      </c>
      <c r="F60" t="b">
        <v>1</v>
      </c>
      <c r="G60" t="b">
        <v>0</v>
      </c>
      <c r="H60" t="b">
        <v>0</v>
      </c>
      <c r="I60" t="b">
        <v>1</v>
      </c>
      <c r="J60">
        <v>1996</v>
      </c>
      <c r="K60">
        <v>2021</v>
      </c>
      <c r="L60">
        <v>2081</v>
      </c>
      <c r="M60">
        <v>25</v>
      </c>
      <c r="N60">
        <v>50</v>
      </c>
      <c r="O60">
        <v>85</v>
      </c>
      <c r="P60">
        <v>25</v>
      </c>
      <c r="Q60" s="1">
        <v>100000</v>
      </c>
      <c r="U60" s="2">
        <v>0.02</v>
      </c>
      <c r="V60" s="2">
        <v>0.03</v>
      </c>
      <c r="W60">
        <v>50</v>
      </c>
      <c r="X60">
        <v>50</v>
      </c>
      <c r="Y60" s="2">
        <v>0.9</v>
      </c>
      <c r="Z60" t="s">
        <v>53</v>
      </c>
      <c r="AA60" s="2">
        <v>0.02</v>
      </c>
      <c r="AB60">
        <v>0</v>
      </c>
      <c r="AC60" t="b">
        <v>1</v>
      </c>
      <c r="AD60">
        <v>1</v>
      </c>
      <c r="AE60" s="2">
        <v>0</v>
      </c>
      <c r="AF60" s="1">
        <v>10356</v>
      </c>
      <c r="AG60" s="2">
        <v>0.11</v>
      </c>
      <c r="AH60">
        <v>2079</v>
      </c>
      <c r="AI60">
        <v>83</v>
      </c>
      <c r="AJ60">
        <v>0</v>
      </c>
      <c r="AK60">
        <v>34</v>
      </c>
      <c r="AL60" s="1">
        <v>0</v>
      </c>
      <c r="AM60" t="s">
        <v>54</v>
      </c>
      <c r="AN60" s="1">
        <v>0</v>
      </c>
      <c r="AO60">
        <v>0</v>
      </c>
      <c r="AP60">
        <v>0</v>
      </c>
      <c r="AQ60" s="2">
        <v>0.03</v>
      </c>
      <c r="AR60" s="2">
        <v>0.75</v>
      </c>
      <c r="AS60" s="2">
        <v>0.75</v>
      </c>
      <c r="AT60" s="1">
        <v>144167.35529573599</v>
      </c>
      <c r="AU60" s="1">
        <v>0</v>
      </c>
      <c r="AV60" s="1">
        <v>144167.35529573599</v>
      </c>
      <c r="AW60" s="1">
        <v>144167.35529573599</v>
      </c>
      <c r="AX60" t="s">
        <v>54</v>
      </c>
    </row>
    <row r="61" spans="1:50" x14ac:dyDescent="0.3">
      <c r="A61">
        <v>3</v>
      </c>
      <c r="B61">
        <v>1</v>
      </c>
      <c r="C61" t="s">
        <v>50</v>
      </c>
      <c r="D61" t="s">
        <v>51</v>
      </c>
      <c r="E61" t="s">
        <v>52</v>
      </c>
      <c r="F61" t="b">
        <v>1</v>
      </c>
      <c r="G61" t="b">
        <v>0</v>
      </c>
      <c r="H61" t="b">
        <v>0</v>
      </c>
      <c r="I61" t="b">
        <v>1</v>
      </c>
      <c r="J61">
        <v>1996</v>
      </c>
      <c r="K61">
        <v>2021</v>
      </c>
      <c r="L61">
        <v>2081</v>
      </c>
      <c r="M61">
        <v>25</v>
      </c>
      <c r="N61">
        <v>50</v>
      </c>
      <c r="O61">
        <v>85</v>
      </c>
      <c r="P61">
        <v>25</v>
      </c>
      <c r="Q61" s="1">
        <v>100000</v>
      </c>
      <c r="U61" s="2">
        <v>0.02</v>
      </c>
      <c r="V61" s="2">
        <v>0.03</v>
      </c>
      <c r="W61">
        <v>50</v>
      </c>
      <c r="X61">
        <v>50</v>
      </c>
      <c r="Y61" s="2">
        <v>0.9</v>
      </c>
      <c r="Z61" t="s">
        <v>53</v>
      </c>
      <c r="AA61" s="2">
        <v>0.02</v>
      </c>
      <c r="AB61">
        <v>0</v>
      </c>
      <c r="AC61" t="b">
        <v>1</v>
      </c>
      <c r="AD61">
        <v>1</v>
      </c>
      <c r="AE61" s="2">
        <v>0</v>
      </c>
      <c r="AF61" s="1">
        <v>10356</v>
      </c>
      <c r="AG61" s="2">
        <v>0.11</v>
      </c>
      <c r="AH61">
        <v>2080</v>
      </c>
      <c r="AI61">
        <v>84</v>
      </c>
      <c r="AJ61">
        <v>0</v>
      </c>
      <c r="AK61">
        <v>35</v>
      </c>
      <c r="AL61" s="1">
        <v>0</v>
      </c>
      <c r="AM61" t="s">
        <v>54</v>
      </c>
      <c r="AN61" s="1">
        <v>0</v>
      </c>
      <c r="AO61">
        <v>0</v>
      </c>
      <c r="AP61">
        <v>0</v>
      </c>
      <c r="AQ61" s="2">
        <v>0.03</v>
      </c>
      <c r="AR61" s="2">
        <v>0.75</v>
      </c>
      <c r="AS61" s="2">
        <v>0.75</v>
      </c>
      <c r="AT61" s="1">
        <v>147050.70240165101</v>
      </c>
      <c r="AU61" s="1">
        <v>0</v>
      </c>
      <c r="AV61" s="1">
        <v>147050.70240165101</v>
      </c>
      <c r="AW61" s="1">
        <v>147050.70240165101</v>
      </c>
      <c r="AX61" t="s">
        <v>54</v>
      </c>
    </row>
    <row r="62" spans="1:50" x14ac:dyDescent="0.3">
      <c r="A62">
        <v>3</v>
      </c>
      <c r="B62">
        <v>1</v>
      </c>
      <c r="C62" t="s">
        <v>50</v>
      </c>
      <c r="D62" t="s">
        <v>51</v>
      </c>
      <c r="E62" t="s">
        <v>52</v>
      </c>
      <c r="F62" t="b">
        <v>1</v>
      </c>
      <c r="G62" t="b">
        <v>0</v>
      </c>
      <c r="H62" t="b">
        <v>0</v>
      </c>
      <c r="I62" t="b">
        <v>1</v>
      </c>
      <c r="J62">
        <v>1996</v>
      </c>
      <c r="K62">
        <v>2021</v>
      </c>
      <c r="L62">
        <v>2081</v>
      </c>
      <c r="M62">
        <v>25</v>
      </c>
      <c r="N62">
        <v>50</v>
      </c>
      <c r="O62">
        <v>85</v>
      </c>
      <c r="P62">
        <v>25</v>
      </c>
      <c r="Q62" s="1">
        <v>100000</v>
      </c>
      <c r="U62" s="2">
        <v>0.02</v>
      </c>
      <c r="V62" s="2">
        <v>0.03</v>
      </c>
      <c r="W62">
        <v>50</v>
      </c>
      <c r="X62">
        <v>50</v>
      </c>
      <c r="Y62" s="2">
        <v>0.9</v>
      </c>
      <c r="Z62" t="s">
        <v>53</v>
      </c>
      <c r="AA62" s="2">
        <v>0.02</v>
      </c>
      <c r="AB62">
        <v>0</v>
      </c>
      <c r="AC62" t="b">
        <v>1</v>
      </c>
      <c r="AD62">
        <v>1</v>
      </c>
      <c r="AE62" s="2">
        <v>0</v>
      </c>
      <c r="AF62" s="1">
        <v>10356</v>
      </c>
      <c r="AG62" s="2">
        <v>0.11</v>
      </c>
      <c r="AH62">
        <v>2081</v>
      </c>
      <c r="AI62">
        <v>85</v>
      </c>
      <c r="AJ62">
        <v>0</v>
      </c>
      <c r="AK62">
        <v>36</v>
      </c>
      <c r="AL62" s="1">
        <v>0</v>
      </c>
      <c r="AM62" t="s">
        <v>54</v>
      </c>
      <c r="AN62" s="1">
        <v>0</v>
      </c>
      <c r="AO62">
        <v>0</v>
      </c>
      <c r="AP62">
        <v>0</v>
      </c>
      <c r="AQ62" s="2">
        <v>0.03</v>
      </c>
      <c r="AR62" s="2">
        <v>0.75</v>
      </c>
      <c r="AS62" s="2">
        <v>0.75</v>
      </c>
      <c r="AT62" s="1">
        <v>149991.716449684</v>
      </c>
      <c r="AU62" s="1">
        <v>0</v>
      </c>
      <c r="AV62" s="1">
        <v>149991.716449684</v>
      </c>
      <c r="AW62" s="1">
        <v>149991.716449684</v>
      </c>
      <c r="AX62" t="s">
        <v>54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donbo</dc:creator>
  <cp:lastModifiedBy>Donald Boyd</cp:lastModifiedBy>
  <dcterms:created xsi:type="dcterms:W3CDTF">2021-11-03T08:10:29Z</dcterms:created>
  <dcterms:modified xsi:type="dcterms:W3CDTF">2021-11-03T12:36:51Z</dcterms:modified>
</cp:coreProperties>
</file>