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Programs PC\ProjectsCurrent\LILP_PropertyTaxInstitutions\results\"/>
    </mc:Choice>
  </mc:AlternateContent>
  <xr:revisionPtr revIDLastSave="0" documentId="13_ncr:1_{1A7B79B5-BE26-41A1-82DB-902AFD8C11D2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6" i="1" l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4" i="1"/>
  <c r="J4" i="1"/>
  <c r="K3" i="1"/>
  <c r="J16" i="1"/>
  <c r="J14" i="1"/>
  <c r="J12" i="1"/>
  <c r="K12" i="1" s="1"/>
  <c r="J10" i="1"/>
  <c r="K10" i="1" s="1"/>
  <c r="J8" i="1"/>
  <c r="J6" i="1"/>
  <c r="K6" i="1"/>
  <c r="K16" i="1"/>
  <c r="K15" i="1"/>
  <c r="K14" i="1"/>
  <c r="K13" i="1"/>
  <c r="K11" i="1"/>
  <c r="K9" i="1"/>
  <c r="K8" i="1"/>
  <c r="K7" i="1"/>
  <c r="K5" i="1"/>
  <c r="J15" i="1"/>
  <c r="J13" i="1"/>
  <c r="J11" i="1"/>
  <c r="J9" i="1"/>
  <c r="J7" i="1"/>
  <c r="J5" i="1"/>
  <c r="J3" i="1"/>
  <c r="L2" i="1"/>
</calcChain>
</file>

<file path=xl/sharedStrings.xml><?xml version="1.0" encoding="utf-8"?>
<sst xmlns="http://schemas.openxmlformats.org/spreadsheetml/2006/main" count="55" uniqueCount="19">
  <si>
    <t>fullname</t>
  </si>
  <si>
    <t>year</t>
  </si>
  <si>
    <t>assess.cycle</t>
  </si>
  <si>
    <t>initial.reassess.year</t>
  </si>
  <si>
    <t>reassess.year</t>
  </si>
  <si>
    <t>adjust.period</t>
  </si>
  <si>
    <t>mv</t>
  </si>
  <si>
    <t>mv.known</t>
  </si>
  <si>
    <t>mv.ar</t>
  </si>
  <si>
    <t>basic-shock-medium</t>
  </si>
  <si>
    <t>first rar</t>
  </si>
  <si>
    <t>mv.ardjb</t>
  </si>
  <si>
    <t>start year</t>
  </si>
  <si>
    <t>mv.diff</t>
  </si>
  <si>
    <t>mv.increm</t>
  </si>
  <si>
    <t>should be</t>
  </si>
  <si>
    <t>mv.true</t>
  </si>
  <si>
    <t>mv.on.ar</t>
  </si>
  <si>
    <t>shock-medium-basic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</si>
</sst>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3" fontId="0" fillId="3" borderId="0" xfId="0" applyNumberFormat="1" applyFill="1"/>
    <xf numFmtId="0" fontId="0" fillId="4" borderId="0" xfId="0" applyFill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2" borderId="0" xfId="1" applyNumberFormat="1" applyFont="1" applyFill="1"/>
    <xf numFmtId="165" fontId="0" fillId="4" borderId="0" xfId="1" applyNumberFormat="1" applyFont="1" applyFill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438150</xdr:colOff>
      <xdr:row>1</xdr:row>
      <xdr:rowOff>114300</xdr:rowOff>
    </xdr:from>
    <xdr:to>
      <xdr:col>24</xdr:col>
      <xdr:colOff>284931</xdr:colOff>
      <xdr:row>13</xdr:row>
      <xdr:rowOff>56871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52DEE-C48D-4BB8-9065-5FDFA74A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8725" y="304800"/>
          <a:ext cx="6552381" cy="2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G23" sqref="G23:I37"/>
    </sheetView>
  </sheetViews>
  <sheetFormatPr defaultRowHeight="15" x14ac:dyDescent="0.25"/>
  <cols>
    <col min="1" max="1" width="19.5703125" bestFit="1" customWidth="1"/>
    <col min="3" max="3" width="13.28515625" customWidth="1"/>
    <col min="5" max="5" width="14" customWidth="1"/>
    <col min="7" max="9" width="11.5703125" bestFit="1" customWidth="1"/>
    <col min="10" max="10" width="11.28515625" style="7" bestFit="1" customWidth="1"/>
    <col min="11" max="11" width="11.28515625" bestFit="1" customWidth="1"/>
    <col min="12" max="12" width="11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13</v>
      </c>
      <c r="K1" s="1" t="s">
        <v>14</v>
      </c>
      <c r="L1" s="1" t="s">
        <v>11</v>
      </c>
      <c r="M1" s="1" t="s">
        <v>15</v>
      </c>
    </row>
    <row r="2" spans="1:13" x14ac:dyDescent="0.25">
      <c r="A2" t="s">
        <v>9</v>
      </c>
      <c r="B2">
        <v>1</v>
      </c>
      <c r="C2">
        <v>2</v>
      </c>
      <c r="D2">
        <v>0</v>
      </c>
      <c r="E2" t="b">
        <v>0</v>
      </c>
      <c r="F2">
        <v>1</v>
      </c>
      <c r="G2" s="7">
        <v>100000</v>
      </c>
      <c r="H2" s="7">
        <v>100000</v>
      </c>
      <c r="I2" s="7">
        <v>100000</v>
      </c>
      <c r="L2" s="4">
        <f>+G2</f>
        <v>100000</v>
      </c>
    </row>
    <row r="3" spans="1:13" x14ac:dyDescent="0.25">
      <c r="A3" t="s">
        <v>9</v>
      </c>
      <c r="B3">
        <v>2</v>
      </c>
      <c r="C3">
        <v>2</v>
      </c>
      <c r="D3">
        <v>0</v>
      </c>
      <c r="E3" s="5" t="b">
        <v>1</v>
      </c>
      <c r="F3">
        <v>1</v>
      </c>
      <c r="G3" s="7">
        <v>92500</v>
      </c>
      <c r="H3" s="7">
        <v>100000</v>
      </c>
      <c r="I3" s="7">
        <v>100000</v>
      </c>
      <c r="J3" s="9">
        <f>+H3-I2</f>
        <v>0</v>
      </c>
      <c r="K3" s="9">
        <f>+J3/$E$18</f>
        <v>0</v>
      </c>
      <c r="L3" s="10">
        <f>+L2+K3</f>
        <v>100000</v>
      </c>
    </row>
    <row r="4" spans="1:13" x14ac:dyDescent="0.25">
      <c r="A4" t="s">
        <v>9</v>
      </c>
      <c r="B4">
        <v>3</v>
      </c>
      <c r="C4">
        <v>2</v>
      </c>
      <c r="D4">
        <v>0</v>
      </c>
      <c r="E4" t="b">
        <v>0</v>
      </c>
      <c r="F4">
        <v>1</v>
      </c>
      <c r="G4" s="7">
        <v>83250</v>
      </c>
      <c r="H4" s="7">
        <v>100000</v>
      </c>
      <c r="I4" s="7">
        <v>100000</v>
      </c>
      <c r="J4" s="7">
        <f>+J3</f>
        <v>0</v>
      </c>
      <c r="K4" s="7">
        <f>+K3</f>
        <v>0</v>
      </c>
      <c r="L4" s="10">
        <f>+L3+K4</f>
        <v>100000</v>
      </c>
    </row>
    <row r="5" spans="1:13" x14ac:dyDescent="0.25">
      <c r="A5" t="s">
        <v>9</v>
      </c>
      <c r="B5">
        <v>4</v>
      </c>
      <c r="C5">
        <v>2</v>
      </c>
      <c r="D5">
        <v>0</v>
      </c>
      <c r="E5" s="5" t="b">
        <v>1</v>
      </c>
      <c r="F5">
        <v>1</v>
      </c>
      <c r="G5" s="7">
        <v>79087.5</v>
      </c>
      <c r="H5" s="7">
        <v>83250</v>
      </c>
      <c r="I5" s="7">
        <v>83250</v>
      </c>
      <c r="J5" s="9">
        <f>+H5-I4</f>
        <v>-16750</v>
      </c>
      <c r="K5" s="9">
        <f>+J5/$E$18</f>
        <v>-16750</v>
      </c>
      <c r="L5" s="10">
        <f>+L4+K5</f>
        <v>83250</v>
      </c>
    </row>
    <row r="6" spans="1:13" x14ac:dyDescent="0.25">
      <c r="A6" t="s">
        <v>9</v>
      </c>
      <c r="B6">
        <v>5</v>
      </c>
      <c r="C6">
        <v>2</v>
      </c>
      <c r="D6">
        <v>0</v>
      </c>
      <c r="E6" t="b">
        <v>0</v>
      </c>
      <c r="F6">
        <v>1</v>
      </c>
      <c r="G6" s="7">
        <v>81460.125</v>
      </c>
      <c r="H6" s="7">
        <v>83250</v>
      </c>
      <c r="I6" s="8">
        <v>66500</v>
      </c>
      <c r="J6" s="7">
        <f>+J5</f>
        <v>-16750</v>
      </c>
      <c r="K6" s="7">
        <f t="shared" ref="K6:K16" si="0">+J6/$E$18</f>
        <v>-16750</v>
      </c>
      <c r="L6" s="10">
        <f>+L5+K6</f>
        <v>66500</v>
      </c>
    </row>
    <row r="7" spans="1:13" x14ac:dyDescent="0.25">
      <c r="A7" t="s">
        <v>9</v>
      </c>
      <c r="B7">
        <v>6</v>
      </c>
      <c r="C7">
        <v>2</v>
      </c>
      <c r="D7">
        <v>0</v>
      </c>
      <c r="E7" s="5" t="b">
        <v>1</v>
      </c>
      <c r="F7">
        <v>1</v>
      </c>
      <c r="G7" s="7">
        <v>83903.928750000006</v>
      </c>
      <c r="H7" s="7">
        <v>81460.125</v>
      </c>
      <c r="I7" s="7">
        <v>81460.125</v>
      </c>
      <c r="J7" s="9">
        <f>+H7-I6</f>
        <v>14960.125</v>
      </c>
      <c r="K7" s="9">
        <f t="shared" si="0"/>
        <v>14960.125</v>
      </c>
      <c r="L7" s="10">
        <f>+L6+K7</f>
        <v>81460.125</v>
      </c>
    </row>
    <row r="8" spans="1:13" x14ac:dyDescent="0.25">
      <c r="A8" t="s">
        <v>9</v>
      </c>
      <c r="B8">
        <v>7</v>
      </c>
      <c r="C8">
        <v>2</v>
      </c>
      <c r="D8">
        <v>0</v>
      </c>
      <c r="E8" t="b">
        <v>0</v>
      </c>
      <c r="F8">
        <v>1</v>
      </c>
      <c r="G8" s="7">
        <v>86421.046612500009</v>
      </c>
      <c r="H8" s="7">
        <v>81460.125</v>
      </c>
      <c r="I8" s="7">
        <v>96420.25</v>
      </c>
      <c r="J8" s="7">
        <f>+J7</f>
        <v>14960.125</v>
      </c>
      <c r="K8" s="7">
        <f t="shared" si="0"/>
        <v>14960.125</v>
      </c>
      <c r="L8" s="10">
        <f>+L7+K8</f>
        <v>96420.25</v>
      </c>
    </row>
    <row r="9" spans="1:13" x14ac:dyDescent="0.25">
      <c r="A9" t="s">
        <v>9</v>
      </c>
      <c r="B9">
        <v>8</v>
      </c>
      <c r="C9">
        <v>2</v>
      </c>
      <c r="D9">
        <v>0</v>
      </c>
      <c r="E9" s="5" t="b">
        <v>1</v>
      </c>
      <c r="F9">
        <v>1</v>
      </c>
      <c r="G9" s="7">
        <v>90742.09894312502</v>
      </c>
      <c r="H9" s="7">
        <v>86421.046612500009</v>
      </c>
      <c r="I9" s="7">
        <v>86421.046612500009</v>
      </c>
      <c r="J9" s="9">
        <f>+H9-I8</f>
        <v>-9999.2033874999906</v>
      </c>
      <c r="K9" s="9">
        <f t="shared" si="0"/>
        <v>-9999.2033874999906</v>
      </c>
      <c r="L9" s="10">
        <f>+L8+K9</f>
        <v>86421.046612500009</v>
      </c>
    </row>
    <row r="10" spans="1:13" x14ac:dyDescent="0.25">
      <c r="A10" t="s">
        <v>9</v>
      </c>
      <c r="B10">
        <v>9</v>
      </c>
      <c r="C10">
        <v>2</v>
      </c>
      <c r="D10">
        <v>0</v>
      </c>
      <c r="E10" t="b">
        <v>0</v>
      </c>
      <c r="F10">
        <v>1</v>
      </c>
      <c r="G10" s="7">
        <v>95279.203890281278</v>
      </c>
      <c r="H10" s="7">
        <v>86421.046612500009</v>
      </c>
      <c r="I10" s="7">
        <v>76421.843225000019</v>
      </c>
      <c r="J10" s="7">
        <f>+J9</f>
        <v>-9999.2033874999906</v>
      </c>
      <c r="K10" s="7">
        <f t="shared" si="0"/>
        <v>-9999.2033874999906</v>
      </c>
      <c r="L10" s="10">
        <f>+L9+K10</f>
        <v>76421.843225000019</v>
      </c>
    </row>
    <row r="11" spans="1:13" x14ac:dyDescent="0.25">
      <c r="A11" t="s">
        <v>9</v>
      </c>
      <c r="B11">
        <v>10</v>
      </c>
      <c r="C11">
        <v>2</v>
      </c>
      <c r="D11">
        <v>0</v>
      </c>
      <c r="E11" s="5" t="b">
        <v>1</v>
      </c>
      <c r="F11">
        <v>1</v>
      </c>
      <c r="G11" s="7">
        <v>100043.16408479529</v>
      </c>
      <c r="H11" s="7">
        <v>95279.203890281278</v>
      </c>
      <c r="I11" s="7">
        <v>95279.203890281278</v>
      </c>
      <c r="J11" s="9">
        <f>+H11-I10</f>
        <v>18857.36066528126</v>
      </c>
      <c r="K11" s="9">
        <f t="shared" si="0"/>
        <v>18857.36066528126</v>
      </c>
      <c r="L11" s="10">
        <f>+L10+K11</f>
        <v>95279.203890281278</v>
      </c>
    </row>
    <row r="12" spans="1:13" x14ac:dyDescent="0.25">
      <c r="A12" t="s">
        <v>9</v>
      </c>
      <c r="B12">
        <v>11</v>
      </c>
      <c r="C12">
        <v>2</v>
      </c>
      <c r="D12">
        <v>0</v>
      </c>
      <c r="E12" t="b">
        <v>0</v>
      </c>
      <c r="F12">
        <v>1</v>
      </c>
      <c r="G12" s="7">
        <v>105045.3222890351</v>
      </c>
      <c r="H12" s="7">
        <v>95279.203890281278</v>
      </c>
      <c r="I12" s="7">
        <v>114136.56455556249</v>
      </c>
      <c r="J12" s="7">
        <f>+J11</f>
        <v>18857.36066528126</v>
      </c>
      <c r="K12" s="7">
        <f t="shared" si="0"/>
        <v>18857.36066528126</v>
      </c>
      <c r="L12" s="10">
        <f>+L11+K12</f>
        <v>114136.56455556254</v>
      </c>
    </row>
    <row r="13" spans="1:13" x14ac:dyDescent="0.25">
      <c r="A13" t="s">
        <v>9</v>
      </c>
      <c r="B13">
        <v>12</v>
      </c>
      <c r="C13">
        <v>2</v>
      </c>
      <c r="D13">
        <v>0</v>
      </c>
      <c r="E13" s="5" t="b">
        <v>1</v>
      </c>
      <c r="F13">
        <v>1</v>
      </c>
      <c r="G13" s="7">
        <v>110297.58840348689</v>
      </c>
      <c r="H13" s="7">
        <v>105045.3222890351</v>
      </c>
      <c r="I13" s="7">
        <v>105045.3222890351</v>
      </c>
      <c r="J13" s="9">
        <f>+H13-I12</f>
        <v>-9091.2422665273916</v>
      </c>
      <c r="K13" s="9">
        <f t="shared" si="0"/>
        <v>-9091.2422665273916</v>
      </c>
      <c r="L13" s="10">
        <f>+L12+K13</f>
        <v>105045.32228903515</v>
      </c>
    </row>
    <row r="14" spans="1:13" x14ac:dyDescent="0.25">
      <c r="A14" t="s">
        <v>9</v>
      </c>
      <c r="B14">
        <v>13</v>
      </c>
      <c r="C14">
        <v>2</v>
      </c>
      <c r="D14">
        <v>0</v>
      </c>
      <c r="E14" t="b">
        <v>0</v>
      </c>
      <c r="F14">
        <v>1</v>
      </c>
      <c r="G14" s="7">
        <v>115812.46782366119</v>
      </c>
      <c r="H14" s="7">
        <v>105045.3222890351</v>
      </c>
      <c r="I14" s="7">
        <v>95954.080022507696</v>
      </c>
      <c r="J14" s="7">
        <f>+J13</f>
        <v>-9091.2422665273916</v>
      </c>
      <c r="K14" s="7">
        <f t="shared" si="0"/>
        <v>-9091.2422665273916</v>
      </c>
      <c r="L14" s="10">
        <f>+L13+K14</f>
        <v>95954.080022507755</v>
      </c>
    </row>
    <row r="15" spans="1:13" x14ac:dyDescent="0.25">
      <c r="A15" t="s">
        <v>9</v>
      </c>
      <c r="B15">
        <v>14</v>
      </c>
      <c r="C15">
        <v>2</v>
      </c>
      <c r="D15">
        <v>0</v>
      </c>
      <c r="E15" s="5" t="b">
        <v>1</v>
      </c>
      <c r="F15">
        <v>1</v>
      </c>
      <c r="G15" s="7">
        <v>121603.0912148443</v>
      </c>
      <c r="H15" s="7">
        <v>115812.46782366119</v>
      </c>
      <c r="I15" s="7">
        <v>115812.46782366119</v>
      </c>
      <c r="J15" s="9">
        <f>+H15-I14</f>
        <v>19858.387801153498</v>
      </c>
      <c r="K15" s="9">
        <f t="shared" si="0"/>
        <v>19858.387801153498</v>
      </c>
      <c r="L15" s="10">
        <f>+L14+K15</f>
        <v>115812.46782366125</v>
      </c>
    </row>
    <row r="16" spans="1:13" x14ac:dyDescent="0.25">
      <c r="A16" t="s">
        <v>9</v>
      </c>
      <c r="B16">
        <v>15</v>
      </c>
      <c r="C16">
        <v>2</v>
      </c>
      <c r="D16">
        <v>0</v>
      </c>
      <c r="E16" t="b">
        <v>0</v>
      </c>
      <c r="F16">
        <v>1</v>
      </c>
      <c r="G16" s="7">
        <v>127683.2457755865</v>
      </c>
      <c r="H16" s="7">
        <v>115812.46782366119</v>
      </c>
      <c r="I16" s="7">
        <v>135670.85562481469</v>
      </c>
      <c r="J16" s="7">
        <f>+J15</f>
        <v>19858.387801153498</v>
      </c>
      <c r="K16" s="7">
        <f t="shared" si="0"/>
        <v>19858.387801153498</v>
      </c>
      <c r="L16" s="10">
        <f>+L15+K16</f>
        <v>135670.85562481475</v>
      </c>
    </row>
    <row r="18" spans="1:9" x14ac:dyDescent="0.25">
      <c r="C18" t="s">
        <v>5</v>
      </c>
      <c r="E18" s="2">
        <v>1</v>
      </c>
    </row>
    <row r="19" spans="1:9" x14ac:dyDescent="0.25">
      <c r="C19" s="1" t="s">
        <v>10</v>
      </c>
      <c r="E19" s="3">
        <v>2</v>
      </c>
    </row>
    <row r="20" spans="1:9" x14ac:dyDescent="0.25">
      <c r="C20" t="s">
        <v>12</v>
      </c>
      <c r="E20">
        <v>2</v>
      </c>
    </row>
    <row r="22" spans="1:9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16</v>
      </c>
      <c r="H22" s="1" t="s">
        <v>7</v>
      </c>
      <c r="I22" s="1" t="s">
        <v>17</v>
      </c>
    </row>
    <row r="23" spans="1:9" x14ac:dyDescent="0.25">
      <c r="A23" t="s">
        <v>18</v>
      </c>
      <c r="B23">
        <v>1</v>
      </c>
      <c r="C23">
        <v>2</v>
      </c>
      <c r="D23">
        <v>0</v>
      </c>
      <c r="E23" t="b">
        <v>0</v>
      </c>
      <c r="F23">
        <v>1</v>
      </c>
      <c r="G23" s="7">
        <v>100000</v>
      </c>
      <c r="H23" s="7">
        <v>100000</v>
      </c>
      <c r="I23" s="7">
        <v>100000</v>
      </c>
    </row>
    <row r="24" spans="1:9" x14ac:dyDescent="0.25">
      <c r="A24" t="s">
        <v>18</v>
      </c>
      <c r="B24">
        <v>2</v>
      </c>
      <c r="C24">
        <v>2</v>
      </c>
      <c r="D24">
        <v>0</v>
      </c>
      <c r="E24" s="5" t="b">
        <v>1</v>
      </c>
      <c r="F24">
        <v>1</v>
      </c>
      <c r="G24" s="7">
        <v>92500</v>
      </c>
      <c r="H24" s="7">
        <v>100000</v>
      </c>
      <c r="I24" s="7">
        <v>100000</v>
      </c>
    </row>
    <row r="25" spans="1:9" x14ac:dyDescent="0.25">
      <c r="A25" t="s">
        <v>18</v>
      </c>
      <c r="B25">
        <v>3</v>
      </c>
      <c r="C25">
        <v>2</v>
      </c>
      <c r="D25">
        <v>0</v>
      </c>
      <c r="E25" t="b">
        <v>0</v>
      </c>
      <c r="F25">
        <v>1</v>
      </c>
      <c r="G25" s="7">
        <v>83250</v>
      </c>
      <c r="H25" s="7">
        <v>100000</v>
      </c>
      <c r="I25" s="7">
        <v>100000</v>
      </c>
    </row>
    <row r="26" spans="1:9" x14ac:dyDescent="0.25">
      <c r="A26" t="s">
        <v>18</v>
      </c>
      <c r="B26">
        <v>4</v>
      </c>
      <c r="C26">
        <v>2</v>
      </c>
      <c r="D26">
        <v>0</v>
      </c>
      <c r="E26" s="5" t="b">
        <v>1</v>
      </c>
      <c r="F26">
        <v>1</v>
      </c>
      <c r="G26" s="7">
        <v>79087.5</v>
      </c>
      <c r="H26" s="7">
        <v>83250</v>
      </c>
      <c r="I26" s="7">
        <v>83250</v>
      </c>
    </row>
    <row r="27" spans="1:9" x14ac:dyDescent="0.25">
      <c r="A27" t="s">
        <v>18</v>
      </c>
      <c r="B27">
        <v>5</v>
      </c>
      <c r="C27">
        <v>2</v>
      </c>
      <c r="D27">
        <v>0</v>
      </c>
      <c r="E27" t="b">
        <v>0</v>
      </c>
      <c r="F27">
        <v>1</v>
      </c>
      <c r="G27" s="7">
        <v>81460.125</v>
      </c>
      <c r="H27" s="7">
        <v>83250</v>
      </c>
      <c r="I27" s="7">
        <v>83250</v>
      </c>
    </row>
    <row r="28" spans="1:9" x14ac:dyDescent="0.25">
      <c r="A28" t="s">
        <v>18</v>
      </c>
      <c r="B28">
        <v>6</v>
      </c>
      <c r="C28">
        <v>2</v>
      </c>
      <c r="D28">
        <v>0</v>
      </c>
      <c r="E28" s="5" t="b">
        <v>1</v>
      </c>
      <c r="F28">
        <v>1</v>
      </c>
      <c r="G28" s="7">
        <v>83903.928750000006</v>
      </c>
      <c r="H28" s="7">
        <v>81460.125</v>
      </c>
      <c r="I28" s="7">
        <v>81460.125</v>
      </c>
    </row>
    <row r="29" spans="1:9" x14ac:dyDescent="0.25">
      <c r="A29" t="s">
        <v>18</v>
      </c>
      <c r="B29">
        <v>7</v>
      </c>
      <c r="C29">
        <v>2</v>
      </c>
      <c r="D29">
        <v>0</v>
      </c>
      <c r="E29" t="b">
        <v>0</v>
      </c>
      <c r="F29">
        <v>1</v>
      </c>
      <c r="G29" s="7">
        <v>86421.046612500009</v>
      </c>
      <c r="H29" s="7">
        <v>81460.125</v>
      </c>
      <c r="I29" s="7">
        <v>81460.125</v>
      </c>
    </row>
    <row r="30" spans="1:9" x14ac:dyDescent="0.25">
      <c r="A30" t="s">
        <v>18</v>
      </c>
      <c r="B30">
        <v>8</v>
      </c>
      <c r="C30">
        <v>2</v>
      </c>
      <c r="D30">
        <v>0</v>
      </c>
      <c r="E30" s="5" t="b">
        <v>1</v>
      </c>
      <c r="F30">
        <v>1</v>
      </c>
      <c r="G30" s="7">
        <v>90742.09894312502</v>
      </c>
      <c r="H30" s="7">
        <v>86421.046612500009</v>
      </c>
      <c r="I30" s="7">
        <v>86421.046612500009</v>
      </c>
    </row>
    <row r="31" spans="1:9" x14ac:dyDescent="0.25">
      <c r="A31" t="s">
        <v>18</v>
      </c>
      <c r="B31">
        <v>9</v>
      </c>
      <c r="C31">
        <v>2</v>
      </c>
      <c r="D31">
        <v>0</v>
      </c>
      <c r="E31" t="b">
        <v>0</v>
      </c>
      <c r="F31">
        <v>1</v>
      </c>
      <c r="G31" s="7">
        <v>95279.203890281278</v>
      </c>
      <c r="H31" s="7">
        <v>86421.046612500009</v>
      </c>
      <c r="I31" s="7">
        <v>86421.046612500009</v>
      </c>
    </row>
    <row r="32" spans="1:9" x14ac:dyDescent="0.25">
      <c r="A32" t="s">
        <v>18</v>
      </c>
      <c r="B32">
        <v>10</v>
      </c>
      <c r="C32">
        <v>2</v>
      </c>
      <c r="D32">
        <v>0</v>
      </c>
      <c r="E32" s="5" t="b">
        <v>1</v>
      </c>
      <c r="F32">
        <v>1</v>
      </c>
      <c r="G32" s="7">
        <v>100043.16408479529</v>
      </c>
      <c r="H32" s="7">
        <v>95279.203890281278</v>
      </c>
      <c r="I32" s="7">
        <v>95279.203890281278</v>
      </c>
    </row>
    <row r="33" spans="1:9" x14ac:dyDescent="0.25">
      <c r="A33" t="s">
        <v>18</v>
      </c>
      <c r="B33">
        <v>11</v>
      </c>
      <c r="C33">
        <v>2</v>
      </c>
      <c r="D33">
        <v>0</v>
      </c>
      <c r="E33" t="b">
        <v>0</v>
      </c>
      <c r="F33">
        <v>1</v>
      </c>
      <c r="G33" s="7">
        <v>105045.3222890351</v>
      </c>
      <c r="H33" s="7">
        <v>95279.203890281278</v>
      </c>
      <c r="I33" s="7">
        <v>95279.203890281278</v>
      </c>
    </row>
    <row r="34" spans="1:9" x14ac:dyDescent="0.25">
      <c r="A34" t="s">
        <v>18</v>
      </c>
      <c r="B34">
        <v>12</v>
      </c>
      <c r="C34">
        <v>2</v>
      </c>
      <c r="D34">
        <v>0</v>
      </c>
      <c r="E34" s="5" t="b">
        <v>1</v>
      </c>
      <c r="F34">
        <v>1</v>
      </c>
      <c r="G34" s="7">
        <v>110297.58840348689</v>
      </c>
      <c r="H34" s="7">
        <v>105045.3222890351</v>
      </c>
      <c r="I34" s="7">
        <v>105045.3222890351</v>
      </c>
    </row>
    <row r="35" spans="1:9" x14ac:dyDescent="0.25">
      <c r="A35" t="s">
        <v>18</v>
      </c>
      <c r="B35">
        <v>13</v>
      </c>
      <c r="C35">
        <v>2</v>
      </c>
      <c r="D35">
        <v>0</v>
      </c>
      <c r="E35" t="b">
        <v>0</v>
      </c>
      <c r="F35">
        <v>1</v>
      </c>
      <c r="G35" s="7">
        <v>115812.46782366119</v>
      </c>
      <c r="H35" s="7">
        <v>105045.3222890351</v>
      </c>
      <c r="I35" s="7">
        <v>105045.3222890351</v>
      </c>
    </row>
    <row r="36" spans="1:9" x14ac:dyDescent="0.25">
      <c r="A36" t="s">
        <v>18</v>
      </c>
      <c r="B36">
        <v>14</v>
      </c>
      <c r="C36">
        <v>2</v>
      </c>
      <c r="D36">
        <v>0</v>
      </c>
      <c r="E36" s="5" t="b">
        <v>1</v>
      </c>
      <c r="F36">
        <v>1</v>
      </c>
      <c r="G36" s="7">
        <v>121603.0912148443</v>
      </c>
      <c r="H36" s="7">
        <v>115812.46782366119</v>
      </c>
      <c r="I36" s="7">
        <v>115812.46782366119</v>
      </c>
    </row>
    <row r="37" spans="1:9" x14ac:dyDescent="0.25">
      <c r="A37" t="s">
        <v>18</v>
      </c>
      <c r="B37">
        <v>15</v>
      </c>
      <c r="C37">
        <v>2</v>
      </c>
      <c r="D37">
        <v>0</v>
      </c>
      <c r="E37" t="b">
        <v>0</v>
      </c>
      <c r="F37">
        <v>1</v>
      </c>
      <c r="G37" s="7">
        <v>127683.2457755865</v>
      </c>
      <c r="H37" s="7">
        <v>115812.46782366119</v>
      </c>
      <c r="I37" s="7">
        <v>115812.46782366119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2018-11-05T12:55:07Z</dcterms:created>
  <dcterms:modified xsi:type="dcterms:W3CDTF">2018-11-05T13:23:19Z</dcterms:modified>
</cp:coreProperties>
</file>