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R_projects\MTA\MTA2025\pmt_database\data_for_mta\"/>
    </mc:Choice>
  </mc:AlternateContent>
  <xr:revisionPtr revIDLastSave="0" documentId="13_ncr:1_{26E70259-515D-4896-BB45-8E3FCD6E925A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4" i="1"/>
  <c r="U3" i="1"/>
  <c r="T3" i="1"/>
  <c r="R3" i="1"/>
  <c r="M3" i="1"/>
  <c r="L3" i="1"/>
  <c r="K3" i="1"/>
  <c r="J3" i="1"/>
</calcChain>
</file>

<file path=xl/sharedStrings.xml><?xml version="1.0" encoding="utf-8"?>
<sst xmlns="http://schemas.openxmlformats.org/spreadsheetml/2006/main" count="1052" uniqueCount="82">
  <si>
    <t>year</t>
  </si>
  <si>
    <t>exempt</t>
  </si>
  <si>
    <t>excluded</t>
  </si>
  <si>
    <t>nyc</t>
  </si>
  <si>
    <t>area</t>
  </si>
  <si>
    <t>ownerf</t>
  </si>
  <si>
    <t>owner</t>
  </si>
  <si>
    <t>paygroup</t>
  </si>
  <si>
    <t>paylabel</t>
  </si>
  <si>
    <t>gfirms</t>
  </si>
  <si>
    <t>gestabs</t>
  </si>
  <si>
    <t>gemp</t>
  </si>
  <si>
    <t>gpayroll</t>
  </si>
  <si>
    <t>gpay_firm</t>
  </si>
  <si>
    <t>gpay_estab</t>
  </si>
  <si>
    <t>gpay_emp</t>
  </si>
  <si>
    <t>rate2024</t>
  </si>
  <si>
    <t>tax2024</t>
  </si>
  <si>
    <t>ratedob</t>
  </si>
  <si>
    <t>taxdob</t>
  </si>
  <si>
    <t>NYC</t>
  </si>
  <si>
    <t>Private</t>
  </si>
  <si>
    <t>&gt;= 0 - &lt; 500,000</t>
  </si>
  <si>
    <t>Dutchess</t>
  </si>
  <si>
    <t>Nassau</t>
  </si>
  <si>
    <t>Orange</t>
  </si>
  <si>
    <t>Putnam</t>
  </si>
  <si>
    <t>Rockland</t>
  </si>
  <si>
    <t>Suffolk</t>
  </si>
  <si>
    <t>Westchester</t>
  </si>
  <si>
    <t>&gt;= 500,000 - &lt; 1,000,000</t>
  </si>
  <si>
    <t>&gt;= 1,000,000 - &lt; 1,200,000</t>
  </si>
  <si>
    <t>&gt;= 1,200,000 - &lt; 1,250,000</t>
  </si>
  <si>
    <t>&gt;= 1,250,000 - &lt; 1,400,000</t>
  </si>
  <si>
    <t>State Government</t>
  </si>
  <si>
    <t>&gt;= 1,400,000 - &lt; 1,500,000</t>
  </si>
  <si>
    <t>&gt;= 1,500,000 - &lt; 1,600,000</t>
  </si>
  <si>
    <t>&gt;= 1,600,000 - &lt; 1,750,000</t>
  </si>
  <si>
    <t>&gt;= 1,750,000 - &lt; 1,800,000</t>
  </si>
  <si>
    <t>&gt;= 1,800,000 - &lt; 2,000,000</t>
  </si>
  <si>
    <t>&gt;= 2,000,000 - &lt; 2,500,000</t>
  </si>
  <si>
    <t>&gt;= 2,500,000 - &lt; 3,000,000</t>
  </si>
  <si>
    <t>&gt;= 3,000,000 - &lt; 3,500,000</t>
  </si>
  <si>
    <t>&gt;= 3,500,000 - &lt; 4,000,000</t>
  </si>
  <si>
    <t>&gt;= 4,000,000 - &lt; 4,500,000</t>
  </si>
  <si>
    <t>&gt;= 4,500,000 - &lt; 5,000,000</t>
  </si>
  <si>
    <t>&gt;= 5,000,000 - &lt; 5,500,000</t>
  </si>
  <si>
    <t>Local Government</t>
  </si>
  <si>
    <t>&gt;= 5,500,000 - &lt; 6,000,000</t>
  </si>
  <si>
    <t>&gt;= 6,000,000 - &lt; 6,500,000</t>
  </si>
  <si>
    <t>&gt;= 6,500,000 - &lt; 7,000,000</t>
  </si>
  <si>
    <t>&gt;= 7,000,000 - &lt; 7,500,000</t>
  </si>
  <si>
    <t>&gt;= 7,500,000 - &lt; 8,000,000</t>
  </si>
  <si>
    <t>&gt;= 8,000,000 - &lt; 8,500,000</t>
  </si>
  <si>
    <t>&gt;= 8,500,000 - &lt; 9,000,000</t>
  </si>
  <si>
    <t>&gt;= 9,000,000 - &lt; 9,500,000</t>
  </si>
  <si>
    <t>&gt;= 9,500,000 - &lt; 10,000,000</t>
  </si>
  <si>
    <t>&gt;= 10,000,000 - &lt; Inf</t>
  </si>
  <si>
    <t>Federal Government</t>
  </si>
  <si>
    <t>exempt = TRUE for the federal government and for local government school districts</t>
  </si>
  <si>
    <t>excluded = TRUE for Postal Service and household workers (NAICS 491 and 814)</t>
  </si>
  <si>
    <t>makes sorting easier</t>
  </si>
  <si>
    <t># of firms in group</t>
  </si>
  <si>
    <t># of establishments in group</t>
  </si>
  <si>
    <t># employees in group</t>
  </si>
  <si>
    <t>$ payroll in group</t>
  </si>
  <si>
    <t>$ payroll per firm in group</t>
  </si>
  <si>
    <t>$ payroll per establishment in group</t>
  </si>
  <si>
    <t>tax rate for group, 2024 law</t>
  </si>
  <si>
    <t>$ PMT wage tax, 2024 law</t>
  </si>
  <si>
    <t>$ PMT wage tax, DOB option law</t>
  </si>
  <si>
    <t>tax rate for group, DOB option (+50bp if payroll &gt;= $10m)</t>
  </si>
  <si>
    <t>Payroll and tax amounts at 2025 wage levels -- all amounts are annual (not quarterly)</t>
  </si>
  <si>
    <t>Selected sums --&gt;</t>
  </si>
  <si>
    <t>change</t>
  </si>
  <si>
    <t>reported QCEW 2023 payroll --&gt;</t>
  </si>
  <si>
    <t>database</t>
  </si>
  <si>
    <t>reported</t>
  </si>
  <si>
    <t>matches QCEW reported total within a hair's breadth</t>
  </si>
  <si>
    <t>data are estimated for 2025 (grown from 2023, last real data)</t>
  </si>
  <si>
    <t>average $ pay per employee in group</t>
  </si>
  <si>
    <t>database payroll  "degrowthed" to 2023 --&gt;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</si>
</sst>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8" formatCode="0.0000%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2" borderId="0" xfId="0" applyFont="1" applyFill="1"/>
    <xf numFmtId="165" fontId="2" fillId="2" borderId="0" xfId="1" applyNumberFormat="1" applyFont="1" applyFill="1"/>
    <xf numFmtId="10" fontId="2" fillId="2" borderId="0" xfId="2" applyNumberFormat="1" applyFont="1" applyFill="1"/>
    <xf numFmtId="0" fontId="2" fillId="3" borderId="0" xfId="0" applyFont="1" applyFill="1" applyAlignment="1">
      <alignment horizontal="center"/>
    </xf>
    <xf numFmtId="0" fontId="0" fillId="0" borderId="0" xfId="1" applyNumberFormat="1" applyFont="1"/>
    <xf numFmtId="0" fontId="0" fillId="4" borderId="0" xfId="0" applyFill="1"/>
    <xf numFmtId="0" fontId="2" fillId="4" borderId="0" xfId="0" applyFont="1" applyFill="1"/>
    <xf numFmtId="165" fontId="0" fillId="4" borderId="0" xfId="1" applyNumberFormat="1" applyFont="1" applyFill="1"/>
    <xf numFmtId="0" fontId="0" fillId="4" borderId="0" xfId="1" applyNumberFormat="1" applyFont="1" applyFill="1"/>
    <xf numFmtId="10" fontId="0" fillId="4" borderId="0" xfId="2" applyNumberFormat="1" applyFont="1" applyFill="1"/>
    <xf numFmtId="165" fontId="0" fillId="4" borderId="0" xfId="0" applyNumberFormat="1" applyFill="1"/>
    <xf numFmtId="168" fontId="0" fillId="5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30481</xdr:rowOff>
    </xdr:from>
    <xdr:to>
      <xdr:col>27</xdr:col>
      <xdr:colOff>30480</xdr:colOff>
      <xdr:row>8</xdr:row>
      <xdr:rowOff>124383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F91180-6A77-4551-B390-C82FD3124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94240" y="213361"/>
          <a:ext cx="4747260" cy="210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45"/>
  <sheetViews>
    <sheetView tabSelected="1" workbookViewId="0">
      <pane xSplit="9" ySplit="9" topLeftCell="J10" activePane="bottomRight" state="frozen"/>
      <selection pane="topRight" activeCell="J1" sqref="J1"/>
      <selection pane="bottomLeft" activeCell="A12" sqref="A12"/>
      <selection pane="bottomRight" activeCell="M6" sqref="M6"/>
    </sheetView>
  </sheetViews>
  <sheetFormatPr defaultColWidth="11.5546875" defaultRowHeight="14.4" x14ac:dyDescent="0.3"/>
  <cols>
    <col min="1" max="1" width="15.33203125" customWidth="1"/>
    <col min="2" max="2" width="19.21875" customWidth="1"/>
    <col min="3" max="3" width="16.109375" customWidth="1"/>
    <col min="6" max="6" width="7" bestFit="1" customWidth="1"/>
    <col min="7" max="7" width="14.88671875" customWidth="1"/>
    <col min="8" max="8" width="8.88671875" customWidth="1"/>
    <col min="9" max="9" width="23.5546875" bestFit="1" customWidth="1"/>
    <col min="10" max="12" width="11.33203125" style="1" customWidth="1"/>
    <col min="13" max="15" width="15.77734375" style="1" customWidth="1"/>
    <col min="16" max="16" width="11.6640625" style="1" customWidth="1"/>
    <col min="17" max="17" width="11.21875" style="2" customWidth="1"/>
    <col min="18" max="18" width="15.33203125" style="1" customWidth="1"/>
    <col min="19" max="19" width="15.77734375" style="2" customWidth="1"/>
    <col min="20" max="20" width="15.77734375" style="1" customWidth="1"/>
    <col min="21" max="21" width="13.5546875" bestFit="1" customWidth="1"/>
  </cols>
  <sheetData>
    <row r="2" spans="1:21" x14ac:dyDescent="0.3">
      <c r="U2" s="3" t="s">
        <v>74</v>
      </c>
    </row>
    <row r="3" spans="1:21" s="10" customFormat="1" x14ac:dyDescent="0.3">
      <c r="I3" s="11" t="s">
        <v>73</v>
      </c>
      <c r="J3" s="12">
        <f>+SUM(J10:J345)</f>
        <v>473986.50840954127</v>
      </c>
      <c r="K3" s="12">
        <f>+SUM(K10:K345)</f>
        <v>476697.66830362129</v>
      </c>
      <c r="L3" s="12">
        <f>+SUM(L10:L345)</f>
        <v>6852701.553689464</v>
      </c>
      <c r="M3" s="12">
        <f>+SUM(M10:M345)</f>
        <v>726523379503.57776</v>
      </c>
      <c r="N3" s="13">
        <v>2025</v>
      </c>
      <c r="O3" s="12" t="s">
        <v>76</v>
      </c>
      <c r="P3" s="12"/>
      <c r="Q3" s="14"/>
      <c r="R3" s="12">
        <f>+SUM(R10:R345)</f>
        <v>3183815141.9109302</v>
      </c>
      <c r="S3" s="14"/>
      <c r="T3" s="12">
        <f>+SUM(T10:T345)</f>
        <v>5432336262.9499559</v>
      </c>
      <c r="U3" s="15">
        <f>+T3-R3</f>
        <v>2248521121.0390258</v>
      </c>
    </row>
    <row r="4" spans="1:21" x14ac:dyDescent="0.3">
      <c r="J4" s="1" t="s">
        <v>81</v>
      </c>
      <c r="M4" s="1">
        <f>+M3/((1+0.035)*(1+0.04))</f>
        <v>674956688502.02319</v>
      </c>
      <c r="N4" s="9">
        <v>2023</v>
      </c>
      <c r="O4" s="1" t="s">
        <v>76</v>
      </c>
    </row>
    <row r="5" spans="1:21" x14ac:dyDescent="0.3">
      <c r="J5" s="1" t="s">
        <v>75</v>
      </c>
      <c r="M5" s="1">
        <v>674918400489</v>
      </c>
      <c r="N5" s="9">
        <v>2023</v>
      </c>
      <c r="O5" s="1" t="s">
        <v>77</v>
      </c>
    </row>
    <row r="6" spans="1:21" x14ac:dyDescent="0.3">
      <c r="M6" s="16">
        <f>+M4/M5-1</f>
        <v>5.6729840222757844E-5</v>
      </c>
      <c r="N6" s="1" t="s">
        <v>78</v>
      </c>
    </row>
    <row r="7" spans="1:21" x14ac:dyDescent="0.3">
      <c r="A7" s="8" t="s">
        <v>72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1" s="3" customFormat="1" ht="72" x14ac:dyDescent="0.3">
      <c r="A8" s="4" t="s">
        <v>79</v>
      </c>
      <c r="B8" s="4" t="s">
        <v>59</v>
      </c>
      <c r="C8" s="4" t="s">
        <v>60</v>
      </c>
      <c r="D8" s="4" t="s">
        <v>61</v>
      </c>
      <c r="J8" s="4" t="s">
        <v>62</v>
      </c>
      <c r="K8" s="4" t="s">
        <v>63</v>
      </c>
      <c r="L8" s="4" t="s">
        <v>64</v>
      </c>
      <c r="M8" s="4" t="s">
        <v>65</v>
      </c>
      <c r="N8" s="4" t="s">
        <v>66</v>
      </c>
      <c r="O8" s="4" t="s">
        <v>67</v>
      </c>
      <c r="P8" s="4" t="s">
        <v>80</v>
      </c>
      <c r="Q8" s="4" t="s">
        <v>68</v>
      </c>
      <c r="R8" s="4" t="s">
        <v>69</v>
      </c>
      <c r="S8" s="4" t="s">
        <v>71</v>
      </c>
      <c r="T8" s="4" t="s">
        <v>70</v>
      </c>
    </row>
    <row r="9" spans="1:21" s="5" customFormat="1" x14ac:dyDescent="0.3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6" t="s">
        <v>9</v>
      </c>
      <c r="K9" s="6" t="s">
        <v>10</v>
      </c>
      <c r="L9" s="6" t="s">
        <v>11</v>
      </c>
      <c r="M9" s="6" t="s">
        <v>12</v>
      </c>
      <c r="N9" s="6" t="s">
        <v>13</v>
      </c>
      <c r="O9" s="6" t="s">
        <v>14</v>
      </c>
      <c r="P9" s="6" t="s">
        <v>15</v>
      </c>
      <c r="Q9" s="7" t="s">
        <v>16</v>
      </c>
      <c r="R9" s="6" t="s">
        <v>17</v>
      </c>
      <c r="S9" s="7" t="s">
        <v>18</v>
      </c>
      <c r="T9" s="6" t="s">
        <v>19</v>
      </c>
    </row>
    <row r="10" spans="1:21" x14ac:dyDescent="0.3">
      <c r="A10">
        <v>2025</v>
      </c>
      <c r="B10" t="b">
        <v>0</v>
      </c>
      <c r="C10" t="b">
        <v>0</v>
      </c>
      <c r="D10" t="b">
        <v>1</v>
      </c>
      <c r="E10" t="s">
        <v>20</v>
      </c>
      <c r="F10">
        <v>1</v>
      </c>
      <c r="G10" t="s">
        <v>21</v>
      </c>
      <c r="H10">
        <v>1</v>
      </c>
      <c r="I10" t="s">
        <v>22</v>
      </c>
      <c r="J10" s="1">
        <v>207364.90871423401</v>
      </c>
      <c r="K10" s="1">
        <v>207518.859309969</v>
      </c>
      <c r="L10" s="1">
        <v>424370.20994612202</v>
      </c>
      <c r="M10" s="1">
        <v>30009450293.244099</v>
      </c>
      <c r="N10" s="1">
        <v>144718.074428878</v>
      </c>
      <c r="O10" s="1">
        <v>144610.713421566</v>
      </c>
      <c r="P10" s="1">
        <v>70715.261321133003</v>
      </c>
      <c r="Q10" s="2">
        <v>0</v>
      </c>
      <c r="R10" s="1">
        <v>0</v>
      </c>
      <c r="S10" s="2">
        <v>0</v>
      </c>
      <c r="T10" s="1">
        <v>0</v>
      </c>
    </row>
    <row r="11" spans="1:21" x14ac:dyDescent="0.3">
      <c r="A11">
        <v>2025</v>
      </c>
      <c r="B11" t="b">
        <v>0</v>
      </c>
      <c r="C11" t="b">
        <v>0</v>
      </c>
      <c r="D11" t="b">
        <v>0</v>
      </c>
      <c r="E11" t="s">
        <v>23</v>
      </c>
      <c r="F11">
        <v>1</v>
      </c>
      <c r="G11" t="s">
        <v>21</v>
      </c>
      <c r="H11">
        <v>1</v>
      </c>
      <c r="I11" t="s">
        <v>22</v>
      </c>
      <c r="J11" s="1">
        <v>6550.0560914214702</v>
      </c>
      <c r="K11" s="1">
        <v>6583.9224863965401</v>
      </c>
      <c r="L11" s="1">
        <v>19167.7779993357</v>
      </c>
      <c r="M11" s="1">
        <v>1036033883.23385</v>
      </c>
      <c r="N11" s="1">
        <v>158171.757428265</v>
      </c>
      <c r="O11" s="1">
        <v>157358.15319431</v>
      </c>
      <c r="P11" s="1">
        <v>54050.8077289789</v>
      </c>
      <c r="Q11" s="2">
        <v>0</v>
      </c>
      <c r="R11" s="1">
        <v>0</v>
      </c>
      <c r="S11" s="2">
        <v>0</v>
      </c>
      <c r="T11" s="1">
        <v>0</v>
      </c>
    </row>
    <row r="12" spans="1:21" x14ac:dyDescent="0.3">
      <c r="A12">
        <v>2025</v>
      </c>
      <c r="B12" t="b">
        <v>0</v>
      </c>
      <c r="C12" t="b">
        <v>0</v>
      </c>
      <c r="D12" t="b">
        <v>0</v>
      </c>
      <c r="E12" t="s">
        <v>24</v>
      </c>
      <c r="F12">
        <v>1</v>
      </c>
      <c r="G12" t="s">
        <v>21</v>
      </c>
      <c r="H12">
        <v>1</v>
      </c>
      <c r="I12" t="s">
        <v>22</v>
      </c>
      <c r="J12" s="1">
        <v>42589.351660506101</v>
      </c>
      <c r="K12" s="1">
        <v>42655.8748453976</v>
      </c>
      <c r="L12" s="1">
        <v>87186.6216018501</v>
      </c>
      <c r="M12" s="1">
        <v>5872646297.1214895</v>
      </c>
      <c r="N12" s="1">
        <v>137890.01400947099</v>
      </c>
      <c r="O12" s="1">
        <v>137674.97017483201</v>
      </c>
      <c r="P12" s="1">
        <v>67357.195280942906</v>
      </c>
      <c r="Q12" s="2">
        <v>0</v>
      </c>
      <c r="R12" s="1">
        <v>0</v>
      </c>
      <c r="S12" s="2">
        <v>0</v>
      </c>
      <c r="T12" s="1">
        <v>0</v>
      </c>
    </row>
    <row r="13" spans="1:21" x14ac:dyDescent="0.3">
      <c r="A13">
        <v>2025</v>
      </c>
      <c r="B13" t="b">
        <v>0</v>
      </c>
      <c r="C13" t="b">
        <v>0</v>
      </c>
      <c r="D13" t="b">
        <v>0</v>
      </c>
      <c r="E13" t="s">
        <v>25</v>
      </c>
      <c r="F13">
        <v>1</v>
      </c>
      <c r="G13" t="s">
        <v>21</v>
      </c>
      <c r="H13">
        <v>1</v>
      </c>
      <c r="I13" t="s">
        <v>22</v>
      </c>
      <c r="J13" s="1">
        <v>8870.2607752052299</v>
      </c>
      <c r="K13" s="1">
        <v>8901.8840012151704</v>
      </c>
      <c r="L13" s="1">
        <v>25646.2012087195</v>
      </c>
      <c r="M13" s="1">
        <v>1350647262.40168</v>
      </c>
      <c r="N13" s="1">
        <v>152266.91713248199</v>
      </c>
      <c r="O13" s="1">
        <v>151726.00117203401</v>
      </c>
      <c r="P13" s="1">
        <v>52664.613032142697</v>
      </c>
      <c r="Q13" s="2">
        <v>0</v>
      </c>
      <c r="R13" s="1">
        <v>0</v>
      </c>
      <c r="S13" s="2">
        <v>0</v>
      </c>
      <c r="T13" s="1">
        <v>0</v>
      </c>
    </row>
    <row r="14" spans="1:21" x14ac:dyDescent="0.3">
      <c r="A14">
        <v>2025</v>
      </c>
      <c r="B14" t="b">
        <v>0</v>
      </c>
      <c r="C14" t="b">
        <v>0</v>
      </c>
      <c r="D14" t="b">
        <v>0</v>
      </c>
      <c r="E14" t="s">
        <v>26</v>
      </c>
      <c r="F14">
        <v>1</v>
      </c>
      <c r="G14" t="s">
        <v>21</v>
      </c>
      <c r="H14">
        <v>1</v>
      </c>
      <c r="I14" t="s">
        <v>22</v>
      </c>
      <c r="J14" s="1">
        <v>2437.9664331058102</v>
      </c>
      <c r="K14" s="1">
        <v>2457.5773942579699</v>
      </c>
      <c r="L14" s="1">
        <v>7030.7235584086402</v>
      </c>
      <c r="M14" s="1">
        <v>388845551.49732602</v>
      </c>
      <c r="N14" s="1">
        <v>159495.85942492299</v>
      </c>
      <c r="O14" s="1">
        <v>158223.11533539</v>
      </c>
      <c r="P14" s="1">
        <v>55306.619335398602</v>
      </c>
      <c r="Q14" s="2">
        <v>0</v>
      </c>
      <c r="R14" s="1">
        <v>0</v>
      </c>
      <c r="S14" s="2">
        <v>0</v>
      </c>
      <c r="T14" s="1">
        <v>0</v>
      </c>
    </row>
    <row r="15" spans="1:21" x14ac:dyDescent="0.3">
      <c r="A15">
        <v>2025</v>
      </c>
      <c r="B15" t="b">
        <v>0</v>
      </c>
      <c r="C15" t="b">
        <v>0</v>
      </c>
      <c r="D15" t="b">
        <v>0</v>
      </c>
      <c r="E15" t="s">
        <v>27</v>
      </c>
      <c r="F15">
        <v>1</v>
      </c>
      <c r="G15" t="s">
        <v>21</v>
      </c>
      <c r="H15">
        <v>1</v>
      </c>
      <c r="I15" t="s">
        <v>22</v>
      </c>
      <c r="J15" s="1">
        <v>9679.2609963271407</v>
      </c>
      <c r="K15" s="1">
        <v>9711.21925760862</v>
      </c>
      <c r="L15" s="1">
        <v>25496.5690736701</v>
      </c>
      <c r="M15" s="1">
        <v>1427403274.1884999</v>
      </c>
      <c r="N15" s="1">
        <v>147470.27430401399</v>
      </c>
      <c r="O15" s="1">
        <v>146984.970303307</v>
      </c>
      <c r="P15" s="1">
        <v>55984.131436043201</v>
      </c>
      <c r="Q15" s="2">
        <v>0</v>
      </c>
      <c r="R15" s="1">
        <v>0</v>
      </c>
      <c r="S15" s="2">
        <v>0</v>
      </c>
      <c r="T15" s="1">
        <v>0</v>
      </c>
    </row>
    <row r="16" spans="1:21" x14ac:dyDescent="0.3">
      <c r="A16">
        <v>2025</v>
      </c>
      <c r="B16" t="b">
        <v>0</v>
      </c>
      <c r="C16" t="b">
        <v>0</v>
      </c>
      <c r="D16" t="b">
        <v>0</v>
      </c>
      <c r="E16" t="s">
        <v>28</v>
      </c>
      <c r="F16">
        <v>1</v>
      </c>
      <c r="G16" t="s">
        <v>21</v>
      </c>
      <c r="H16">
        <v>1</v>
      </c>
      <c r="I16" t="s">
        <v>22</v>
      </c>
      <c r="J16" s="1">
        <v>41086.174767604702</v>
      </c>
      <c r="K16" s="1">
        <v>41145.995996942002</v>
      </c>
      <c r="L16" s="1">
        <v>96743.9609537574</v>
      </c>
      <c r="M16" s="1">
        <v>5747698085.1036701</v>
      </c>
      <c r="N16" s="1">
        <v>139893.726237945</v>
      </c>
      <c r="O16" s="1">
        <v>139690.33792573199</v>
      </c>
      <c r="P16" s="1">
        <v>59411.440553390297</v>
      </c>
      <c r="Q16" s="2">
        <v>0</v>
      </c>
      <c r="R16" s="1">
        <v>0</v>
      </c>
      <c r="S16" s="2">
        <v>0</v>
      </c>
      <c r="T16" s="1">
        <v>0</v>
      </c>
    </row>
    <row r="17" spans="1:20" x14ac:dyDescent="0.3">
      <c r="A17">
        <v>2025</v>
      </c>
      <c r="B17" t="b">
        <v>0</v>
      </c>
      <c r="C17" t="b">
        <v>0</v>
      </c>
      <c r="D17" t="b">
        <v>0</v>
      </c>
      <c r="E17" t="s">
        <v>29</v>
      </c>
      <c r="F17">
        <v>1</v>
      </c>
      <c r="G17" t="s">
        <v>21</v>
      </c>
      <c r="H17">
        <v>1</v>
      </c>
      <c r="I17" t="s">
        <v>22</v>
      </c>
      <c r="J17" s="1">
        <v>25519.015705428999</v>
      </c>
      <c r="K17" s="1">
        <v>25571.3871984174</v>
      </c>
      <c r="L17" s="1">
        <v>53395.486428069402</v>
      </c>
      <c r="M17" s="1">
        <v>4290990905.43012</v>
      </c>
      <c r="N17" s="1">
        <v>168148.762278368</v>
      </c>
      <c r="O17" s="1">
        <v>167804.38511742899</v>
      </c>
      <c r="P17" s="1">
        <v>80362.427472416399</v>
      </c>
      <c r="Q17" s="2">
        <v>0</v>
      </c>
      <c r="R17" s="1">
        <v>0</v>
      </c>
      <c r="S17" s="2">
        <v>0</v>
      </c>
      <c r="T17" s="1">
        <v>0</v>
      </c>
    </row>
    <row r="18" spans="1:20" x14ac:dyDescent="0.3">
      <c r="A18">
        <v>2025</v>
      </c>
      <c r="B18" t="b">
        <v>0</v>
      </c>
      <c r="C18" t="b">
        <v>0</v>
      </c>
      <c r="D18" t="b">
        <v>1</v>
      </c>
      <c r="E18" t="s">
        <v>20</v>
      </c>
      <c r="F18">
        <v>1</v>
      </c>
      <c r="G18" t="s">
        <v>21</v>
      </c>
      <c r="H18">
        <v>2</v>
      </c>
      <c r="I18" t="s">
        <v>30</v>
      </c>
      <c r="J18" s="1">
        <v>25260.324558483098</v>
      </c>
      <c r="K18" s="1">
        <v>25374.924178168501</v>
      </c>
      <c r="L18" s="1">
        <v>253332.29544389699</v>
      </c>
      <c r="M18" s="1">
        <v>17850550483.959202</v>
      </c>
      <c r="N18" s="1">
        <v>706663.54435119405</v>
      </c>
      <c r="O18" s="1">
        <v>703472.07182266295</v>
      </c>
      <c r="P18" s="1">
        <v>70462.987960855506</v>
      </c>
      <c r="Q18" s="2">
        <v>0</v>
      </c>
      <c r="R18" s="1">
        <v>0</v>
      </c>
      <c r="S18" s="2">
        <v>0</v>
      </c>
      <c r="T18" s="1">
        <v>0</v>
      </c>
    </row>
    <row r="19" spans="1:20" x14ac:dyDescent="0.3">
      <c r="A19">
        <v>2025</v>
      </c>
      <c r="B19" t="b">
        <v>0</v>
      </c>
      <c r="C19" t="b">
        <v>0</v>
      </c>
      <c r="D19" t="b">
        <v>0</v>
      </c>
      <c r="E19" t="s">
        <v>23</v>
      </c>
      <c r="F19">
        <v>1</v>
      </c>
      <c r="G19" t="s">
        <v>21</v>
      </c>
      <c r="H19">
        <v>2</v>
      </c>
      <c r="I19" t="s">
        <v>30</v>
      </c>
      <c r="J19" s="1">
        <v>952.07721034917597</v>
      </c>
      <c r="K19" s="1">
        <v>1002.4142458268</v>
      </c>
      <c r="L19" s="1">
        <v>11688.934835665899</v>
      </c>
      <c r="M19" s="1">
        <v>706113198.08324802</v>
      </c>
      <c r="N19" s="1">
        <v>741655.39349931502</v>
      </c>
      <c r="O19" s="1">
        <v>704412.57296861405</v>
      </c>
      <c r="P19" s="1">
        <v>60408.686335449303</v>
      </c>
      <c r="Q19" s="2">
        <v>0</v>
      </c>
      <c r="R19" s="1">
        <v>0</v>
      </c>
      <c r="S19" s="2">
        <v>0</v>
      </c>
      <c r="T19" s="1">
        <v>0</v>
      </c>
    </row>
    <row r="20" spans="1:20" x14ac:dyDescent="0.3">
      <c r="A20">
        <v>2025</v>
      </c>
      <c r="B20" t="b">
        <v>0</v>
      </c>
      <c r="C20" t="b">
        <v>0</v>
      </c>
      <c r="D20" t="b">
        <v>0</v>
      </c>
      <c r="E20" t="s">
        <v>24</v>
      </c>
      <c r="F20">
        <v>1</v>
      </c>
      <c r="G20" t="s">
        <v>21</v>
      </c>
      <c r="H20">
        <v>2</v>
      </c>
      <c r="I20" t="s">
        <v>30</v>
      </c>
      <c r="J20" s="1">
        <v>5922.7104331193304</v>
      </c>
      <c r="K20" s="1">
        <v>5971.5141224417503</v>
      </c>
      <c r="L20" s="1">
        <v>68387.721593127295</v>
      </c>
      <c r="M20" s="1">
        <v>4217060777.1103201</v>
      </c>
      <c r="N20" s="1">
        <v>712015.35593042802</v>
      </c>
      <c r="O20" s="1">
        <v>706196.232754778</v>
      </c>
      <c r="P20" s="1">
        <v>61664.004573799401</v>
      </c>
      <c r="Q20" s="2">
        <v>0</v>
      </c>
      <c r="R20" s="1">
        <v>0</v>
      </c>
      <c r="S20" s="2">
        <v>0</v>
      </c>
      <c r="T20" s="1">
        <v>0</v>
      </c>
    </row>
    <row r="21" spans="1:20" x14ac:dyDescent="0.3">
      <c r="A21">
        <v>2025</v>
      </c>
      <c r="B21" t="b">
        <v>0</v>
      </c>
      <c r="C21" t="b">
        <v>0</v>
      </c>
      <c r="D21" t="b">
        <v>0</v>
      </c>
      <c r="E21" t="s">
        <v>25</v>
      </c>
      <c r="F21">
        <v>1</v>
      </c>
      <c r="G21" t="s">
        <v>21</v>
      </c>
      <c r="H21">
        <v>2</v>
      </c>
      <c r="I21" t="s">
        <v>30</v>
      </c>
      <c r="J21" s="1">
        <v>1250.5089570172299</v>
      </c>
      <c r="K21" s="1">
        <v>1282.61456888269</v>
      </c>
      <c r="L21" s="1">
        <v>15969.317859159701</v>
      </c>
      <c r="M21" s="1">
        <v>863386032.16548395</v>
      </c>
      <c r="N21" s="1">
        <v>690427.70731116401</v>
      </c>
      <c r="O21" s="1">
        <v>673145.34943852504</v>
      </c>
      <c r="P21" s="1">
        <v>54065.304465729801</v>
      </c>
      <c r="Q21" s="2">
        <v>0</v>
      </c>
      <c r="R21" s="1">
        <v>0</v>
      </c>
      <c r="S21" s="2">
        <v>0</v>
      </c>
      <c r="T21" s="1">
        <v>0</v>
      </c>
    </row>
    <row r="22" spans="1:20" x14ac:dyDescent="0.3">
      <c r="A22">
        <v>2025</v>
      </c>
      <c r="B22" t="b">
        <v>0</v>
      </c>
      <c r="C22" t="b">
        <v>0</v>
      </c>
      <c r="D22" t="b">
        <v>0</v>
      </c>
      <c r="E22" t="s">
        <v>26</v>
      </c>
      <c r="F22">
        <v>1</v>
      </c>
      <c r="G22" t="s">
        <v>21</v>
      </c>
      <c r="H22">
        <v>2</v>
      </c>
      <c r="I22" t="s">
        <v>30</v>
      </c>
      <c r="J22" s="1">
        <v>272.69954592697297</v>
      </c>
      <c r="K22" s="1">
        <v>298.780695671464</v>
      </c>
      <c r="L22" s="1">
        <v>3001.3671627456802</v>
      </c>
      <c r="M22" s="1">
        <v>195358571.305399</v>
      </c>
      <c r="N22" s="1">
        <v>716387.59295079403</v>
      </c>
      <c r="O22" s="1">
        <v>653852.72253403196</v>
      </c>
      <c r="P22" s="1">
        <v>65089.860957458797</v>
      </c>
      <c r="Q22" s="2">
        <v>0</v>
      </c>
      <c r="R22" s="1">
        <v>0</v>
      </c>
      <c r="S22" s="2">
        <v>0</v>
      </c>
      <c r="T22" s="1">
        <v>0</v>
      </c>
    </row>
    <row r="23" spans="1:20" x14ac:dyDescent="0.3">
      <c r="A23">
        <v>2025</v>
      </c>
      <c r="B23" t="b">
        <v>0</v>
      </c>
      <c r="C23" t="b">
        <v>0</v>
      </c>
      <c r="D23" t="b">
        <v>0</v>
      </c>
      <c r="E23" t="s">
        <v>27</v>
      </c>
      <c r="F23">
        <v>1</v>
      </c>
      <c r="G23" t="s">
        <v>21</v>
      </c>
      <c r="H23">
        <v>2</v>
      </c>
      <c r="I23" t="s">
        <v>30</v>
      </c>
      <c r="J23" s="1">
        <v>870.58719625612298</v>
      </c>
      <c r="K23" s="1">
        <v>929.60235677027902</v>
      </c>
      <c r="L23" s="1">
        <v>9506.4499456923495</v>
      </c>
      <c r="M23" s="1">
        <v>570188215.97260106</v>
      </c>
      <c r="N23" s="1">
        <v>654946.70542438596</v>
      </c>
      <c r="O23" s="1">
        <v>613367.86833631597</v>
      </c>
      <c r="P23" s="1">
        <v>59979.089905266897</v>
      </c>
      <c r="Q23" s="2">
        <v>0</v>
      </c>
      <c r="R23" s="1">
        <v>0</v>
      </c>
      <c r="S23" s="2">
        <v>0</v>
      </c>
      <c r="T23" s="1">
        <v>0</v>
      </c>
    </row>
    <row r="24" spans="1:20" x14ac:dyDescent="0.3">
      <c r="A24">
        <v>2025</v>
      </c>
      <c r="B24" t="b">
        <v>0</v>
      </c>
      <c r="C24" t="b">
        <v>0</v>
      </c>
      <c r="D24" t="b">
        <v>0</v>
      </c>
      <c r="E24" t="s">
        <v>28</v>
      </c>
      <c r="F24">
        <v>1</v>
      </c>
      <c r="G24" t="s">
        <v>21</v>
      </c>
      <c r="H24">
        <v>2</v>
      </c>
      <c r="I24" t="s">
        <v>30</v>
      </c>
      <c r="J24" s="1">
        <v>6233.9282481085302</v>
      </c>
      <c r="K24" s="1">
        <v>6258.8312743834003</v>
      </c>
      <c r="L24" s="1">
        <v>71998.051836322396</v>
      </c>
      <c r="M24" s="1">
        <v>4411326148.8139296</v>
      </c>
      <c r="N24" s="1">
        <v>707631.84516158001</v>
      </c>
      <c r="O24" s="1">
        <v>704816.27566298598</v>
      </c>
      <c r="P24" s="1">
        <v>61270.076568772602</v>
      </c>
      <c r="Q24" s="2">
        <v>0</v>
      </c>
      <c r="R24" s="1">
        <v>0</v>
      </c>
      <c r="S24" s="2">
        <v>0</v>
      </c>
      <c r="T24" s="1">
        <v>0</v>
      </c>
    </row>
    <row r="25" spans="1:20" x14ac:dyDescent="0.3">
      <c r="A25">
        <v>2025</v>
      </c>
      <c r="B25" t="b">
        <v>0</v>
      </c>
      <c r="C25" t="b">
        <v>0</v>
      </c>
      <c r="D25" t="b">
        <v>0</v>
      </c>
      <c r="E25" t="s">
        <v>29</v>
      </c>
      <c r="F25">
        <v>1</v>
      </c>
      <c r="G25" t="s">
        <v>21</v>
      </c>
      <c r="H25">
        <v>2</v>
      </c>
      <c r="I25" t="s">
        <v>30</v>
      </c>
      <c r="J25" s="1">
        <v>4281.7436849457599</v>
      </c>
      <c r="K25" s="1">
        <v>4335.1398772724597</v>
      </c>
      <c r="L25" s="1">
        <v>36980.884157499197</v>
      </c>
      <c r="M25" s="1">
        <v>2791025782.26197</v>
      </c>
      <c r="N25" s="1">
        <v>651843.264713621</v>
      </c>
      <c r="O25" s="1">
        <v>643814.46995385096</v>
      </c>
      <c r="P25" s="1">
        <v>75472.121498641602</v>
      </c>
      <c r="Q25" s="2">
        <v>0</v>
      </c>
      <c r="R25" s="1">
        <v>0</v>
      </c>
      <c r="S25" s="2">
        <v>0</v>
      </c>
      <c r="T25" s="1">
        <v>0</v>
      </c>
    </row>
    <row r="26" spans="1:20" x14ac:dyDescent="0.3">
      <c r="A26">
        <v>2025</v>
      </c>
      <c r="B26" t="b">
        <v>0</v>
      </c>
      <c r="C26" t="b">
        <v>0</v>
      </c>
      <c r="D26" t="b">
        <v>1</v>
      </c>
      <c r="E26" t="s">
        <v>20</v>
      </c>
      <c r="F26">
        <v>1</v>
      </c>
      <c r="G26" t="s">
        <v>21</v>
      </c>
      <c r="H26">
        <v>3</v>
      </c>
      <c r="I26" t="s">
        <v>31</v>
      </c>
      <c r="J26" s="1">
        <v>7105.0477115497097</v>
      </c>
      <c r="K26" s="1">
        <v>7145.8861165032104</v>
      </c>
      <c r="L26" s="1">
        <v>93832.025522517899</v>
      </c>
      <c r="M26" s="1">
        <v>7571908813.9179096</v>
      </c>
      <c r="N26" s="1">
        <v>1065708.36978467</v>
      </c>
      <c r="O26" s="1">
        <v>1059617.89629292</v>
      </c>
      <c r="P26" s="1">
        <v>80696.422908410896</v>
      </c>
      <c r="Q26" s="2">
        <v>0</v>
      </c>
      <c r="R26" s="1">
        <v>0</v>
      </c>
      <c r="S26" s="2">
        <v>0</v>
      </c>
      <c r="T26" s="1">
        <v>0</v>
      </c>
    </row>
    <row r="27" spans="1:20" x14ac:dyDescent="0.3">
      <c r="A27">
        <v>2025</v>
      </c>
      <c r="B27" t="b">
        <v>0</v>
      </c>
      <c r="C27" t="b">
        <v>0</v>
      </c>
      <c r="D27" t="b">
        <v>0</v>
      </c>
      <c r="E27" t="s">
        <v>23</v>
      </c>
      <c r="F27">
        <v>1</v>
      </c>
      <c r="G27" t="s">
        <v>21</v>
      </c>
      <c r="H27">
        <v>3</v>
      </c>
      <c r="I27" t="s">
        <v>31</v>
      </c>
      <c r="J27" s="1">
        <v>68.760678184523599</v>
      </c>
      <c r="K27" s="1">
        <v>105.154488826601</v>
      </c>
      <c r="L27" s="1">
        <v>1451.6390714988399</v>
      </c>
      <c r="M27" s="1">
        <v>76535547.614432305</v>
      </c>
      <c r="N27" s="1">
        <v>1113071.44774</v>
      </c>
      <c r="O27" s="1">
        <v>727839.09149744897</v>
      </c>
      <c r="P27" s="1">
        <v>52723.537907675702</v>
      </c>
      <c r="Q27" s="2">
        <v>0</v>
      </c>
      <c r="R27" s="1">
        <v>0</v>
      </c>
      <c r="S27" s="2">
        <v>0</v>
      </c>
      <c r="T27" s="1">
        <v>0</v>
      </c>
    </row>
    <row r="28" spans="1:20" x14ac:dyDescent="0.3">
      <c r="A28">
        <v>2025</v>
      </c>
      <c r="B28" t="b">
        <v>0</v>
      </c>
      <c r="C28" t="b">
        <v>0</v>
      </c>
      <c r="D28" t="b">
        <v>0</v>
      </c>
      <c r="E28" t="s">
        <v>24</v>
      </c>
      <c r="F28">
        <v>1</v>
      </c>
      <c r="G28" t="s">
        <v>21</v>
      </c>
      <c r="H28">
        <v>3</v>
      </c>
      <c r="I28" t="s">
        <v>31</v>
      </c>
      <c r="J28" s="1">
        <v>700.42441107099796</v>
      </c>
      <c r="K28" s="1">
        <v>700.83686728617897</v>
      </c>
      <c r="L28" s="1">
        <v>11275.272391058599</v>
      </c>
      <c r="M28" s="1">
        <v>799609529.15551102</v>
      </c>
      <c r="N28" s="1">
        <v>1141607.1691916799</v>
      </c>
      <c r="O28" s="1">
        <v>1140935.31102581</v>
      </c>
      <c r="P28" s="1">
        <v>70917.091971064903</v>
      </c>
      <c r="Q28" s="2">
        <v>0</v>
      </c>
      <c r="R28" s="1">
        <v>0</v>
      </c>
      <c r="S28" s="2">
        <v>0</v>
      </c>
      <c r="T28" s="1">
        <v>0</v>
      </c>
    </row>
    <row r="29" spans="1:20" x14ac:dyDescent="0.3">
      <c r="A29">
        <v>2025</v>
      </c>
      <c r="B29" t="b">
        <v>0</v>
      </c>
      <c r="C29" t="b">
        <v>0</v>
      </c>
      <c r="D29" t="b">
        <v>0</v>
      </c>
      <c r="E29" t="s">
        <v>25</v>
      </c>
      <c r="F29">
        <v>1</v>
      </c>
      <c r="G29" t="s">
        <v>21</v>
      </c>
      <c r="H29">
        <v>3</v>
      </c>
      <c r="I29" t="s">
        <v>31</v>
      </c>
      <c r="J29" s="1">
        <v>118.93973965910899</v>
      </c>
      <c r="K29" s="1">
        <v>123.28572681648301</v>
      </c>
      <c r="L29" s="1">
        <v>1732.4939141828299</v>
      </c>
      <c r="M29" s="1">
        <v>131993441.01461899</v>
      </c>
      <c r="N29" s="1">
        <v>1109750.54588923</v>
      </c>
      <c r="O29" s="1">
        <v>1070630.3513228099</v>
      </c>
      <c r="P29" s="1">
        <v>76186.957965088804</v>
      </c>
      <c r="Q29" s="2">
        <v>0</v>
      </c>
      <c r="R29" s="1">
        <v>0</v>
      </c>
      <c r="S29" s="2">
        <v>0</v>
      </c>
      <c r="T29" s="1">
        <v>0</v>
      </c>
    </row>
    <row r="30" spans="1:20" x14ac:dyDescent="0.3">
      <c r="A30">
        <v>2025</v>
      </c>
      <c r="B30" t="b">
        <v>0</v>
      </c>
      <c r="C30" t="b">
        <v>0</v>
      </c>
      <c r="D30" t="b">
        <v>0</v>
      </c>
      <c r="E30" t="s">
        <v>26</v>
      </c>
      <c r="F30">
        <v>1</v>
      </c>
      <c r="G30" t="s">
        <v>21</v>
      </c>
      <c r="H30">
        <v>3</v>
      </c>
      <c r="I30" t="s">
        <v>31</v>
      </c>
      <c r="J30" s="1">
        <v>45.746252197308898</v>
      </c>
      <c r="K30" s="1">
        <v>56.242088390428599</v>
      </c>
      <c r="L30" s="1">
        <v>949.80122276570603</v>
      </c>
      <c r="M30" s="1">
        <v>50631341.220021397</v>
      </c>
      <c r="N30" s="1">
        <v>1106786.6500110801</v>
      </c>
      <c r="O30" s="1">
        <v>900239.35221861198</v>
      </c>
      <c r="P30" s="1">
        <v>53307.302629690297</v>
      </c>
      <c r="Q30" s="2">
        <v>0</v>
      </c>
      <c r="R30" s="1">
        <v>0</v>
      </c>
      <c r="S30" s="2">
        <v>0</v>
      </c>
      <c r="T30" s="1">
        <v>0</v>
      </c>
    </row>
    <row r="31" spans="1:20" x14ac:dyDescent="0.3">
      <c r="A31">
        <v>2025</v>
      </c>
      <c r="B31" t="b">
        <v>0</v>
      </c>
      <c r="C31" t="b">
        <v>0</v>
      </c>
      <c r="D31" t="b">
        <v>0</v>
      </c>
      <c r="E31" t="s">
        <v>27</v>
      </c>
      <c r="F31">
        <v>1</v>
      </c>
      <c r="G31" t="s">
        <v>21</v>
      </c>
      <c r="H31">
        <v>3</v>
      </c>
      <c r="I31" t="s">
        <v>31</v>
      </c>
      <c r="J31" s="1">
        <v>405.31860383233999</v>
      </c>
      <c r="K31" s="1">
        <v>407.815779164302</v>
      </c>
      <c r="L31" s="1">
        <v>7443.1604341393704</v>
      </c>
      <c r="M31" s="1">
        <v>437765376.92469501</v>
      </c>
      <c r="N31" s="1">
        <v>1080052.5137153</v>
      </c>
      <c r="O31" s="1">
        <v>1073439.03617895</v>
      </c>
      <c r="P31" s="1">
        <v>58814.4486200791</v>
      </c>
      <c r="Q31" s="2">
        <v>0</v>
      </c>
      <c r="R31" s="1">
        <v>0</v>
      </c>
      <c r="S31" s="2">
        <v>0</v>
      </c>
      <c r="T31" s="1">
        <v>0</v>
      </c>
    </row>
    <row r="32" spans="1:20" x14ac:dyDescent="0.3">
      <c r="A32">
        <v>2025</v>
      </c>
      <c r="B32" t="b">
        <v>0</v>
      </c>
      <c r="C32" t="b">
        <v>0</v>
      </c>
      <c r="D32" t="b">
        <v>0</v>
      </c>
      <c r="E32" t="s">
        <v>28</v>
      </c>
      <c r="F32">
        <v>1</v>
      </c>
      <c r="G32" t="s">
        <v>21</v>
      </c>
      <c r="H32">
        <v>3</v>
      </c>
      <c r="I32" t="s">
        <v>31</v>
      </c>
      <c r="J32" s="1">
        <v>931.01120916121602</v>
      </c>
      <c r="K32" s="1">
        <v>931.67069362314999</v>
      </c>
      <c r="L32" s="1">
        <v>13707.0707204726</v>
      </c>
      <c r="M32" s="1">
        <v>1019745054.11237</v>
      </c>
      <c r="N32" s="1">
        <v>1095309.1048507399</v>
      </c>
      <c r="O32" s="1">
        <v>1094533.78870029</v>
      </c>
      <c r="P32" s="1">
        <v>74395.549195591899</v>
      </c>
      <c r="Q32" s="2">
        <v>0</v>
      </c>
      <c r="R32" s="1">
        <v>0</v>
      </c>
      <c r="S32" s="2">
        <v>0</v>
      </c>
      <c r="T32" s="1">
        <v>0</v>
      </c>
    </row>
    <row r="33" spans="1:20" x14ac:dyDescent="0.3">
      <c r="A33">
        <v>2025</v>
      </c>
      <c r="B33" t="b">
        <v>0</v>
      </c>
      <c r="C33" t="b">
        <v>0</v>
      </c>
      <c r="D33" t="b">
        <v>0</v>
      </c>
      <c r="E33" t="s">
        <v>29</v>
      </c>
      <c r="F33">
        <v>1</v>
      </c>
      <c r="G33" t="s">
        <v>21</v>
      </c>
      <c r="H33">
        <v>3</v>
      </c>
      <c r="I33" t="s">
        <v>31</v>
      </c>
      <c r="J33" s="1">
        <v>797.86093825244598</v>
      </c>
      <c r="K33" s="1">
        <v>798.35322038403501</v>
      </c>
      <c r="L33" s="1">
        <v>16409.200849597299</v>
      </c>
      <c r="M33" s="1">
        <v>876956971.61838603</v>
      </c>
      <c r="N33" s="1">
        <v>1099135.1118644599</v>
      </c>
      <c r="O33" s="1">
        <v>1098457.36101188</v>
      </c>
      <c r="P33" s="1">
        <v>53443.003084449701</v>
      </c>
      <c r="Q33" s="2">
        <v>0</v>
      </c>
      <c r="R33" s="1">
        <v>0</v>
      </c>
      <c r="S33" s="2">
        <v>0</v>
      </c>
      <c r="T33" s="1">
        <v>0</v>
      </c>
    </row>
    <row r="34" spans="1:20" x14ac:dyDescent="0.3">
      <c r="A34">
        <v>2025</v>
      </c>
      <c r="B34" t="b">
        <v>0</v>
      </c>
      <c r="C34" t="b">
        <v>0</v>
      </c>
      <c r="D34" t="b">
        <v>1</v>
      </c>
      <c r="E34" t="s">
        <v>20</v>
      </c>
      <c r="F34">
        <v>1</v>
      </c>
      <c r="G34" t="s">
        <v>21</v>
      </c>
      <c r="H34">
        <v>4</v>
      </c>
      <c r="I34" t="s">
        <v>32</v>
      </c>
      <c r="J34" s="1">
        <v>1808.37775131441</v>
      </c>
      <c r="K34" s="1">
        <v>1816.19634023508</v>
      </c>
      <c r="L34" s="1">
        <v>31935.8454397961</v>
      </c>
      <c r="M34" s="1">
        <v>2226991298.09971</v>
      </c>
      <c r="N34" s="1">
        <v>1231485.6763090801</v>
      </c>
      <c r="O34" s="1">
        <v>1226184.2229081199</v>
      </c>
      <c r="P34" s="1">
        <v>69733.281440691193</v>
      </c>
      <c r="Q34" s="2">
        <v>0</v>
      </c>
      <c r="R34" s="1">
        <v>0</v>
      </c>
      <c r="S34" s="2">
        <v>0</v>
      </c>
      <c r="T34" s="1">
        <v>0</v>
      </c>
    </row>
    <row r="35" spans="1:20" x14ac:dyDescent="0.3">
      <c r="A35">
        <v>2025</v>
      </c>
      <c r="B35" t="b">
        <v>0</v>
      </c>
      <c r="C35" t="b">
        <v>0</v>
      </c>
      <c r="D35" t="b">
        <v>0</v>
      </c>
      <c r="E35" t="s">
        <v>23</v>
      </c>
      <c r="F35">
        <v>1</v>
      </c>
      <c r="G35" t="s">
        <v>21</v>
      </c>
      <c r="H35">
        <v>4</v>
      </c>
      <c r="I35" t="s">
        <v>32</v>
      </c>
      <c r="J35" s="1">
        <v>26.1694200214604</v>
      </c>
      <c r="K35" s="1">
        <v>26.176166078842002</v>
      </c>
      <c r="L35" s="1">
        <v>835.034860482466</v>
      </c>
      <c r="M35" s="1">
        <v>31890975.6356612</v>
      </c>
      <c r="N35" s="1">
        <v>1218635.17072632</v>
      </c>
      <c r="O35" s="1">
        <v>1218321.10705618</v>
      </c>
      <c r="P35" s="1">
        <v>38191.190745300402</v>
      </c>
      <c r="Q35" s="2">
        <v>0</v>
      </c>
      <c r="R35" s="1">
        <v>0</v>
      </c>
      <c r="S35" s="2">
        <v>0</v>
      </c>
      <c r="T35" s="1">
        <v>0</v>
      </c>
    </row>
    <row r="36" spans="1:20" x14ac:dyDescent="0.3">
      <c r="A36">
        <v>2025</v>
      </c>
      <c r="B36" t="b">
        <v>0</v>
      </c>
      <c r="C36" t="b">
        <v>0</v>
      </c>
      <c r="D36" t="b">
        <v>0</v>
      </c>
      <c r="E36" t="s">
        <v>24</v>
      </c>
      <c r="F36">
        <v>1</v>
      </c>
      <c r="G36" t="s">
        <v>21</v>
      </c>
      <c r="H36">
        <v>4</v>
      </c>
      <c r="I36" t="s">
        <v>32</v>
      </c>
      <c r="J36" s="1">
        <v>304.70796831273498</v>
      </c>
      <c r="K36" s="1">
        <v>305.07760168283801</v>
      </c>
      <c r="L36" s="1">
        <v>5387.3352289459799</v>
      </c>
      <c r="M36" s="1">
        <v>370929267.21042103</v>
      </c>
      <c r="N36" s="1">
        <v>1217327.09933506</v>
      </c>
      <c r="O36" s="1">
        <v>1215852.1804430699</v>
      </c>
      <c r="P36" s="1">
        <v>68852.085761700801</v>
      </c>
      <c r="Q36" s="2">
        <v>0</v>
      </c>
      <c r="R36" s="1">
        <v>0</v>
      </c>
      <c r="S36" s="2">
        <v>0</v>
      </c>
      <c r="T36" s="1">
        <v>0</v>
      </c>
    </row>
    <row r="37" spans="1:20" x14ac:dyDescent="0.3">
      <c r="A37">
        <v>2025</v>
      </c>
      <c r="B37" t="b">
        <v>0</v>
      </c>
      <c r="C37" t="b">
        <v>0</v>
      </c>
      <c r="D37" t="b">
        <v>0</v>
      </c>
      <c r="E37" t="s">
        <v>25</v>
      </c>
      <c r="F37">
        <v>1</v>
      </c>
      <c r="G37" t="s">
        <v>21</v>
      </c>
      <c r="H37">
        <v>4</v>
      </c>
      <c r="I37" t="s">
        <v>32</v>
      </c>
      <c r="J37" s="1">
        <v>7.7384273595646</v>
      </c>
      <c r="K37" s="1">
        <v>11.0578656319689</v>
      </c>
      <c r="L37" s="1">
        <v>144.98213138966199</v>
      </c>
      <c r="M37" s="1">
        <v>9503156.7599714492</v>
      </c>
      <c r="N37" s="1">
        <v>1228047.5500265099</v>
      </c>
      <c r="O37" s="1">
        <v>859402.44494356296</v>
      </c>
      <c r="P37" s="1">
        <v>65547.089623274107</v>
      </c>
      <c r="Q37" s="2">
        <v>0</v>
      </c>
      <c r="R37" s="1">
        <v>0</v>
      </c>
      <c r="S37" s="2">
        <v>0</v>
      </c>
      <c r="T37" s="1">
        <v>0</v>
      </c>
    </row>
    <row r="38" spans="1:20" x14ac:dyDescent="0.3">
      <c r="A38">
        <v>2025</v>
      </c>
      <c r="B38" t="b">
        <v>0</v>
      </c>
      <c r="C38" t="b">
        <v>0</v>
      </c>
      <c r="D38" t="b">
        <v>0</v>
      </c>
      <c r="E38" t="s">
        <v>26</v>
      </c>
      <c r="F38">
        <v>1</v>
      </c>
      <c r="G38" t="s">
        <v>21</v>
      </c>
      <c r="H38">
        <v>4</v>
      </c>
      <c r="I38" t="s">
        <v>32</v>
      </c>
      <c r="J38" s="1">
        <v>34.895138671675497</v>
      </c>
      <c r="K38" s="1">
        <v>34.920388083177997</v>
      </c>
      <c r="L38" s="1">
        <v>574.15206981916901</v>
      </c>
      <c r="M38" s="1">
        <v>42197492.509458199</v>
      </c>
      <c r="N38" s="1">
        <v>1209265.6489057001</v>
      </c>
      <c r="O38" s="1">
        <v>1208391.28159019</v>
      </c>
      <c r="P38" s="1">
        <v>73495.324196511894</v>
      </c>
      <c r="Q38" s="2">
        <v>0</v>
      </c>
      <c r="R38" s="1">
        <v>0</v>
      </c>
      <c r="S38" s="2">
        <v>0</v>
      </c>
      <c r="T38" s="1">
        <v>0</v>
      </c>
    </row>
    <row r="39" spans="1:20" x14ac:dyDescent="0.3">
      <c r="A39">
        <v>2025</v>
      </c>
      <c r="B39" t="b">
        <v>0</v>
      </c>
      <c r="C39" t="b">
        <v>0</v>
      </c>
      <c r="D39" t="b">
        <v>0</v>
      </c>
      <c r="E39" t="s">
        <v>27</v>
      </c>
      <c r="F39">
        <v>1</v>
      </c>
      <c r="G39" t="s">
        <v>21</v>
      </c>
      <c r="H39">
        <v>4</v>
      </c>
      <c r="I39" t="s">
        <v>32</v>
      </c>
      <c r="J39" s="1">
        <v>17.1540419811578</v>
      </c>
      <c r="K39" s="1">
        <v>19.8560998195058</v>
      </c>
      <c r="L39" s="1">
        <v>183.69359990238101</v>
      </c>
      <c r="M39" s="1">
        <v>21306320.321584102</v>
      </c>
      <c r="N39" s="1">
        <v>1242058.30584927</v>
      </c>
      <c r="O39" s="1">
        <v>1073036.52354999</v>
      </c>
      <c r="P39" s="1">
        <v>115988.365043239</v>
      </c>
      <c r="Q39" s="2">
        <v>0</v>
      </c>
      <c r="R39" s="1">
        <v>0</v>
      </c>
      <c r="S39" s="2">
        <v>0</v>
      </c>
      <c r="T39" s="1">
        <v>0</v>
      </c>
    </row>
    <row r="40" spans="1:20" x14ac:dyDescent="0.3">
      <c r="A40">
        <v>2025</v>
      </c>
      <c r="B40" t="b">
        <v>0</v>
      </c>
      <c r="C40" t="b">
        <v>0</v>
      </c>
      <c r="D40" t="b">
        <v>0</v>
      </c>
      <c r="E40" t="s">
        <v>28</v>
      </c>
      <c r="F40">
        <v>1</v>
      </c>
      <c r="G40" t="s">
        <v>21</v>
      </c>
      <c r="H40">
        <v>4</v>
      </c>
      <c r="I40" t="s">
        <v>32</v>
      </c>
      <c r="J40" s="1">
        <v>1306.1241355877801</v>
      </c>
      <c r="K40" s="1">
        <v>1306.1241355877801</v>
      </c>
      <c r="L40" s="1">
        <v>15127.9324547456</v>
      </c>
      <c r="M40" s="1">
        <v>1585274464.1992199</v>
      </c>
      <c r="N40" s="1">
        <v>1213724.1943590699</v>
      </c>
      <c r="O40" s="1">
        <v>1213724.1943590699</v>
      </c>
      <c r="P40" s="1">
        <v>104791.217764984</v>
      </c>
      <c r="Q40" s="2">
        <v>0</v>
      </c>
      <c r="R40" s="1">
        <v>0</v>
      </c>
      <c r="S40" s="2">
        <v>0</v>
      </c>
      <c r="T40" s="1">
        <v>0</v>
      </c>
    </row>
    <row r="41" spans="1:20" x14ac:dyDescent="0.3">
      <c r="A41">
        <v>2025</v>
      </c>
      <c r="B41" t="b">
        <v>0</v>
      </c>
      <c r="C41" t="b">
        <v>0</v>
      </c>
      <c r="D41" t="b">
        <v>0</v>
      </c>
      <c r="E41" t="s">
        <v>29</v>
      </c>
      <c r="F41">
        <v>1</v>
      </c>
      <c r="G41" t="s">
        <v>21</v>
      </c>
      <c r="H41">
        <v>4</v>
      </c>
      <c r="I41" t="s">
        <v>32</v>
      </c>
      <c r="J41" s="1">
        <v>35.597583031530803</v>
      </c>
      <c r="K41" s="1">
        <v>35.597583031530803</v>
      </c>
      <c r="L41" s="1">
        <v>1019.90663905033</v>
      </c>
      <c r="M41" s="1">
        <v>43834365.4356938</v>
      </c>
      <c r="N41" s="1">
        <v>1231386.0015964401</v>
      </c>
      <c r="O41" s="1">
        <v>1231386.0015964401</v>
      </c>
      <c r="P41" s="1">
        <v>42978.801938684897</v>
      </c>
      <c r="Q41" s="2">
        <v>0</v>
      </c>
      <c r="R41" s="1">
        <v>0</v>
      </c>
      <c r="S41" s="2">
        <v>0</v>
      </c>
      <c r="T41" s="1">
        <v>0</v>
      </c>
    </row>
    <row r="42" spans="1:20" x14ac:dyDescent="0.3">
      <c r="A42">
        <v>2025</v>
      </c>
      <c r="B42" t="b">
        <v>0</v>
      </c>
      <c r="C42" t="b">
        <v>0</v>
      </c>
      <c r="D42" t="b">
        <v>1</v>
      </c>
      <c r="E42" t="s">
        <v>20</v>
      </c>
      <c r="F42">
        <v>1</v>
      </c>
      <c r="G42" t="s">
        <v>21</v>
      </c>
      <c r="H42">
        <v>5</v>
      </c>
      <c r="I42" t="s">
        <v>33</v>
      </c>
      <c r="J42" s="1">
        <v>2264.2863074220099</v>
      </c>
      <c r="K42" s="1">
        <v>2274.7595863951101</v>
      </c>
      <c r="L42" s="1">
        <v>38684.772228365597</v>
      </c>
      <c r="M42" s="1">
        <v>2949339927.7165198</v>
      </c>
      <c r="N42" s="1">
        <v>1302547.26094001</v>
      </c>
      <c r="O42" s="1">
        <v>1296550.1696776799</v>
      </c>
      <c r="P42" s="1">
        <v>76240.333284266206</v>
      </c>
      <c r="Q42" s="2">
        <v>1.1000000000000001E-3</v>
      </c>
      <c r="R42" s="1">
        <v>3244273.9204881699</v>
      </c>
      <c r="S42" s="2">
        <v>1.1000000000000001E-3</v>
      </c>
      <c r="T42" s="1">
        <v>3244273.9204881699</v>
      </c>
    </row>
    <row r="43" spans="1:20" x14ac:dyDescent="0.3">
      <c r="A43">
        <v>2025</v>
      </c>
      <c r="B43" t="b">
        <v>0</v>
      </c>
      <c r="C43" t="b">
        <v>0</v>
      </c>
      <c r="D43" t="b">
        <v>0</v>
      </c>
      <c r="E43" t="s">
        <v>23</v>
      </c>
      <c r="F43">
        <v>1</v>
      </c>
      <c r="G43" t="s">
        <v>21</v>
      </c>
      <c r="H43">
        <v>5</v>
      </c>
      <c r="I43" t="s">
        <v>33</v>
      </c>
      <c r="J43" s="1">
        <v>92.109008759637305</v>
      </c>
      <c r="K43" s="1">
        <v>99.113720971852999</v>
      </c>
      <c r="L43" s="1">
        <v>1441.3878289804099</v>
      </c>
      <c r="M43" s="1">
        <v>118639572.86278699</v>
      </c>
      <c r="N43" s="1">
        <v>1288034.41118753</v>
      </c>
      <c r="O43" s="1">
        <v>1197004.5287319899</v>
      </c>
      <c r="P43" s="1">
        <v>82309.265055129799</v>
      </c>
      <c r="Q43" s="2">
        <v>1.1000000000000001E-3</v>
      </c>
      <c r="R43" s="1">
        <v>130503.530149065</v>
      </c>
      <c r="S43" s="2">
        <v>1.1000000000000001E-3</v>
      </c>
      <c r="T43" s="1">
        <v>130503.530149065</v>
      </c>
    </row>
    <row r="44" spans="1:20" x14ac:dyDescent="0.3">
      <c r="A44">
        <v>2025</v>
      </c>
      <c r="B44" t="b">
        <v>0</v>
      </c>
      <c r="C44" t="b">
        <v>0</v>
      </c>
      <c r="D44" t="b">
        <v>0</v>
      </c>
      <c r="E44" t="s">
        <v>24</v>
      </c>
      <c r="F44">
        <v>1</v>
      </c>
      <c r="G44" t="s">
        <v>21</v>
      </c>
      <c r="H44">
        <v>5</v>
      </c>
      <c r="I44" t="s">
        <v>33</v>
      </c>
      <c r="J44" s="1">
        <v>808.00253448843705</v>
      </c>
      <c r="K44" s="1">
        <v>811.81280978671805</v>
      </c>
      <c r="L44" s="1">
        <v>11081.830244737201</v>
      </c>
      <c r="M44" s="1">
        <v>1050559103.881</v>
      </c>
      <c r="N44" s="1">
        <v>1300192.8323728901</v>
      </c>
      <c r="O44" s="1">
        <v>1294090.3262625299</v>
      </c>
      <c r="P44" s="1">
        <v>94800.144080885206</v>
      </c>
      <c r="Q44" s="2">
        <v>1.1000000000000001E-3</v>
      </c>
      <c r="R44" s="1">
        <v>1155615.0142691</v>
      </c>
      <c r="S44" s="2">
        <v>1.1000000000000001E-3</v>
      </c>
      <c r="T44" s="1">
        <v>1155615.0142691</v>
      </c>
    </row>
    <row r="45" spans="1:20" x14ac:dyDescent="0.3">
      <c r="A45">
        <v>2025</v>
      </c>
      <c r="B45" t="b">
        <v>0</v>
      </c>
      <c r="C45" t="b">
        <v>0</v>
      </c>
      <c r="D45" t="b">
        <v>0</v>
      </c>
      <c r="E45" t="s">
        <v>25</v>
      </c>
      <c r="F45">
        <v>1</v>
      </c>
      <c r="G45" t="s">
        <v>21</v>
      </c>
      <c r="H45">
        <v>5</v>
      </c>
      <c r="I45" t="s">
        <v>33</v>
      </c>
      <c r="J45" s="1">
        <v>179.20425641128799</v>
      </c>
      <c r="K45" s="1">
        <v>183.77947477753301</v>
      </c>
      <c r="L45" s="1">
        <v>3241.1204253088799</v>
      </c>
      <c r="M45" s="1">
        <v>231421467.244201</v>
      </c>
      <c r="N45" s="1">
        <v>1291383.7644183501</v>
      </c>
      <c r="O45" s="1">
        <v>1259234.5664516599</v>
      </c>
      <c r="P45" s="1">
        <v>71401.687341545097</v>
      </c>
      <c r="Q45" s="2">
        <v>1.1000000000000001E-3</v>
      </c>
      <c r="R45" s="1">
        <v>254563.61396862101</v>
      </c>
      <c r="S45" s="2">
        <v>1.1000000000000001E-3</v>
      </c>
      <c r="T45" s="1">
        <v>254563.61396862101</v>
      </c>
    </row>
    <row r="46" spans="1:20" x14ac:dyDescent="0.3">
      <c r="A46">
        <v>2025</v>
      </c>
      <c r="B46" t="b">
        <v>0</v>
      </c>
      <c r="C46" t="b">
        <v>0</v>
      </c>
      <c r="D46" t="b">
        <v>0</v>
      </c>
      <c r="E46" t="s">
        <v>26</v>
      </c>
      <c r="F46">
        <v>1</v>
      </c>
      <c r="G46" t="s">
        <v>21</v>
      </c>
      <c r="H46">
        <v>5</v>
      </c>
      <c r="I46" t="s">
        <v>33</v>
      </c>
      <c r="J46" s="1">
        <v>21.603158981523102</v>
      </c>
      <c r="K46" s="1">
        <v>25.477336581665998</v>
      </c>
      <c r="L46" s="1">
        <v>406.97667548440899</v>
      </c>
      <c r="M46" s="1">
        <v>28716913.302052699</v>
      </c>
      <c r="N46" s="1">
        <v>1329292.31908231</v>
      </c>
      <c r="O46" s="1">
        <v>1127155.23500671</v>
      </c>
      <c r="P46" s="1">
        <v>70561.570310809795</v>
      </c>
      <c r="Q46" s="2">
        <v>1.1000000000000001E-3</v>
      </c>
      <c r="R46" s="1">
        <v>31588.604632258</v>
      </c>
      <c r="S46" s="2">
        <v>1.1000000000000001E-3</v>
      </c>
      <c r="T46" s="1">
        <v>31588.604632258</v>
      </c>
    </row>
    <row r="47" spans="1:20" x14ac:dyDescent="0.3">
      <c r="A47">
        <v>2025</v>
      </c>
      <c r="B47" t="b">
        <v>0</v>
      </c>
      <c r="C47" t="b">
        <v>0</v>
      </c>
      <c r="D47" t="b">
        <v>0</v>
      </c>
      <c r="E47" t="s">
        <v>26</v>
      </c>
      <c r="F47">
        <v>3</v>
      </c>
      <c r="G47" t="s">
        <v>34</v>
      </c>
      <c r="H47">
        <v>5</v>
      </c>
      <c r="I47" t="s">
        <v>33</v>
      </c>
      <c r="J47" s="1">
        <v>19</v>
      </c>
      <c r="K47" s="1">
        <v>19</v>
      </c>
      <c r="L47" s="1">
        <v>176.98500000000001</v>
      </c>
      <c r="M47" s="1">
        <v>23847622.6248</v>
      </c>
      <c r="N47" s="1">
        <v>1255138.0328842101</v>
      </c>
      <c r="O47" s="1">
        <v>1255138.0328842101</v>
      </c>
      <c r="P47" s="1">
        <v>134743.750175439</v>
      </c>
      <c r="Q47" s="2">
        <v>1.1000000000000001E-3</v>
      </c>
      <c r="R47" s="1">
        <v>26232.384887280001</v>
      </c>
      <c r="S47" s="2">
        <v>1.1000000000000001E-3</v>
      </c>
      <c r="T47" s="1">
        <v>26232.384887280001</v>
      </c>
    </row>
    <row r="48" spans="1:20" x14ac:dyDescent="0.3">
      <c r="A48">
        <v>2025</v>
      </c>
      <c r="B48" t="b">
        <v>0</v>
      </c>
      <c r="C48" t="b">
        <v>0</v>
      </c>
      <c r="D48" t="b">
        <v>0</v>
      </c>
      <c r="E48" t="s">
        <v>27</v>
      </c>
      <c r="F48">
        <v>1</v>
      </c>
      <c r="G48" t="s">
        <v>21</v>
      </c>
      <c r="H48">
        <v>5</v>
      </c>
      <c r="I48" t="s">
        <v>33</v>
      </c>
      <c r="J48" s="1">
        <v>125.05823693799201</v>
      </c>
      <c r="K48" s="1">
        <v>125.061356408634</v>
      </c>
      <c r="L48" s="1">
        <v>1857.81387322921</v>
      </c>
      <c r="M48" s="1">
        <v>166179730.10701701</v>
      </c>
      <c r="N48" s="1">
        <v>1328818.75017489</v>
      </c>
      <c r="O48" s="1">
        <v>1328785.6047557199</v>
      </c>
      <c r="P48" s="1">
        <v>89449.073721345194</v>
      </c>
      <c r="Q48" s="2">
        <v>1.1000000000000001E-3</v>
      </c>
      <c r="R48" s="1">
        <v>182797.70311771901</v>
      </c>
      <c r="S48" s="2">
        <v>1.1000000000000001E-3</v>
      </c>
      <c r="T48" s="1">
        <v>182797.70311771901</v>
      </c>
    </row>
    <row r="49" spans="1:20" x14ac:dyDescent="0.3">
      <c r="A49">
        <v>2025</v>
      </c>
      <c r="B49" t="b">
        <v>0</v>
      </c>
      <c r="C49" t="b">
        <v>0</v>
      </c>
      <c r="D49" t="b">
        <v>0</v>
      </c>
      <c r="E49" t="s">
        <v>28</v>
      </c>
      <c r="F49">
        <v>1</v>
      </c>
      <c r="G49" t="s">
        <v>21</v>
      </c>
      <c r="H49">
        <v>5</v>
      </c>
      <c r="I49" t="s">
        <v>33</v>
      </c>
      <c r="J49" s="1">
        <v>290.49388959379098</v>
      </c>
      <c r="K49" s="1">
        <v>299.831385692987</v>
      </c>
      <c r="L49" s="1">
        <v>5976.77259018323</v>
      </c>
      <c r="M49" s="1">
        <v>389063158.71175098</v>
      </c>
      <c r="N49" s="1">
        <v>1339316.1531066699</v>
      </c>
      <c r="O49" s="1">
        <v>1297606.51244874</v>
      </c>
      <c r="P49" s="1">
        <v>65095.861159379201</v>
      </c>
      <c r="Q49" s="2">
        <v>1.1000000000000001E-3</v>
      </c>
      <c r="R49" s="1">
        <v>427969.47458292602</v>
      </c>
      <c r="S49" s="2">
        <v>1.1000000000000001E-3</v>
      </c>
      <c r="T49" s="1">
        <v>427969.47458292602</v>
      </c>
    </row>
    <row r="50" spans="1:20" x14ac:dyDescent="0.3">
      <c r="A50">
        <v>2025</v>
      </c>
      <c r="B50" t="b">
        <v>0</v>
      </c>
      <c r="C50" t="b">
        <v>0</v>
      </c>
      <c r="D50" t="b">
        <v>0</v>
      </c>
      <c r="E50" t="s">
        <v>29</v>
      </c>
      <c r="F50">
        <v>1</v>
      </c>
      <c r="G50" t="s">
        <v>21</v>
      </c>
      <c r="H50">
        <v>5</v>
      </c>
      <c r="I50" t="s">
        <v>33</v>
      </c>
      <c r="J50" s="1">
        <v>144.444796568518</v>
      </c>
      <c r="K50" s="1">
        <v>148.913406096703</v>
      </c>
      <c r="L50" s="1">
        <v>2028.9062346293299</v>
      </c>
      <c r="M50" s="1">
        <v>190008405.37385201</v>
      </c>
      <c r="N50" s="1">
        <v>1315439.5996793199</v>
      </c>
      <c r="O50" s="1">
        <v>1275965.7464987601</v>
      </c>
      <c r="P50" s="1">
        <v>93650.658729709903</v>
      </c>
      <c r="Q50" s="2">
        <v>1.1000000000000001E-3</v>
      </c>
      <c r="R50" s="1">
        <v>209009.245911237</v>
      </c>
      <c r="S50" s="2">
        <v>1.1000000000000001E-3</v>
      </c>
      <c r="T50" s="1">
        <v>209009.245911237</v>
      </c>
    </row>
    <row r="51" spans="1:20" x14ac:dyDescent="0.3">
      <c r="A51">
        <v>2025</v>
      </c>
      <c r="B51" t="b">
        <v>0</v>
      </c>
      <c r="C51" t="b">
        <v>0</v>
      </c>
      <c r="D51" t="b">
        <v>1</v>
      </c>
      <c r="E51" t="s">
        <v>20</v>
      </c>
      <c r="F51">
        <v>1</v>
      </c>
      <c r="G51" t="s">
        <v>21</v>
      </c>
      <c r="H51">
        <v>6</v>
      </c>
      <c r="I51" t="s">
        <v>35</v>
      </c>
      <c r="J51" s="1">
        <v>1812.2685734624699</v>
      </c>
      <c r="K51" s="1">
        <v>1823.6414249966999</v>
      </c>
      <c r="L51" s="1">
        <v>22670.876195447399</v>
      </c>
      <c r="M51" s="1">
        <v>2621644489.6473098</v>
      </c>
      <c r="N51" s="1">
        <v>1446609.25429969</v>
      </c>
      <c r="O51" s="1">
        <v>1437587.7043109201</v>
      </c>
      <c r="P51" s="1">
        <v>115639.31041067401</v>
      </c>
      <c r="Q51" s="2">
        <v>1.1000000000000001E-3</v>
      </c>
      <c r="R51" s="1">
        <v>2883808.9386120401</v>
      </c>
      <c r="S51" s="2">
        <v>1.1000000000000001E-3</v>
      </c>
      <c r="T51" s="1">
        <v>2883808.9386120401</v>
      </c>
    </row>
    <row r="52" spans="1:20" x14ac:dyDescent="0.3">
      <c r="A52">
        <v>2025</v>
      </c>
      <c r="B52" t="b">
        <v>0</v>
      </c>
      <c r="C52" t="b">
        <v>0</v>
      </c>
      <c r="D52" t="b">
        <v>0</v>
      </c>
      <c r="E52" t="s">
        <v>23</v>
      </c>
      <c r="F52">
        <v>1</v>
      </c>
      <c r="G52" t="s">
        <v>21</v>
      </c>
      <c r="H52">
        <v>6</v>
      </c>
      <c r="I52" t="s">
        <v>35</v>
      </c>
      <c r="J52" s="1">
        <v>25.897564137800298</v>
      </c>
      <c r="K52" s="1">
        <v>51.935168959628498</v>
      </c>
      <c r="L52" s="1">
        <v>800.22460587465298</v>
      </c>
      <c r="M52" s="1">
        <v>36732549.681758799</v>
      </c>
      <c r="N52" s="1">
        <v>1418378.5581650001</v>
      </c>
      <c r="O52" s="1">
        <v>707276.98431697895</v>
      </c>
      <c r="P52" s="1">
        <v>45902.799554145</v>
      </c>
      <c r="Q52" s="2">
        <v>1.1000000000000001E-3</v>
      </c>
      <c r="R52" s="1">
        <v>40405.804649934696</v>
      </c>
      <c r="S52" s="2">
        <v>1.1000000000000001E-3</v>
      </c>
      <c r="T52" s="1">
        <v>40405.804649934696</v>
      </c>
    </row>
    <row r="53" spans="1:20" x14ac:dyDescent="0.3">
      <c r="A53">
        <v>2025</v>
      </c>
      <c r="B53" t="b">
        <v>0</v>
      </c>
      <c r="C53" t="b">
        <v>0</v>
      </c>
      <c r="D53" t="b">
        <v>0</v>
      </c>
      <c r="E53" t="s">
        <v>24</v>
      </c>
      <c r="F53">
        <v>1</v>
      </c>
      <c r="G53" t="s">
        <v>21</v>
      </c>
      <c r="H53">
        <v>6</v>
      </c>
      <c r="I53" t="s">
        <v>35</v>
      </c>
      <c r="J53" s="1">
        <v>77.633256773918006</v>
      </c>
      <c r="K53" s="1">
        <v>85.533927653685794</v>
      </c>
      <c r="L53" s="1">
        <v>1722.1186609362701</v>
      </c>
      <c r="M53" s="1">
        <v>112934337.074957</v>
      </c>
      <c r="N53" s="1">
        <v>1454715.95251815</v>
      </c>
      <c r="O53" s="1">
        <v>1320345.5070157801</v>
      </c>
      <c r="P53" s="1">
        <v>65578.719769262098</v>
      </c>
      <c r="Q53" s="2">
        <v>1.1000000000000001E-3</v>
      </c>
      <c r="R53" s="1">
        <v>124227.770782452</v>
      </c>
      <c r="S53" s="2">
        <v>1.1000000000000001E-3</v>
      </c>
      <c r="T53" s="1">
        <v>124227.770782452</v>
      </c>
    </row>
    <row r="54" spans="1:20" x14ac:dyDescent="0.3">
      <c r="A54">
        <v>2025</v>
      </c>
      <c r="B54" t="b">
        <v>0</v>
      </c>
      <c r="C54" t="b">
        <v>0</v>
      </c>
      <c r="D54" t="b">
        <v>0</v>
      </c>
      <c r="E54" t="s">
        <v>25</v>
      </c>
      <c r="F54">
        <v>1</v>
      </c>
      <c r="G54" t="s">
        <v>21</v>
      </c>
      <c r="H54">
        <v>6</v>
      </c>
      <c r="I54" t="s">
        <v>35</v>
      </c>
      <c r="J54" s="1">
        <v>42.793739089516997</v>
      </c>
      <c r="K54" s="1">
        <v>47.8466697185765</v>
      </c>
      <c r="L54" s="1">
        <v>1277.0037437446599</v>
      </c>
      <c r="M54" s="1">
        <v>61241134.672945797</v>
      </c>
      <c r="N54" s="1">
        <v>1431076.9747144601</v>
      </c>
      <c r="O54" s="1">
        <v>1279945.60610284</v>
      </c>
      <c r="P54" s="1">
        <v>47956.895171946497</v>
      </c>
      <c r="Q54" s="2">
        <v>1.1000000000000001E-3</v>
      </c>
      <c r="R54" s="1">
        <v>67365.248140240394</v>
      </c>
      <c r="S54" s="2">
        <v>1.1000000000000001E-3</v>
      </c>
      <c r="T54" s="1">
        <v>67365.248140240394</v>
      </c>
    </row>
    <row r="55" spans="1:20" x14ac:dyDescent="0.3">
      <c r="A55">
        <v>2025</v>
      </c>
      <c r="B55" t="b">
        <v>0</v>
      </c>
      <c r="C55" t="b">
        <v>0</v>
      </c>
      <c r="D55" t="b">
        <v>0</v>
      </c>
      <c r="E55" t="s">
        <v>26</v>
      </c>
      <c r="F55">
        <v>1</v>
      </c>
      <c r="G55" t="s">
        <v>21</v>
      </c>
      <c r="H55">
        <v>6</v>
      </c>
      <c r="I55" t="s">
        <v>35</v>
      </c>
      <c r="J55" s="1">
        <v>10.2930333661217</v>
      </c>
      <c r="K55" s="1">
        <v>10.449245364522801</v>
      </c>
      <c r="L55" s="1">
        <v>236.353881813969</v>
      </c>
      <c r="M55" s="1">
        <v>14851884.1794507</v>
      </c>
      <c r="N55" s="1">
        <v>1442906.4446962699</v>
      </c>
      <c r="O55" s="1">
        <v>1421335.57604799</v>
      </c>
      <c r="P55" s="1">
        <v>62837.487861276102</v>
      </c>
      <c r="Q55" s="2">
        <v>1.1000000000000001E-3</v>
      </c>
      <c r="R55" s="1">
        <v>16337.0725973958</v>
      </c>
      <c r="S55" s="2">
        <v>1.1000000000000001E-3</v>
      </c>
      <c r="T55" s="1">
        <v>16337.0725973958</v>
      </c>
    </row>
    <row r="56" spans="1:20" x14ac:dyDescent="0.3">
      <c r="A56">
        <v>2025</v>
      </c>
      <c r="B56" t="b">
        <v>0</v>
      </c>
      <c r="C56" t="b">
        <v>0</v>
      </c>
      <c r="D56" t="b">
        <v>0</v>
      </c>
      <c r="E56" t="s">
        <v>27</v>
      </c>
      <c r="F56">
        <v>1</v>
      </c>
      <c r="G56" t="s">
        <v>21</v>
      </c>
      <c r="H56">
        <v>6</v>
      </c>
      <c r="I56" t="s">
        <v>35</v>
      </c>
      <c r="J56" s="1">
        <v>3.5910452471707299</v>
      </c>
      <c r="K56" s="1">
        <v>3.5910452471707299</v>
      </c>
      <c r="L56" s="1">
        <v>81.748482844078893</v>
      </c>
      <c r="M56" s="1">
        <v>5329579.7727045501</v>
      </c>
      <c r="N56" s="1">
        <v>1484130.4984679699</v>
      </c>
      <c r="O56" s="1">
        <v>1484130.4984679699</v>
      </c>
      <c r="P56" s="1">
        <v>65194.846280753598</v>
      </c>
      <c r="Q56" s="2">
        <v>1.1000000000000001E-3</v>
      </c>
      <c r="R56" s="1">
        <v>5862.5377499750002</v>
      </c>
      <c r="S56" s="2">
        <v>1.1000000000000001E-3</v>
      </c>
      <c r="T56" s="1">
        <v>5862.5377499750002</v>
      </c>
    </row>
    <row r="57" spans="1:20" x14ac:dyDescent="0.3">
      <c r="A57">
        <v>2025</v>
      </c>
      <c r="B57" t="b">
        <v>0</v>
      </c>
      <c r="C57" t="b">
        <v>0</v>
      </c>
      <c r="D57" t="b">
        <v>0</v>
      </c>
      <c r="E57" t="s">
        <v>28</v>
      </c>
      <c r="F57">
        <v>1</v>
      </c>
      <c r="G57" t="s">
        <v>21</v>
      </c>
      <c r="H57">
        <v>6</v>
      </c>
      <c r="I57" t="s">
        <v>35</v>
      </c>
      <c r="J57" s="1">
        <v>458.04876262805402</v>
      </c>
      <c r="K57" s="1">
        <v>458.04876262805402</v>
      </c>
      <c r="L57" s="1">
        <v>7706.7148519497696</v>
      </c>
      <c r="M57" s="1">
        <v>668089271.24917996</v>
      </c>
      <c r="N57" s="1">
        <v>1458554.9089053699</v>
      </c>
      <c r="O57" s="1">
        <v>1458554.9089053699</v>
      </c>
      <c r="P57" s="1">
        <v>86689.242314467599</v>
      </c>
      <c r="Q57" s="2">
        <v>1.1000000000000001E-3</v>
      </c>
      <c r="R57" s="1">
        <v>734898.19837409805</v>
      </c>
      <c r="S57" s="2">
        <v>1.1000000000000001E-3</v>
      </c>
      <c r="T57" s="1">
        <v>734898.19837409805</v>
      </c>
    </row>
    <row r="58" spans="1:20" x14ac:dyDescent="0.3">
      <c r="A58">
        <v>2025</v>
      </c>
      <c r="B58" t="b">
        <v>0</v>
      </c>
      <c r="C58" t="b">
        <v>0</v>
      </c>
      <c r="D58" t="b">
        <v>0</v>
      </c>
      <c r="E58" t="s">
        <v>29</v>
      </c>
      <c r="F58">
        <v>1</v>
      </c>
      <c r="G58" t="s">
        <v>21</v>
      </c>
      <c r="H58">
        <v>6</v>
      </c>
      <c r="I58" t="s">
        <v>35</v>
      </c>
      <c r="J58" s="1">
        <v>863.29869133833199</v>
      </c>
      <c r="K58" s="1">
        <v>870.35294807119203</v>
      </c>
      <c r="L58" s="1">
        <v>9496.2884141321301</v>
      </c>
      <c r="M58" s="1">
        <v>1262962421.8187699</v>
      </c>
      <c r="N58" s="1">
        <v>1462949.53819617</v>
      </c>
      <c r="O58" s="1">
        <v>1451092.25471994</v>
      </c>
      <c r="P58" s="1">
        <v>132995.37321752601</v>
      </c>
      <c r="Q58" s="2">
        <v>1.1000000000000001E-3</v>
      </c>
      <c r="R58" s="1">
        <v>1389258.6640006499</v>
      </c>
      <c r="S58" s="2">
        <v>1.1000000000000001E-3</v>
      </c>
      <c r="T58" s="1">
        <v>1389258.6640006499</v>
      </c>
    </row>
    <row r="59" spans="1:20" x14ac:dyDescent="0.3">
      <c r="A59">
        <v>2025</v>
      </c>
      <c r="B59" t="b">
        <v>0</v>
      </c>
      <c r="C59" t="b">
        <v>0</v>
      </c>
      <c r="D59" t="b">
        <v>1</v>
      </c>
      <c r="E59" t="s">
        <v>20</v>
      </c>
      <c r="F59">
        <v>1</v>
      </c>
      <c r="G59" t="s">
        <v>21</v>
      </c>
      <c r="H59">
        <v>7</v>
      </c>
      <c r="I59" t="s">
        <v>36</v>
      </c>
      <c r="J59" s="1">
        <v>2269.7857243774301</v>
      </c>
      <c r="K59" s="1">
        <v>2273.50874587721</v>
      </c>
      <c r="L59" s="1">
        <v>72074.580466786196</v>
      </c>
      <c r="M59" s="1">
        <v>3581063907.67344</v>
      </c>
      <c r="N59" s="1">
        <v>1577710.1200403699</v>
      </c>
      <c r="O59" s="1">
        <v>1575126.5149814601</v>
      </c>
      <c r="P59" s="1">
        <v>49685.532464856798</v>
      </c>
      <c r="Q59" s="2">
        <v>2.3E-3</v>
      </c>
      <c r="R59" s="1">
        <v>8236446.9876489099</v>
      </c>
      <c r="S59" s="2">
        <v>2.3E-3</v>
      </c>
      <c r="T59" s="1">
        <v>8236446.9876489099</v>
      </c>
    </row>
    <row r="60" spans="1:20" x14ac:dyDescent="0.3">
      <c r="A60">
        <v>2025</v>
      </c>
      <c r="B60" t="b">
        <v>0</v>
      </c>
      <c r="C60" t="b">
        <v>0</v>
      </c>
      <c r="D60" t="b">
        <v>0</v>
      </c>
      <c r="E60" t="s">
        <v>23</v>
      </c>
      <c r="F60">
        <v>1</v>
      </c>
      <c r="G60" t="s">
        <v>21</v>
      </c>
      <c r="H60">
        <v>7</v>
      </c>
      <c r="I60" t="s">
        <v>36</v>
      </c>
      <c r="J60" s="1">
        <v>43.049390412286101</v>
      </c>
      <c r="K60" s="1">
        <v>43.551162047219997</v>
      </c>
      <c r="L60" s="1">
        <v>955.13645753774097</v>
      </c>
      <c r="M60" s="1">
        <v>67993013.406821698</v>
      </c>
      <c r="N60" s="1">
        <v>1579418.72708648</v>
      </c>
      <c r="O60" s="1">
        <v>1561221.5658700599</v>
      </c>
      <c r="P60" s="1">
        <v>71186.7009894082</v>
      </c>
      <c r="Q60" s="2">
        <v>2.3E-3</v>
      </c>
      <c r="R60" s="1">
        <v>156383.93083569</v>
      </c>
      <c r="S60" s="2">
        <v>2.3E-3</v>
      </c>
      <c r="T60" s="1">
        <v>156383.93083569</v>
      </c>
    </row>
    <row r="61" spans="1:20" x14ac:dyDescent="0.3">
      <c r="A61">
        <v>2025</v>
      </c>
      <c r="B61" t="b">
        <v>0</v>
      </c>
      <c r="C61" t="b">
        <v>0</v>
      </c>
      <c r="D61" t="b">
        <v>0</v>
      </c>
      <c r="E61" t="s">
        <v>24</v>
      </c>
      <c r="F61">
        <v>1</v>
      </c>
      <c r="G61" t="s">
        <v>21</v>
      </c>
      <c r="H61">
        <v>7</v>
      </c>
      <c r="I61" t="s">
        <v>36</v>
      </c>
      <c r="J61" s="1">
        <v>377.22140482881599</v>
      </c>
      <c r="K61" s="1">
        <v>377.22140482881599</v>
      </c>
      <c r="L61" s="1">
        <v>8957.9320170168994</v>
      </c>
      <c r="M61" s="1">
        <v>573854511.10670495</v>
      </c>
      <c r="N61" s="1">
        <v>1521267.0960894199</v>
      </c>
      <c r="O61" s="1">
        <v>1521267.0960894199</v>
      </c>
      <c r="P61" s="1">
        <v>64061.047797257699</v>
      </c>
      <c r="Q61" s="2">
        <v>2.3E-3</v>
      </c>
      <c r="R61" s="1">
        <v>1319865.37554542</v>
      </c>
      <c r="S61" s="2">
        <v>2.3E-3</v>
      </c>
      <c r="T61" s="1">
        <v>1319865.37554542</v>
      </c>
    </row>
    <row r="62" spans="1:20" x14ac:dyDescent="0.3">
      <c r="A62">
        <v>2025</v>
      </c>
      <c r="B62" t="b">
        <v>0</v>
      </c>
      <c r="C62" t="b">
        <v>0</v>
      </c>
      <c r="D62" t="b">
        <v>0</v>
      </c>
      <c r="E62" t="s">
        <v>25</v>
      </c>
      <c r="F62">
        <v>1</v>
      </c>
      <c r="G62" t="s">
        <v>21</v>
      </c>
      <c r="H62">
        <v>7</v>
      </c>
      <c r="I62" t="s">
        <v>36</v>
      </c>
      <c r="J62" s="1">
        <v>108.967777716545</v>
      </c>
      <c r="K62" s="1">
        <v>116.91774493777601</v>
      </c>
      <c r="L62" s="1">
        <v>3748.7852404178302</v>
      </c>
      <c r="M62" s="1">
        <v>170820509.80954099</v>
      </c>
      <c r="N62" s="1">
        <v>1567624.0572134301</v>
      </c>
      <c r="O62" s="1">
        <v>1461031.51322712</v>
      </c>
      <c r="P62" s="1">
        <v>45566.896702384103</v>
      </c>
      <c r="Q62" s="2">
        <v>2.3E-3</v>
      </c>
      <c r="R62" s="1">
        <v>392887.17256194499</v>
      </c>
      <c r="S62" s="2">
        <v>2.3E-3</v>
      </c>
      <c r="T62" s="1">
        <v>392887.17256194499</v>
      </c>
    </row>
    <row r="63" spans="1:20" x14ac:dyDescent="0.3">
      <c r="A63">
        <v>2025</v>
      </c>
      <c r="B63" t="b">
        <v>0</v>
      </c>
      <c r="C63" t="b">
        <v>0</v>
      </c>
      <c r="D63" t="b">
        <v>0</v>
      </c>
      <c r="E63" t="s">
        <v>26</v>
      </c>
      <c r="F63">
        <v>1</v>
      </c>
      <c r="G63" t="s">
        <v>21</v>
      </c>
      <c r="H63">
        <v>7</v>
      </c>
      <c r="I63" t="s">
        <v>36</v>
      </c>
      <c r="J63" s="1">
        <v>30.208137365989199</v>
      </c>
      <c r="K63" s="1">
        <v>30.866318181852701</v>
      </c>
      <c r="L63" s="1">
        <v>551.98647658731704</v>
      </c>
      <c r="M63" s="1">
        <v>45770818.5022052</v>
      </c>
      <c r="N63" s="1">
        <v>1515181.7521108601</v>
      </c>
      <c r="O63" s="1">
        <v>1482872.63263927</v>
      </c>
      <c r="P63" s="1">
        <v>82920.180916723795</v>
      </c>
      <c r="Q63" s="2">
        <v>2.3E-3</v>
      </c>
      <c r="R63" s="1">
        <v>105272.88255507201</v>
      </c>
      <c r="S63" s="2">
        <v>2.3E-3</v>
      </c>
      <c r="T63" s="1">
        <v>105272.88255507201</v>
      </c>
    </row>
    <row r="64" spans="1:20" x14ac:dyDescent="0.3">
      <c r="A64">
        <v>2025</v>
      </c>
      <c r="B64" t="b">
        <v>0</v>
      </c>
      <c r="C64" t="b">
        <v>0</v>
      </c>
      <c r="D64" t="b">
        <v>0</v>
      </c>
      <c r="E64" t="s">
        <v>27</v>
      </c>
      <c r="F64">
        <v>1</v>
      </c>
      <c r="G64" t="s">
        <v>21</v>
      </c>
      <c r="H64">
        <v>7</v>
      </c>
      <c r="I64" t="s">
        <v>36</v>
      </c>
      <c r="J64" s="1">
        <v>22.578177420053802</v>
      </c>
      <c r="K64" s="1">
        <v>23.779750767373098</v>
      </c>
      <c r="L64" s="1">
        <v>1087.6300086881399</v>
      </c>
      <c r="M64" s="1">
        <v>35071459.928753503</v>
      </c>
      <c r="N64" s="1">
        <v>1553334.41120022</v>
      </c>
      <c r="O64" s="1">
        <v>1474845.5638514601</v>
      </c>
      <c r="P64" s="1">
        <v>32245.763401706099</v>
      </c>
      <c r="Q64" s="2">
        <v>2.3E-3</v>
      </c>
      <c r="R64" s="1">
        <v>80664.357836133</v>
      </c>
      <c r="S64" s="2">
        <v>2.3E-3</v>
      </c>
      <c r="T64" s="1">
        <v>80664.357836133</v>
      </c>
    </row>
    <row r="65" spans="1:20" x14ac:dyDescent="0.3">
      <c r="A65">
        <v>2025</v>
      </c>
      <c r="B65" t="b">
        <v>0</v>
      </c>
      <c r="C65" t="b">
        <v>0</v>
      </c>
      <c r="D65" t="b">
        <v>0</v>
      </c>
      <c r="E65" t="s">
        <v>28</v>
      </c>
      <c r="F65">
        <v>1</v>
      </c>
      <c r="G65" t="s">
        <v>21</v>
      </c>
      <c r="H65">
        <v>7</v>
      </c>
      <c r="I65" t="s">
        <v>36</v>
      </c>
      <c r="J65" s="1">
        <v>150.407640493256</v>
      </c>
      <c r="K65" s="1">
        <v>159.58436990111301</v>
      </c>
      <c r="L65" s="1">
        <v>3989.6209340699302</v>
      </c>
      <c r="M65" s="1">
        <v>230206079.206211</v>
      </c>
      <c r="N65" s="1">
        <v>1530547.77304703</v>
      </c>
      <c r="O65" s="1">
        <v>1442535.2517220699</v>
      </c>
      <c r="P65" s="1">
        <v>57701.241047823198</v>
      </c>
      <c r="Q65" s="2">
        <v>2.3E-3</v>
      </c>
      <c r="R65" s="1">
        <v>529473.98217428499</v>
      </c>
      <c r="S65" s="2">
        <v>2.3E-3</v>
      </c>
      <c r="T65" s="1">
        <v>529473.98217428499</v>
      </c>
    </row>
    <row r="66" spans="1:20" x14ac:dyDescent="0.3">
      <c r="A66">
        <v>2025</v>
      </c>
      <c r="B66" t="b">
        <v>0</v>
      </c>
      <c r="C66" t="b">
        <v>0</v>
      </c>
      <c r="D66" t="b">
        <v>0</v>
      </c>
      <c r="E66" t="s">
        <v>29</v>
      </c>
      <c r="F66">
        <v>1</v>
      </c>
      <c r="G66" t="s">
        <v>21</v>
      </c>
      <c r="H66">
        <v>7</v>
      </c>
      <c r="I66" t="s">
        <v>36</v>
      </c>
      <c r="J66" s="1">
        <v>100.04059421409799</v>
      </c>
      <c r="K66" s="1">
        <v>100.04059421409799</v>
      </c>
      <c r="L66" s="1">
        <v>1475.0343137254199</v>
      </c>
      <c r="M66" s="1">
        <v>155740236.22927299</v>
      </c>
      <c r="N66" s="1">
        <v>1556770.40358209</v>
      </c>
      <c r="O66" s="1">
        <v>1556770.40358209</v>
      </c>
      <c r="P66" s="1">
        <v>105584.14457215399</v>
      </c>
      <c r="Q66" s="2">
        <v>2.3E-3</v>
      </c>
      <c r="R66" s="1">
        <v>358202.54332732799</v>
      </c>
      <c r="S66" s="2">
        <v>2.3E-3</v>
      </c>
      <c r="T66" s="1">
        <v>358202.54332732799</v>
      </c>
    </row>
    <row r="67" spans="1:20" x14ac:dyDescent="0.3">
      <c r="A67">
        <v>2025</v>
      </c>
      <c r="B67" t="b">
        <v>0</v>
      </c>
      <c r="C67" t="b">
        <v>0</v>
      </c>
      <c r="D67" t="b">
        <v>1</v>
      </c>
      <c r="E67" t="s">
        <v>20</v>
      </c>
      <c r="F67">
        <v>1</v>
      </c>
      <c r="G67" t="s">
        <v>21</v>
      </c>
      <c r="H67">
        <v>8</v>
      </c>
      <c r="I67" t="s">
        <v>37</v>
      </c>
      <c r="J67" s="1">
        <v>1016.01993337486</v>
      </c>
      <c r="K67" s="1">
        <v>1023.08510658405</v>
      </c>
      <c r="L67" s="1">
        <v>21565.214337584999</v>
      </c>
      <c r="M67" s="1">
        <v>1710128812.5957799</v>
      </c>
      <c r="N67" s="1">
        <v>1683164.6274058099</v>
      </c>
      <c r="O67" s="1">
        <v>1671541.1079589301</v>
      </c>
      <c r="P67" s="1">
        <v>79300.339232672399</v>
      </c>
      <c r="Q67" s="2">
        <v>2.3E-3</v>
      </c>
      <c r="R67" s="1">
        <v>3933296.2689702902</v>
      </c>
      <c r="S67" s="2">
        <v>2.3E-3</v>
      </c>
      <c r="T67" s="1">
        <v>3933296.2689702902</v>
      </c>
    </row>
    <row r="68" spans="1:20" x14ac:dyDescent="0.3">
      <c r="A68">
        <v>2025</v>
      </c>
      <c r="B68" t="b">
        <v>0</v>
      </c>
      <c r="C68" t="b">
        <v>0</v>
      </c>
      <c r="D68" t="b">
        <v>1</v>
      </c>
      <c r="E68" t="s">
        <v>20</v>
      </c>
      <c r="F68">
        <v>3</v>
      </c>
      <c r="G68" t="s">
        <v>34</v>
      </c>
      <c r="H68">
        <v>8</v>
      </c>
      <c r="I68" t="s">
        <v>37</v>
      </c>
      <c r="J68" s="1">
        <v>1</v>
      </c>
      <c r="K68" s="1">
        <v>1</v>
      </c>
      <c r="L68" s="1">
        <v>19.664999999999999</v>
      </c>
      <c r="M68" s="1">
        <v>1627666.4195999999</v>
      </c>
      <c r="N68" s="1">
        <v>1627666.4195999999</v>
      </c>
      <c r="O68" s="1">
        <v>1627666.4195999999</v>
      </c>
      <c r="P68" s="1">
        <v>82769.713684210496</v>
      </c>
      <c r="Q68" s="2">
        <v>2.3E-3</v>
      </c>
      <c r="R68" s="1">
        <v>3743.6327650799999</v>
      </c>
      <c r="S68" s="2">
        <v>2.3E-3</v>
      </c>
      <c r="T68" s="1">
        <v>3743.6327650799999</v>
      </c>
    </row>
    <row r="69" spans="1:20" x14ac:dyDescent="0.3">
      <c r="A69">
        <v>2025</v>
      </c>
      <c r="B69" t="b">
        <v>0</v>
      </c>
      <c r="C69" t="b">
        <v>0</v>
      </c>
      <c r="D69" t="b">
        <v>0</v>
      </c>
      <c r="E69" t="s">
        <v>23</v>
      </c>
      <c r="F69">
        <v>1</v>
      </c>
      <c r="G69" t="s">
        <v>21</v>
      </c>
      <c r="H69">
        <v>8</v>
      </c>
      <c r="I69" t="s">
        <v>37</v>
      </c>
      <c r="J69" s="1">
        <v>94.244522544792304</v>
      </c>
      <c r="K69" s="1">
        <v>98.297227013759198</v>
      </c>
      <c r="L69" s="1">
        <v>1935.16609833291</v>
      </c>
      <c r="M69" s="1">
        <v>160128958.31044999</v>
      </c>
      <c r="N69" s="1">
        <v>1699079.73414947</v>
      </c>
      <c r="O69" s="1">
        <v>1629028.2358426601</v>
      </c>
      <c r="P69" s="1">
        <v>82746.880719125897</v>
      </c>
      <c r="Q69" s="2">
        <v>2.3E-3</v>
      </c>
      <c r="R69" s="1">
        <v>368296.60411403398</v>
      </c>
      <c r="S69" s="2">
        <v>2.3E-3</v>
      </c>
      <c r="T69" s="1">
        <v>368296.60411403398</v>
      </c>
    </row>
    <row r="70" spans="1:20" x14ac:dyDescent="0.3">
      <c r="A70">
        <v>2025</v>
      </c>
      <c r="B70" t="b">
        <v>0</v>
      </c>
      <c r="C70" t="b">
        <v>0</v>
      </c>
      <c r="D70" t="b">
        <v>0</v>
      </c>
      <c r="E70" t="s">
        <v>24</v>
      </c>
      <c r="F70">
        <v>1</v>
      </c>
      <c r="G70" t="s">
        <v>21</v>
      </c>
      <c r="H70">
        <v>8</v>
      </c>
      <c r="I70" t="s">
        <v>37</v>
      </c>
      <c r="J70" s="1">
        <v>36.655109970559501</v>
      </c>
      <c r="K70" s="1">
        <v>40.817191865682702</v>
      </c>
      <c r="L70" s="1">
        <v>473.70454081090298</v>
      </c>
      <c r="M70" s="1">
        <v>60934807.012980498</v>
      </c>
      <c r="N70" s="1">
        <v>1662382.3271004199</v>
      </c>
      <c r="O70" s="1">
        <v>1492871.1218914599</v>
      </c>
      <c r="P70" s="1">
        <v>128634.627205959</v>
      </c>
      <c r="Q70" s="2">
        <v>2.3E-3</v>
      </c>
      <c r="R70" s="1">
        <v>140150.05612985499</v>
      </c>
      <c r="S70" s="2">
        <v>2.3E-3</v>
      </c>
      <c r="T70" s="1">
        <v>140150.05612985499</v>
      </c>
    </row>
    <row r="71" spans="1:20" x14ac:dyDescent="0.3">
      <c r="A71">
        <v>2025</v>
      </c>
      <c r="B71" t="b">
        <v>0</v>
      </c>
      <c r="C71" t="b">
        <v>0</v>
      </c>
      <c r="D71" t="b">
        <v>0</v>
      </c>
      <c r="E71" t="s">
        <v>25</v>
      </c>
      <c r="F71">
        <v>1</v>
      </c>
      <c r="G71" t="s">
        <v>21</v>
      </c>
      <c r="H71">
        <v>8</v>
      </c>
      <c r="I71" t="s">
        <v>37</v>
      </c>
      <c r="J71" s="1">
        <v>91.692533620552098</v>
      </c>
      <c r="K71" s="1">
        <v>94.475972710809899</v>
      </c>
      <c r="L71" s="1">
        <v>2813.6549959550298</v>
      </c>
      <c r="M71" s="1">
        <v>150835318.84850001</v>
      </c>
      <c r="N71" s="1">
        <v>1645012.00798634</v>
      </c>
      <c r="O71" s="1">
        <v>1596546.8734596199</v>
      </c>
      <c r="P71" s="1">
        <v>53608.3205173854</v>
      </c>
      <c r="Q71" s="2">
        <v>2.3E-3</v>
      </c>
      <c r="R71" s="1">
        <v>346921.23335154902</v>
      </c>
      <c r="S71" s="2">
        <v>2.3E-3</v>
      </c>
      <c r="T71" s="1">
        <v>346921.23335154902</v>
      </c>
    </row>
    <row r="72" spans="1:20" x14ac:dyDescent="0.3">
      <c r="A72">
        <v>2025</v>
      </c>
      <c r="B72" t="b">
        <v>0</v>
      </c>
      <c r="C72" t="b">
        <v>0</v>
      </c>
      <c r="D72" t="b">
        <v>0</v>
      </c>
      <c r="E72" t="s">
        <v>26</v>
      </c>
      <c r="F72">
        <v>1</v>
      </c>
      <c r="G72" t="s">
        <v>21</v>
      </c>
      <c r="H72">
        <v>8</v>
      </c>
      <c r="I72" t="s">
        <v>37</v>
      </c>
      <c r="J72" s="1">
        <v>29.9771868889971</v>
      </c>
      <c r="K72" s="1">
        <v>34.8421231330084</v>
      </c>
      <c r="L72" s="1">
        <v>622.29079712424505</v>
      </c>
      <c r="M72" s="1">
        <v>49187122.747521199</v>
      </c>
      <c r="N72" s="1">
        <v>1640818.4974012601</v>
      </c>
      <c r="O72" s="1">
        <v>1411714.2792863499</v>
      </c>
      <c r="P72" s="1">
        <v>79042.021792426705</v>
      </c>
      <c r="Q72" s="2">
        <v>2.3E-3</v>
      </c>
      <c r="R72" s="1">
        <v>113130.38231929899</v>
      </c>
      <c r="S72" s="2">
        <v>2.3E-3</v>
      </c>
      <c r="T72" s="1">
        <v>113130.38231929899</v>
      </c>
    </row>
    <row r="73" spans="1:20" x14ac:dyDescent="0.3">
      <c r="A73">
        <v>2025</v>
      </c>
      <c r="B73" t="b">
        <v>0</v>
      </c>
      <c r="C73" t="b">
        <v>0</v>
      </c>
      <c r="D73" t="b">
        <v>0</v>
      </c>
      <c r="E73" t="s">
        <v>27</v>
      </c>
      <c r="F73">
        <v>1</v>
      </c>
      <c r="G73" t="s">
        <v>21</v>
      </c>
      <c r="H73">
        <v>8</v>
      </c>
      <c r="I73" t="s">
        <v>37</v>
      </c>
      <c r="J73" s="1">
        <v>64.1636556150941</v>
      </c>
      <c r="K73" s="1">
        <v>85.234418014859102</v>
      </c>
      <c r="L73" s="1">
        <v>2423.4258763768498</v>
      </c>
      <c r="M73" s="1">
        <v>109535483.96733899</v>
      </c>
      <c r="N73" s="1">
        <v>1707126.6111211299</v>
      </c>
      <c r="O73" s="1">
        <v>1285108.6042289101</v>
      </c>
      <c r="P73" s="1">
        <v>45198.611203698201</v>
      </c>
      <c r="Q73" s="2">
        <v>2.3E-3</v>
      </c>
      <c r="R73" s="1">
        <v>251931.61312487899</v>
      </c>
      <c r="S73" s="2">
        <v>2.3E-3</v>
      </c>
      <c r="T73" s="1">
        <v>251931.61312487899</v>
      </c>
    </row>
    <row r="74" spans="1:20" x14ac:dyDescent="0.3">
      <c r="A74">
        <v>2025</v>
      </c>
      <c r="B74" t="b">
        <v>0</v>
      </c>
      <c r="C74" t="b">
        <v>0</v>
      </c>
      <c r="D74" t="b">
        <v>0</v>
      </c>
      <c r="E74" t="s">
        <v>28</v>
      </c>
      <c r="F74">
        <v>1</v>
      </c>
      <c r="G74" t="s">
        <v>21</v>
      </c>
      <c r="H74">
        <v>8</v>
      </c>
      <c r="I74" t="s">
        <v>37</v>
      </c>
      <c r="J74" s="1">
        <v>206.79367573265799</v>
      </c>
      <c r="K74" s="1">
        <v>206.81039926444399</v>
      </c>
      <c r="L74" s="1">
        <v>3690.0332866451299</v>
      </c>
      <c r="M74" s="1">
        <v>348112591.184313</v>
      </c>
      <c r="N74" s="1">
        <v>1683381.2250349</v>
      </c>
      <c r="O74" s="1">
        <v>1683245.0999680499</v>
      </c>
      <c r="P74" s="1">
        <v>94338.604598552498</v>
      </c>
      <c r="Q74" s="2">
        <v>2.3E-3</v>
      </c>
      <c r="R74" s="1">
        <v>800658.95972391905</v>
      </c>
      <c r="S74" s="2">
        <v>2.3E-3</v>
      </c>
      <c r="T74" s="1">
        <v>800658.95972391905</v>
      </c>
    </row>
    <row r="75" spans="1:20" x14ac:dyDescent="0.3">
      <c r="A75">
        <v>2025</v>
      </c>
      <c r="B75" t="b">
        <v>0</v>
      </c>
      <c r="C75" t="b">
        <v>0</v>
      </c>
      <c r="D75" t="b">
        <v>0</v>
      </c>
      <c r="E75" t="s">
        <v>29</v>
      </c>
      <c r="F75">
        <v>1</v>
      </c>
      <c r="G75" t="s">
        <v>21</v>
      </c>
      <c r="H75">
        <v>8</v>
      </c>
      <c r="I75" t="s">
        <v>37</v>
      </c>
      <c r="J75" s="1">
        <v>313.475173143088</v>
      </c>
      <c r="K75" s="1">
        <v>317.50393716823299</v>
      </c>
      <c r="L75" s="1">
        <v>9092.7468016412804</v>
      </c>
      <c r="M75" s="1">
        <v>523343299.69657999</v>
      </c>
      <c r="N75" s="1">
        <v>1669488.8288894801</v>
      </c>
      <c r="O75" s="1">
        <v>1648304.9135207499</v>
      </c>
      <c r="P75" s="1">
        <v>57556.128100049398</v>
      </c>
      <c r="Q75" s="2">
        <v>2.3E-3</v>
      </c>
      <c r="R75" s="1">
        <v>1203689.58930213</v>
      </c>
      <c r="S75" s="2">
        <v>2.3E-3</v>
      </c>
      <c r="T75" s="1">
        <v>1203689.58930213</v>
      </c>
    </row>
    <row r="76" spans="1:20" x14ac:dyDescent="0.3">
      <c r="A76">
        <v>2025</v>
      </c>
      <c r="B76" t="b">
        <v>0</v>
      </c>
      <c r="C76" t="b">
        <v>0</v>
      </c>
      <c r="D76" t="b">
        <v>1</v>
      </c>
      <c r="E76" t="s">
        <v>20</v>
      </c>
      <c r="F76">
        <v>1</v>
      </c>
      <c r="G76" t="s">
        <v>21</v>
      </c>
      <c r="H76">
        <v>9</v>
      </c>
      <c r="I76" t="s">
        <v>38</v>
      </c>
      <c r="J76" s="1">
        <v>228.72826833370399</v>
      </c>
      <c r="K76" s="1">
        <v>244.408360393279</v>
      </c>
      <c r="L76" s="1">
        <v>5154.1364108363996</v>
      </c>
      <c r="M76" s="1">
        <v>408269555.18720198</v>
      </c>
      <c r="N76" s="1">
        <v>1784954.5146363601</v>
      </c>
      <c r="O76" s="1">
        <v>1670440.2195172601</v>
      </c>
      <c r="P76" s="1">
        <v>79212.019753460205</v>
      </c>
      <c r="Q76" s="2">
        <v>6.0000000000000001E-3</v>
      </c>
      <c r="R76" s="1">
        <v>2449617.33112321</v>
      </c>
      <c r="S76" s="2">
        <v>6.0000000000000001E-3</v>
      </c>
      <c r="T76" s="1">
        <v>2449617.33112321</v>
      </c>
    </row>
    <row r="77" spans="1:20" x14ac:dyDescent="0.3">
      <c r="A77">
        <v>2025</v>
      </c>
      <c r="B77" t="b">
        <v>0</v>
      </c>
      <c r="C77" t="b">
        <v>0</v>
      </c>
      <c r="D77" t="b">
        <v>0</v>
      </c>
      <c r="E77" t="s">
        <v>23</v>
      </c>
      <c r="F77">
        <v>1</v>
      </c>
      <c r="G77" t="s">
        <v>21</v>
      </c>
      <c r="H77">
        <v>9</v>
      </c>
      <c r="I77" t="s">
        <v>38</v>
      </c>
      <c r="J77" s="1">
        <v>7.1686473546479696</v>
      </c>
      <c r="K77" s="1">
        <v>7.1686473546479696</v>
      </c>
      <c r="L77" s="1">
        <v>254.56562393599199</v>
      </c>
      <c r="M77" s="1">
        <v>12632428.534885701</v>
      </c>
      <c r="N77" s="1">
        <v>1762177.42482411</v>
      </c>
      <c r="O77" s="1">
        <v>1762177.42482411</v>
      </c>
      <c r="P77" s="1">
        <v>49623.465806451597</v>
      </c>
      <c r="Q77" s="2">
        <v>3.3999999999999998E-3</v>
      </c>
      <c r="R77" s="1">
        <v>42950.257018611497</v>
      </c>
      <c r="S77" s="2">
        <v>3.3999999999999998E-3</v>
      </c>
      <c r="T77" s="1">
        <v>42950.257018611497</v>
      </c>
    </row>
    <row r="78" spans="1:20" x14ac:dyDescent="0.3">
      <c r="A78">
        <v>2025</v>
      </c>
      <c r="B78" t="b">
        <v>0</v>
      </c>
      <c r="C78" t="b">
        <v>0</v>
      </c>
      <c r="D78" t="b">
        <v>0</v>
      </c>
      <c r="E78" t="s">
        <v>25</v>
      </c>
      <c r="F78">
        <v>1</v>
      </c>
      <c r="G78" t="s">
        <v>21</v>
      </c>
      <c r="H78">
        <v>9</v>
      </c>
      <c r="I78" t="s">
        <v>38</v>
      </c>
      <c r="J78" s="1">
        <v>7.4736571226823898</v>
      </c>
      <c r="K78" s="1">
        <v>7.4736571226823898</v>
      </c>
      <c r="L78" s="1">
        <v>149.80951522628899</v>
      </c>
      <c r="M78" s="1">
        <v>13382747.2177239</v>
      </c>
      <c r="N78" s="1">
        <v>1790655.7657171099</v>
      </c>
      <c r="O78" s="1">
        <v>1790655.7657171099</v>
      </c>
      <c r="P78" s="1">
        <v>89331.757048336905</v>
      </c>
      <c r="Q78" s="2">
        <v>3.3999999999999998E-3</v>
      </c>
      <c r="R78" s="1">
        <v>45501.340540261401</v>
      </c>
      <c r="S78" s="2">
        <v>3.3999999999999998E-3</v>
      </c>
      <c r="T78" s="1">
        <v>45501.340540261401</v>
      </c>
    </row>
    <row r="79" spans="1:20" x14ac:dyDescent="0.3">
      <c r="A79">
        <v>2025</v>
      </c>
      <c r="B79" t="b">
        <v>0</v>
      </c>
      <c r="C79" t="b">
        <v>0</v>
      </c>
      <c r="D79" t="b">
        <v>0</v>
      </c>
      <c r="E79" t="s">
        <v>28</v>
      </c>
      <c r="F79">
        <v>1</v>
      </c>
      <c r="G79" t="s">
        <v>21</v>
      </c>
      <c r="H79">
        <v>9</v>
      </c>
      <c r="I79" t="s">
        <v>38</v>
      </c>
      <c r="J79" s="1">
        <v>38.910256336904098</v>
      </c>
      <c r="K79" s="1">
        <v>38.910256336904098</v>
      </c>
      <c r="L79" s="1">
        <v>1341.71153637569</v>
      </c>
      <c r="M79" s="1">
        <v>69042985.867644101</v>
      </c>
      <c r="N79" s="1">
        <v>1774416.11460577</v>
      </c>
      <c r="O79" s="1">
        <v>1774416.11460577</v>
      </c>
      <c r="P79" s="1">
        <v>51458.889631482802</v>
      </c>
      <c r="Q79" s="2">
        <v>3.3999999999999998E-3</v>
      </c>
      <c r="R79" s="1">
        <v>234746.15194998999</v>
      </c>
      <c r="S79" s="2">
        <v>3.3999999999999998E-3</v>
      </c>
      <c r="T79" s="1">
        <v>234746.15194998999</v>
      </c>
    </row>
    <row r="80" spans="1:20" x14ac:dyDescent="0.3">
      <c r="A80">
        <v>2025</v>
      </c>
      <c r="B80" t="b">
        <v>0</v>
      </c>
      <c r="C80" t="b">
        <v>0</v>
      </c>
      <c r="D80" t="b">
        <v>0</v>
      </c>
      <c r="E80" t="s">
        <v>29</v>
      </c>
      <c r="F80">
        <v>1</v>
      </c>
      <c r="G80" t="s">
        <v>21</v>
      </c>
      <c r="H80">
        <v>9</v>
      </c>
      <c r="I80" t="s">
        <v>38</v>
      </c>
      <c r="J80" s="1">
        <v>39.954783478179699</v>
      </c>
      <c r="K80" s="1">
        <v>39.954783478179699</v>
      </c>
      <c r="L80" s="1">
        <v>742.92900877775298</v>
      </c>
      <c r="M80" s="1">
        <v>71742447.238206699</v>
      </c>
      <c r="N80" s="1">
        <v>1795590.94037856</v>
      </c>
      <c r="O80" s="1">
        <v>1795590.94037856</v>
      </c>
      <c r="P80" s="1">
        <v>96567.029138134603</v>
      </c>
      <c r="Q80" s="2">
        <v>3.3999999999999998E-3</v>
      </c>
      <c r="R80" s="1">
        <v>243924.32060990299</v>
      </c>
      <c r="S80" s="2">
        <v>3.3999999999999998E-3</v>
      </c>
      <c r="T80" s="1">
        <v>243924.32060990299</v>
      </c>
    </row>
    <row r="81" spans="1:20" x14ac:dyDescent="0.3">
      <c r="A81">
        <v>2025</v>
      </c>
      <c r="B81" t="b">
        <v>0</v>
      </c>
      <c r="C81" t="b">
        <v>0</v>
      </c>
      <c r="D81" t="b">
        <v>1</v>
      </c>
      <c r="E81" t="s">
        <v>20</v>
      </c>
      <c r="F81">
        <v>1</v>
      </c>
      <c r="G81" t="s">
        <v>21</v>
      </c>
      <c r="H81">
        <v>10</v>
      </c>
      <c r="I81" t="s">
        <v>39</v>
      </c>
      <c r="J81" s="1">
        <v>1998.4073662922401</v>
      </c>
      <c r="K81" s="1">
        <v>2022.6847345690601</v>
      </c>
      <c r="L81" s="1">
        <v>44380.456298751997</v>
      </c>
      <c r="M81" s="1">
        <v>3786018004.1897898</v>
      </c>
      <c r="N81" s="1">
        <v>1894517.6384203499</v>
      </c>
      <c r="O81" s="1">
        <v>1871778.60171888</v>
      </c>
      <c r="P81" s="1">
        <v>85308.226186404805</v>
      </c>
      <c r="Q81" s="2">
        <v>6.0000000000000001E-3</v>
      </c>
      <c r="R81" s="1">
        <v>22716108.025138699</v>
      </c>
      <c r="S81" s="2">
        <v>6.0000000000000001E-3</v>
      </c>
      <c r="T81" s="1">
        <v>22716108.025138699</v>
      </c>
    </row>
    <row r="82" spans="1:20" x14ac:dyDescent="0.3">
      <c r="A82">
        <v>2025</v>
      </c>
      <c r="B82" t="b">
        <v>0</v>
      </c>
      <c r="C82" t="b">
        <v>0</v>
      </c>
      <c r="D82" t="b">
        <v>0</v>
      </c>
      <c r="E82" t="s">
        <v>23</v>
      </c>
      <c r="F82">
        <v>1</v>
      </c>
      <c r="G82" t="s">
        <v>21</v>
      </c>
      <c r="H82">
        <v>10</v>
      </c>
      <c r="I82" t="s">
        <v>39</v>
      </c>
      <c r="J82" s="1">
        <v>19.577860881315299</v>
      </c>
      <c r="K82" s="1">
        <v>19.962918447060002</v>
      </c>
      <c r="L82" s="1">
        <v>697.30409782602703</v>
      </c>
      <c r="M82" s="1">
        <v>36030930.5703483</v>
      </c>
      <c r="N82" s="1">
        <v>1840391.5927677001</v>
      </c>
      <c r="O82" s="1">
        <v>1804892.9401730199</v>
      </c>
      <c r="P82" s="1">
        <v>51671.760832442204</v>
      </c>
      <c r="Q82" s="2">
        <v>3.3999999999999998E-3</v>
      </c>
      <c r="R82" s="1">
        <v>122505.163939184</v>
      </c>
      <c r="S82" s="2">
        <v>3.3999999999999998E-3</v>
      </c>
      <c r="T82" s="1">
        <v>122505.163939184</v>
      </c>
    </row>
    <row r="83" spans="1:20" x14ac:dyDescent="0.3">
      <c r="A83">
        <v>2025</v>
      </c>
      <c r="B83" t="b">
        <v>0</v>
      </c>
      <c r="C83" t="b">
        <v>0</v>
      </c>
      <c r="D83" t="b">
        <v>0</v>
      </c>
      <c r="E83" t="s">
        <v>24</v>
      </c>
      <c r="F83">
        <v>1</v>
      </c>
      <c r="G83" t="s">
        <v>21</v>
      </c>
      <c r="H83">
        <v>10</v>
      </c>
      <c r="I83" t="s">
        <v>39</v>
      </c>
      <c r="J83" s="1">
        <v>321.72051113666402</v>
      </c>
      <c r="K83" s="1">
        <v>322.00602231764901</v>
      </c>
      <c r="L83" s="1">
        <v>9363.3825606658793</v>
      </c>
      <c r="M83" s="1">
        <v>609991111.72212303</v>
      </c>
      <c r="N83" s="1">
        <v>1896028.04486097</v>
      </c>
      <c r="O83" s="1">
        <v>1894346.9048550399</v>
      </c>
      <c r="P83" s="1">
        <v>65146.447640044098</v>
      </c>
      <c r="Q83" s="2">
        <v>3.3999999999999998E-3</v>
      </c>
      <c r="R83" s="1">
        <v>2073969.7798552201</v>
      </c>
      <c r="S83" s="2">
        <v>3.3999999999999998E-3</v>
      </c>
      <c r="T83" s="1">
        <v>2073969.7798552201</v>
      </c>
    </row>
    <row r="84" spans="1:20" x14ac:dyDescent="0.3">
      <c r="A84">
        <v>2025</v>
      </c>
      <c r="B84" t="b">
        <v>0</v>
      </c>
      <c r="C84" t="b">
        <v>0</v>
      </c>
      <c r="D84" t="b">
        <v>0</v>
      </c>
      <c r="E84" t="s">
        <v>25</v>
      </c>
      <c r="F84">
        <v>1</v>
      </c>
      <c r="G84" t="s">
        <v>21</v>
      </c>
      <c r="H84">
        <v>10</v>
      </c>
      <c r="I84" t="s">
        <v>39</v>
      </c>
      <c r="J84" s="1">
        <v>7.0703880657986202</v>
      </c>
      <c r="K84" s="1">
        <v>7.0703880657986202</v>
      </c>
      <c r="L84" s="1">
        <v>298.755560175661</v>
      </c>
      <c r="M84" s="1">
        <v>13268092.9054498</v>
      </c>
      <c r="N84" s="1">
        <v>1876572.0893922599</v>
      </c>
      <c r="O84" s="1">
        <v>1876572.0893922599</v>
      </c>
      <c r="P84" s="1">
        <v>44411.1999041909</v>
      </c>
      <c r="Q84" s="2">
        <v>3.3999999999999998E-3</v>
      </c>
      <c r="R84" s="1">
        <v>45111.515878529397</v>
      </c>
      <c r="S84" s="2">
        <v>3.3999999999999998E-3</v>
      </c>
      <c r="T84" s="1">
        <v>45111.515878529397</v>
      </c>
    </row>
    <row r="85" spans="1:20" x14ac:dyDescent="0.3">
      <c r="A85">
        <v>2025</v>
      </c>
      <c r="B85" t="b">
        <v>0</v>
      </c>
      <c r="C85" t="b">
        <v>0</v>
      </c>
      <c r="D85" t="b">
        <v>0</v>
      </c>
      <c r="E85" t="s">
        <v>26</v>
      </c>
      <c r="F85">
        <v>1</v>
      </c>
      <c r="G85" t="s">
        <v>21</v>
      </c>
      <c r="H85">
        <v>10</v>
      </c>
      <c r="I85" t="s">
        <v>39</v>
      </c>
      <c r="J85" s="1">
        <v>7.8274851088413504</v>
      </c>
      <c r="K85" s="1">
        <v>7.8274851088413504</v>
      </c>
      <c r="L85" s="1">
        <v>78.158352225674406</v>
      </c>
      <c r="M85" s="1">
        <v>15009640.7852208</v>
      </c>
      <c r="N85" s="1">
        <v>1917555.9680422801</v>
      </c>
      <c r="O85" s="1">
        <v>1917555.9680422801</v>
      </c>
      <c r="P85" s="1">
        <v>192041.41793933901</v>
      </c>
      <c r="Q85" s="2">
        <v>3.3999999999999998E-3</v>
      </c>
      <c r="R85" s="1">
        <v>51032.778669750704</v>
      </c>
      <c r="S85" s="2">
        <v>3.3999999999999998E-3</v>
      </c>
      <c r="T85" s="1">
        <v>51032.778669750704</v>
      </c>
    </row>
    <row r="86" spans="1:20" x14ac:dyDescent="0.3">
      <c r="A86">
        <v>2025</v>
      </c>
      <c r="B86" t="b">
        <v>0</v>
      </c>
      <c r="C86" t="b">
        <v>0</v>
      </c>
      <c r="D86" t="b">
        <v>0</v>
      </c>
      <c r="E86" t="s">
        <v>27</v>
      </c>
      <c r="F86">
        <v>1</v>
      </c>
      <c r="G86" t="s">
        <v>21</v>
      </c>
      <c r="H86">
        <v>10</v>
      </c>
      <c r="I86" t="s">
        <v>39</v>
      </c>
      <c r="J86" s="1">
        <v>83.293101791441501</v>
      </c>
      <c r="K86" s="1">
        <v>111.632839305269</v>
      </c>
      <c r="L86" s="1">
        <v>2971.7697235210499</v>
      </c>
      <c r="M86" s="1">
        <v>155577883.67760599</v>
      </c>
      <c r="N86" s="1">
        <v>1867836.35537021</v>
      </c>
      <c r="O86" s="1">
        <v>1393656.96192826</v>
      </c>
      <c r="P86" s="1">
        <v>52351.931055166897</v>
      </c>
      <c r="Q86" s="2">
        <v>3.3999999999999998E-3</v>
      </c>
      <c r="R86" s="1">
        <v>528964.804503861</v>
      </c>
      <c r="S86" s="2">
        <v>3.3999999999999998E-3</v>
      </c>
      <c r="T86" s="1">
        <v>528964.804503861</v>
      </c>
    </row>
    <row r="87" spans="1:20" x14ac:dyDescent="0.3">
      <c r="A87">
        <v>2025</v>
      </c>
      <c r="B87" t="b">
        <v>0</v>
      </c>
      <c r="C87" t="b">
        <v>0</v>
      </c>
      <c r="D87" t="b">
        <v>0</v>
      </c>
      <c r="E87" t="s">
        <v>27</v>
      </c>
      <c r="F87">
        <v>3</v>
      </c>
      <c r="G87" t="s">
        <v>34</v>
      </c>
      <c r="H87">
        <v>10</v>
      </c>
      <c r="I87" t="s">
        <v>39</v>
      </c>
      <c r="J87" s="1">
        <v>57</v>
      </c>
      <c r="K87" s="1">
        <v>57</v>
      </c>
      <c r="L87" s="1">
        <v>897.34500000000003</v>
      </c>
      <c r="M87" s="1">
        <v>110420560.78560001</v>
      </c>
      <c r="N87" s="1">
        <v>1937202.8208000001</v>
      </c>
      <c r="O87" s="1">
        <v>1937202.8208000001</v>
      </c>
      <c r="P87" s="1">
        <v>123052.51690888101</v>
      </c>
      <c r="Q87" s="2">
        <v>3.3999999999999998E-3</v>
      </c>
      <c r="R87" s="1">
        <v>375429.90667103999</v>
      </c>
      <c r="S87" s="2">
        <v>3.3999999999999998E-3</v>
      </c>
      <c r="T87" s="1">
        <v>375429.90667103999</v>
      </c>
    </row>
    <row r="88" spans="1:20" x14ac:dyDescent="0.3">
      <c r="A88">
        <v>2025</v>
      </c>
      <c r="B88" t="b">
        <v>0</v>
      </c>
      <c r="C88" t="b">
        <v>0</v>
      </c>
      <c r="D88" t="b">
        <v>0</v>
      </c>
      <c r="E88" t="s">
        <v>28</v>
      </c>
      <c r="F88">
        <v>1</v>
      </c>
      <c r="G88" t="s">
        <v>21</v>
      </c>
      <c r="H88">
        <v>10</v>
      </c>
      <c r="I88" t="s">
        <v>39</v>
      </c>
      <c r="J88" s="1">
        <v>97.646440473435604</v>
      </c>
      <c r="K88" s="1">
        <v>100.586606445153</v>
      </c>
      <c r="L88" s="1">
        <v>3247.8966618641098</v>
      </c>
      <c r="M88" s="1">
        <v>183870367.503519</v>
      </c>
      <c r="N88" s="1">
        <v>1883021.71192344</v>
      </c>
      <c r="O88" s="1">
        <v>1827980.62288519</v>
      </c>
      <c r="P88" s="1">
        <v>56612.135990185103</v>
      </c>
      <c r="Q88" s="2">
        <v>3.3999999999999998E-3</v>
      </c>
      <c r="R88" s="1">
        <v>625159.24951196497</v>
      </c>
      <c r="S88" s="2">
        <v>3.3999999999999998E-3</v>
      </c>
      <c r="T88" s="1">
        <v>625159.24951196497</v>
      </c>
    </row>
    <row r="89" spans="1:20" x14ac:dyDescent="0.3">
      <c r="A89">
        <v>2025</v>
      </c>
      <c r="B89" t="b">
        <v>0</v>
      </c>
      <c r="C89" t="b">
        <v>0</v>
      </c>
      <c r="D89" t="b">
        <v>0</v>
      </c>
      <c r="E89" t="s">
        <v>29</v>
      </c>
      <c r="F89">
        <v>1</v>
      </c>
      <c r="G89" t="s">
        <v>21</v>
      </c>
      <c r="H89">
        <v>10</v>
      </c>
      <c r="I89" t="s">
        <v>39</v>
      </c>
      <c r="J89" s="1">
        <v>28.875870040876698</v>
      </c>
      <c r="K89" s="1">
        <v>29.154440164238402</v>
      </c>
      <c r="L89" s="1">
        <v>758.16603800825203</v>
      </c>
      <c r="M89" s="1">
        <v>53711425.892787002</v>
      </c>
      <c r="N89" s="1">
        <v>1860079.9150554801</v>
      </c>
      <c r="O89" s="1">
        <v>1842306.88671124</v>
      </c>
      <c r="P89" s="1">
        <v>70843.882738258995</v>
      </c>
      <c r="Q89" s="2">
        <v>3.3999999999999998E-3</v>
      </c>
      <c r="R89" s="1">
        <v>182618.848035476</v>
      </c>
      <c r="S89" s="2">
        <v>3.3999999999999998E-3</v>
      </c>
      <c r="T89" s="1">
        <v>182618.848035476</v>
      </c>
    </row>
    <row r="90" spans="1:20" x14ac:dyDescent="0.3">
      <c r="A90">
        <v>2025</v>
      </c>
      <c r="B90" t="b">
        <v>0</v>
      </c>
      <c r="C90" t="b">
        <v>0</v>
      </c>
      <c r="D90" t="b">
        <v>1</v>
      </c>
      <c r="E90" t="s">
        <v>20</v>
      </c>
      <c r="F90">
        <v>1</v>
      </c>
      <c r="G90" t="s">
        <v>21</v>
      </c>
      <c r="H90">
        <v>11</v>
      </c>
      <c r="I90" t="s">
        <v>40</v>
      </c>
      <c r="J90" s="1">
        <v>4633.1432940922896</v>
      </c>
      <c r="K90" s="1">
        <v>4668.9520001230103</v>
      </c>
      <c r="L90" s="1">
        <v>117481.414542117</v>
      </c>
      <c r="M90" s="1">
        <v>10131785781.385</v>
      </c>
      <c r="N90" s="1">
        <v>2186806.04899573</v>
      </c>
      <c r="O90" s="1">
        <v>2170034.2563209198</v>
      </c>
      <c r="P90" s="1">
        <v>86241.605286024205</v>
      </c>
      <c r="Q90" s="2">
        <v>6.0000000000000001E-3</v>
      </c>
      <c r="R90" s="1">
        <v>60790714.688310102</v>
      </c>
      <c r="S90" s="2">
        <v>6.0000000000000001E-3</v>
      </c>
      <c r="T90" s="1">
        <v>60790714.688310102</v>
      </c>
    </row>
    <row r="91" spans="1:20" x14ac:dyDescent="0.3">
      <c r="A91">
        <v>2025</v>
      </c>
      <c r="B91" t="b">
        <v>0</v>
      </c>
      <c r="C91" t="b">
        <v>0</v>
      </c>
      <c r="D91" t="b">
        <v>1</v>
      </c>
      <c r="E91" t="s">
        <v>20</v>
      </c>
      <c r="F91">
        <v>3</v>
      </c>
      <c r="G91" t="s">
        <v>34</v>
      </c>
      <c r="H91">
        <v>11</v>
      </c>
      <c r="I91" t="s">
        <v>40</v>
      </c>
      <c r="J91" s="1">
        <v>45</v>
      </c>
      <c r="K91" s="1">
        <v>45</v>
      </c>
      <c r="L91" s="1">
        <v>730.71</v>
      </c>
      <c r="M91" s="1">
        <v>106134128.2404</v>
      </c>
      <c r="N91" s="1">
        <v>2358536.1831200002</v>
      </c>
      <c r="O91" s="1">
        <v>2358536.1831200002</v>
      </c>
      <c r="P91" s="1">
        <v>145247.94821529699</v>
      </c>
      <c r="Q91" s="2">
        <v>6.0000000000000001E-3</v>
      </c>
      <c r="R91" s="1">
        <v>636804.76944239996</v>
      </c>
      <c r="S91" s="2">
        <v>6.0000000000000001E-3</v>
      </c>
      <c r="T91" s="1">
        <v>636804.76944239996</v>
      </c>
    </row>
    <row r="92" spans="1:20" x14ac:dyDescent="0.3">
      <c r="A92">
        <v>2025</v>
      </c>
      <c r="B92" t="b">
        <v>0</v>
      </c>
      <c r="C92" t="b">
        <v>0</v>
      </c>
      <c r="D92" t="b">
        <v>0</v>
      </c>
      <c r="E92" t="s">
        <v>23</v>
      </c>
      <c r="F92">
        <v>1</v>
      </c>
      <c r="G92" t="s">
        <v>21</v>
      </c>
      <c r="H92">
        <v>11</v>
      </c>
      <c r="I92" t="s">
        <v>40</v>
      </c>
      <c r="J92" s="1">
        <v>68.521684870624199</v>
      </c>
      <c r="K92" s="1">
        <v>97.286416320418198</v>
      </c>
      <c r="L92" s="1">
        <v>2543.5736785566701</v>
      </c>
      <c r="M92" s="1">
        <v>153129587.937556</v>
      </c>
      <c r="N92" s="1">
        <v>2234760.9844486401</v>
      </c>
      <c r="O92" s="1">
        <v>1574007.90088942</v>
      </c>
      <c r="P92" s="1">
        <v>60202.536780632203</v>
      </c>
      <c r="Q92" s="2">
        <v>3.3999999999999998E-3</v>
      </c>
      <c r="R92" s="1">
        <v>520640.59898768901</v>
      </c>
      <c r="S92" s="2">
        <v>3.3999999999999998E-3</v>
      </c>
      <c r="T92" s="1">
        <v>520640.59898768901</v>
      </c>
    </row>
    <row r="93" spans="1:20" x14ac:dyDescent="0.3">
      <c r="A93">
        <v>2025</v>
      </c>
      <c r="B93" t="b">
        <v>0</v>
      </c>
      <c r="C93" t="b">
        <v>0</v>
      </c>
      <c r="D93" t="b">
        <v>0</v>
      </c>
      <c r="E93" t="s">
        <v>24</v>
      </c>
      <c r="F93">
        <v>1</v>
      </c>
      <c r="G93" t="s">
        <v>21</v>
      </c>
      <c r="H93">
        <v>11</v>
      </c>
      <c r="I93" t="s">
        <v>40</v>
      </c>
      <c r="J93" s="1">
        <v>581.604017696092</v>
      </c>
      <c r="K93" s="1">
        <v>586.08595600343301</v>
      </c>
      <c r="L93" s="1">
        <v>21389.083382627799</v>
      </c>
      <c r="M93" s="1">
        <v>1267941278.49576</v>
      </c>
      <c r="N93" s="1">
        <v>2180076.546786</v>
      </c>
      <c r="O93" s="1">
        <v>2163404.9843847998</v>
      </c>
      <c r="P93" s="1">
        <v>59279.832417951096</v>
      </c>
      <c r="Q93" s="2">
        <v>3.3999999999999998E-3</v>
      </c>
      <c r="R93" s="1">
        <v>4311000.3468855796</v>
      </c>
      <c r="S93" s="2">
        <v>3.3999999999999998E-3</v>
      </c>
      <c r="T93" s="1">
        <v>4311000.3468855796</v>
      </c>
    </row>
    <row r="94" spans="1:20" x14ac:dyDescent="0.3">
      <c r="A94">
        <v>2025</v>
      </c>
      <c r="B94" t="b">
        <v>0</v>
      </c>
      <c r="C94" t="b">
        <v>0</v>
      </c>
      <c r="D94" t="b">
        <v>0</v>
      </c>
      <c r="E94" t="s">
        <v>25</v>
      </c>
      <c r="F94">
        <v>1</v>
      </c>
      <c r="G94" t="s">
        <v>21</v>
      </c>
      <c r="H94">
        <v>11</v>
      </c>
      <c r="I94" t="s">
        <v>40</v>
      </c>
      <c r="J94" s="1">
        <v>49.671393794419402</v>
      </c>
      <c r="K94" s="1">
        <v>52.506330746747302</v>
      </c>
      <c r="L94" s="1">
        <v>2756.0279475102502</v>
      </c>
      <c r="M94" s="1">
        <v>111168449.628104</v>
      </c>
      <c r="N94" s="1">
        <v>2238077.9184133401</v>
      </c>
      <c r="O94" s="1">
        <v>2117238.9699882101</v>
      </c>
      <c r="P94" s="1">
        <v>40336.473992773303</v>
      </c>
      <c r="Q94" s="2">
        <v>3.3999999999999998E-3</v>
      </c>
      <c r="R94" s="1">
        <v>377972.72873555199</v>
      </c>
      <c r="S94" s="2">
        <v>3.3999999999999998E-3</v>
      </c>
      <c r="T94" s="1">
        <v>377972.72873555199</v>
      </c>
    </row>
    <row r="95" spans="1:20" x14ac:dyDescent="0.3">
      <c r="A95">
        <v>2025</v>
      </c>
      <c r="B95" t="b">
        <v>0</v>
      </c>
      <c r="C95" t="b">
        <v>0</v>
      </c>
      <c r="D95" t="b">
        <v>0</v>
      </c>
      <c r="E95" t="s">
        <v>26</v>
      </c>
      <c r="F95">
        <v>1</v>
      </c>
      <c r="G95" t="s">
        <v>21</v>
      </c>
      <c r="H95">
        <v>11</v>
      </c>
      <c r="I95" t="s">
        <v>40</v>
      </c>
      <c r="J95" s="1">
        <v>42.483646068756698</v>
      </c>
      <c r="K95" s="1">
        <v>60.492902860071098</v>
      </c>
      <c r="L95" s="1">
        <v>2337.1115089683999</v>
      </c>
      <c r="M95" s="1">
        <v>95915754.2030828</v>
      </c>
      <c r="N95" s="1">
        <v>2257710.03853695</v>
      </c>
      <c r="O95" s="1">
        <v>1585570.3672371299</v>
      </c>
      <c r="P95" s="1">
        <v>41040.2986057862</v>
      </c>
      <c r="Q95" s="2">
        <v>3.3999999999999998E-3</v>
      </c>
      <c r="R95" s="1">
        <v>326113.56429048203</v>
      </c>
      <c r="S95" s="2">
        <v>3.3999999999999998E-3</v>
      </c>
      <c r="T95" s="1">
        <v>326113.56429048203</v>
      </c>
    </row>
    <row r="96" spans="1:20" x14ac:dyDescent="0.3">
      <c r="A96">
        <v>2025</v>
      </c>
      <c r="B96" t="b">
        <v>0</v>
      </c>
      <c r="C96" t="b">
        <v>0</v>
      </c>
      <c r="D96" t="b">
        <v>0</v>
      </c>
      <c r="E96" t="s">
        <v>26</v>
      </c>
      <c r="F96">
        <v>3</v>
      </c>
      <c r="G96" t="s">
        <v>34</v>
      </c>
      <c r="H96">
        <v>11</v>
      </c>
      <c r="I96" t="s">
        <v>40</v>
      </c>
      <c r="J96" s="1">
        <v>7</v>
      </c>
      <c r="K96" s="1">
        <v>7</v>
      </c>
      <c r="L96" s="1">
        <v>91.08</v>
      </c>
      <c r="M96" s="1">
        <v>14146217.7948</v>
      </c>
      <c r="N96" s="1">
        <v>2020888.2564000001</v>
      </c>
      <c r="O96" s="1">
        <v>2020888.2564000001</v>
      </c>
      <c r="P96" s="1">
        <v>155316.400909091</v>
      </c>
      <c r="Q96" s="2">
        <v>3.3999999999999998E-3</v>
      </c>
      <c r="R96" s="1">
        <v>48097.140502319999</v>
      </c>
      <c r="S96" s="2">
        <v>3.3999999999999998E-3</v>
      </c>
      <c r="T96" s="1">
        <v>48097.140502319999</v>
      </c>
    </row>
    <row r="97" spans="1:20" x14ac:dyDescent="0.3">
      <c r="A97">
        <v>2025</v>
      </c>
      <c r="B97" t="b">
        <v>0</v>
      </c>
      <c r="C97" t="b">
        <v>0</v>
      </c>
      <c r="D97" t="b">
        <v>0</v>
      </c>
      <c r="E97" t="s">
        <v>27</v>
      </c>
      <c r="F97">
        <v>1</v>
      </c>
      <c r="G97" t="s">
        <v>21</v>
      </c>
      <c r="H97">
        <v>11</v>
      </c>
      <c r="I97" t="s">
        <v>40</v>
      </c>
      <c r="J97" s="1">
        <v>155.94431928869599</v>
      </c>
      <c r="K97" s="1">
        <v>168.40428295119</v>
      </c>
      <c r="L97" s="1">
        <v>4837.0107372244502</v>
      </c>
      <c r="M97" s="1">
        <v>349410264.271092</v>
      </c>
      <c r="N97" s="1">
        <v>2240609.1216714201</v>
      </c>
      <c r="O97" s="1">
        <v>2074830.0348890999</v>
      </c>
      <c r="P97" s="1">
        <v>72236.8179963125</v>
      </c>
      <c r="Q97" s="2">
        <v>3.3999999999999998E-3</v>
      </c>
      <c r="R97" s="1">
        <v>1187994.89852171</v>
      </c>
      <c r="S97" s="2">
        <v>3.3999999999999998E-3</v>
      </c>
      <c r="T97" s="1">
        <v>1187994.89852171</v>
      </c>
    </row>
    <row r="98" spans="1:20" x14ac:dyDescent="0.3">
      <c r="A98">
        <v>2025</v>
      </c>
      <c r="B98" t="b">
        <v>0</v>
      </c>
      <c r="C98" t="b">
        <v>0</v>
      </c>
      <c r="D98" t="b">
        <v>0</v>
      </c>
      <c r="E98" t="s">
        <v>28</v>
      </c>
      <c r="F98">
        <v>1</v>
      </c>
      <c r="G98" t="s">
        <v>21</v>
      </c>
      <c r="H98">
        <v>11</v>
      </c>
      <c r="I98" t="s">
        <v>40</v>
      </c>
      <c r="J98" s="1">
        <v>541.43458514845997</v>
      </c>
      <c r="K98" s="1">
        <v>544.03262611948503</v>
      </c>
      <c r="L98" s="1">
        <v>23470.961602014901</v>
      </c>
      <c r="M98" s="1">
        <v>1228983506.3097701</v>
      </c>
      <c r="N98" s="1">
        <v>2269865.1693496499</v>
      </c>
      <c r="O98" s="1">
        <v>2259025.3733051801</v>
      </c>
      <c r="P98" s="1">
        <v>52361.872817527103</v>
      </c>
      <c r="Q98" s="2">
        <v>3.3999999999999998E-3</v>
      </c>
      <c r="R98" s="1">
        <v>4178543.9214532101</v>
      </c>
      <c r="S98" s="2">
        <v>3.3999999999999998E-3</v>
      </c>
      <c r="T98" s="1">
        <v>4178543.9214532101</v>
      </c>
    </row>
    <row r="99" spans="1:20" x14ac:dyDescent="0.3">
      <c r="A99">
        <v>2025</v>
      </c>
      <c r="B99" t="b">
        <v>0</v>
      </c>
      <c r="C99" t="b">
        <v>0</v>
      </c>
      <c r="D99" t="b">
        <v>0</v>
      </c>
      <c r="E99" t="s">
        <v>29</v>
      </c>
      <c r="F99">
        <v>1</v>
      </c>
      <c r="G99" t="s">
        <v>21</v>
      </c>
      <c r="H99">
        <v>11</v>
      </c>
      <c r="I99" t="s">
        <v>40</v>
      </c>
      <c r="J99" s="1">
        <v>422.17351990125701</v>
      </c>
      <c r="K99" s="1">
        <v>430.49382351699001</v>
      </c>
      <c r="L99" s="1">
        <v>8617.0961193365893</v>
      </c>
      <c r="M99" s="1">
        <v>934799627.90578401</v>
      </c>
      <c r="N99" s="1">
        <v>2214254.5276748398</v>
      </c>
      <c r="O99" s="1">
        <v>2171458.8615204399</v>
      </c>
      <c r="P99" s="1">
        <v>108481.977566446</v>
      </c>
      <c r="Q99" s="2">
        <v>3.3999999999999998E-3</v>
      </c>
      <c r="R99" s="1">
        <v>3178318.7348796702</v>
      </c>
      <c r="S99" s="2">
        <v>3.3999999999999998E-3</v>
      </c>
      <c r="T99" s="1">
        <v>3178318.7348796702</v>
      </c>
    </row>
    <row r="100" spans="1:20" x14ac:dyDescent="0.3">
      <c r="A100">
        <v>2025</v>
      </c>
      <c r="B100" t="b">
        <v>0</v>
      </c>
      <c r="C100" t="b">
        <v>0</v>
      </c>
      <c r="D100" t="b">
        <v>0</v>
      </c>
      <c r="E100" t="s">
        <v>29</v>
      </c>
      <c r="F100">
        <v>3</v>
      </c>
      <c r="G100" t="s">
        <v>34</v>
      </c>
      <c r="H100">
        <v>11</v>
      </c>
      <c r="I100" t="s">
        <v>40</v>
      </c>
      <c r="J100" s="1">
        <v>47</v>
      </c>
      <c r="K100" s="1">
        <v>47</v>
      </c>
      <c r="L100" s="1">
        <v>835.245</v>
      </c>
      <c r="M100" s="1">
        <v>117487012.68719999</v>
      </c>
      <c r="N100" s="1">
        <v>2499723.6741957399</v>
      </c>
      <c r="O100" s="1">
        <v>2499723.6741957399</v>
      </c>
      <c r="P100" s="1">
        <v>140661.73719950399</v>
      </c>
      <c r="Q100" s="2">
        <v>3.3999999999999998E-3</v>
      </c>
      <c r="R100" s="1">
        <v>399455.84313648002</v>
      </c>
      <c r="S100" s="2">
        <v>3.3999999999999998E-3</v>
      </c>
      <c r="T100" s="1">
        <v>399455.84313648002</v>
      </c>
    </row>
    <row r="101" spans="1:20" x14ac:dyDescent="0.3">
      <c r="A101">
        <v>2025</v>
      </c>
      <c r="B101" t="b">
        <v>0</v>
      </c>
      <c r="C101" t="b">
        <v>0</v>
      </c>
      <c r="D101" t="b">
        <v>1</v>
      </c>
      <c r="E101" t="s">
        <v>20</v>
      </c>
      <c r="F101">
        <v>1</v>
      </c>
      <c r="G101" t="s">
        <v>21</v>
      </c>
      <c r="H101">
        <v>12</v>
      </c>
      <c r="I101" t="s">
        <v>41</v>
      </c>
      <c r="J101" s="1">
        <v>3182.7093225492799</v>
      </c>
      <c r="K101" s="1">
        <v>3236.3460238060902</v>
      </c>
      <c r="L101" s="1">
        <v>81044.002139905599</v>
      </c>
      <c r="M101" s="1">
        <v>8652413546.3302593</v>
      </c>
      <c r="N101" s="1">
        <v>2718568.5745878499</v>
      </c>
      <c r="O101" s="1">
        <v>2673513.1171649601</v>
      </c>
      <c r="P101" s="1">
        <v>106761.923373351</v>
      </c>
      <c r="Q101" s="2">
        <v>6.0000000000000001E-3</v>
      </c>
      <c r="R101" s="1">
        <v>51914481.277981602</v>
      </c>
      <c r="S101" s="2">
        <v>6.0000000000000001E-3</v>
      </c>
      <c r="T101" s="1">
        <v>51914481.277981602</v>
      </c>
    </row>
    <row r="102" spans="1:20" x14ac:dyDescent="0.3">
      <c r="A102">
        <v>2025</v>
      </c>
      <c r="B102" t="b">
        <v>0</v>
      </c>
      <c r="C102" t="b">
        <v>0</v>
      </c>
      <c r="D102" t="b">
        <v>0</v>
      </c>
      <c r="E102" t="s">
        <v>23</v>
      </c>
      <c r="F102">
        <v>1</v>
      </c>
      <c r="G102" t="s">
        <v>21</v>
      </c>
      <c r="H102">
        <v>12</v>
      </c>
      <c r="I102" t="s">
        <v>41</v>
      </c>
      <c r="J102" s="1">
        <v>62.065235525446496</v>
      </c>
      <c r="K102" s="1">
        <v>62.149297346881802</v>
      </c>
      <c r="L102" s="1">
        <v>2365.18091631057</v>
      </c>
      <c r="M102" s="1">
        <v>166995735.508407</v>
      </c>
      <c r="N102" s="1">
        <v>2690648.5425313502</v>
      </c>
      <c r="O102" s="1">
        <v>2687009.22838005</v>
      </c>
      <c r="P102" s="1">
        <v>70605.903487883101</v>
      </c>
      <c r="Q102" s="2">
        <v>3.3999999999999998E-3</v>
      </c>
      <c r="R102" s="1">
        <v>567785.50072858494</v>
      </c>
      <c r="S102" s="2">
        <v>3.3999999999999998E-3</v>
      </c>
      <c r="T102" s="1">
        <v>567785.50072858494</v>
      </c>
    </row>
    <row r="103" spans="1:20" x14ac:dyDescent="0.3">
      <c r="A103">
        <v>2025</v>
      </c>
      <c r="B103" t="b">
        <v>0</v>
      </c>
      <c r="C103" t="b">
        <v>0</v>
      </c>
      <c r="D103" t="b">
        <v>0</v>
      </c>
      <c r="E103" t="s">
        <v>24</v>
      </c>
      <c r="F103">
        <v>1</v>
      </c>
      <c r="G103" t="s">
        <v>21</v>
      </c>
      <c r="H103">
        <v>12</v>
      </c>
      <c r="I103" t="s">
        <v>41</v>
      </c>
      <c r="J103" s="1">
        <v>638.84714766125796</v>
      </c>
      <c r="K103" s="1">
        <v>639.90485417993102</v>
      </c>
      <c r="L103" s="1">
        <v>20501.577970698301</v>
      </c>
      <c r="M103" s="1">
        <v>1725424683.35303</v>
      </c>
      <c r="N103" s="1">
        <v>2700841.1787852501</v>
      </c>
      <c r="O103" s="1">
        <v>2696376.9255419099</v>
      </c>
      <c r="P103" s="1">
        <v>84160.579532906093</v>
      </c>
      <c r="Q103" s="2">
        <v>3.3999999999999998E-3</v>
      </c>
      <c r="R103" s="1">
        <v>5866443.9234002903</v>
      </c>
      <c r="S103" s="2">
        <v>3.3999999999999998E-3</v>
      </c>
      <c r="T103" s="1">
        <v>5866443.9234002903</v>
      </c>
    </row>
    <row r="104" spans="1:20" x14ac:dyDescent="0.3">
      <c r="A104">
        <v>2025</v>
      </c>
      <c r="B104" t="b">
        <v>0</v>
      </c>
      <c r="C104" t="b">
        <v>0</v>
      </c>
      <c r="D104" t="b">
        <v>0</v>
      </c>
      <c r="E104" t="s">
        <v>25</v>
      </c>
      <c r="F104">
        <v>1</v>
      </c>
      <c r="G104" t="s">
        <v>21</v>
      </c>
      <c r="H104">
        <v>12</v>
      </c>
      <c r="I104" t="s">
        <v>41</v>
      </c>
      <c r="J104" s="1">
        <v>139.09858496554199</v>
      </c>
      <c r="K104" s="1">
        <v>146.556817708783</v>
      </c>
      <c r="L104" s="1">
        <v>5559.48388107555</v>
      </c>
      <c r="M104" s="1">
        <v>381921307.43974203</v>
      </c>
      <c r="N104" s="1">
        <v>2745687.9416447799</v>
      </c>
      <c r="O104" s="1">
        <v>2605960.7011844502</v>
      </c>
      <c r="P104" s="1">
        <v>68697.2596035038</v>
      </c>
      <c r="Q104" s="2">
        <v>3.3999999999999998E-3</v>
      </c>
      <c r="R104" s="1">
        <v>1298532.4452951199</v>
      </c>
      <c r="S104" s="2">
        <v>3.3999999999999998E-3</v>
      </c>
      <c r="T104" s="1">
        <v>1298532.4452951199</v>
      </c>
    </row>
    <row r="105" spans="1:20" x14ac:dyDescent="0.3">
      <c r="A105">
        <v>2025</v>
      </c>
      <c r="B105" t="b">
        <v>0</v>
      </c>
      <c r="C105" t="b">
        <v>0</v>
      </c>
      <c r="D105" t="b">
        <v>0</v>
      </c>
      <c r="E105" t="s">
        <v>26</v>
      </c>
      <c r="F105">
        <v>1</v>
      </c>
      <c r="G105" t="s">
        <v>21</v>
      </c>
      <c r="H105">
        <v>12</v>
      </c>
      <c r="I105" t="s">
        <v>41</v>
      </c>
      <c r="J105" s="1">
        <v>10.3842286698058</v>
      </c>
      <c r="K105" s="1">
        <v>21.739361846850301</v>
      </c>
      <c r="L105" s="1">
        <v>374.74161710626299</v>
      </c>
      <c r="M105" s="1">
        <v>27741531.143952101</v>
      </c>
      <c r="N105" s="1">
        <v>2671506.1875145398</v>
      </c>
      <c r="O105" s="1">
        <v>1276096.84862812</v>
      </c>
      <c r="P105" s="1">
        <v>74028.423525977603</v>
      </c>
      <c r="Q105" s="2">
        <v>3.3999999999999998E-3</v>
      </c>
      <c r="R105" s="1">
        <v>94321.205889437304</v>
      </c>
      <c r="S105" s="2">
        <v>3.3999999999999998E-3</v>
      </c>
      <c r="T105" s="1">
        <v>94321.205889437304</v>
      </c>
    </row>
    <row r="106" spans="1:20" x14ac:dyDescent="0.3">
      <c r="A106">
        <v>2025</v>
      </c>
      <c r="B106" t="b">
        <v>0</v>
      </c>
      <c r="C106" t="b">
        <v>0</v>
      </c>
      <c r="D106" t="b">
        <v>0</v>
      </c>
      <c r="E106" t="s">
        <v>27</v>
      </c>
      <c r="F106">
        <v>1</v>
      </c>
      <c r="G106" t="s">
        <v>21</v>
      </c>
      <c r="H106">
        <v>12</v>
      </c>
      <c r="I106" t="s">
        <v>41</v>
      </c>
      <c r="J106" s="1">
        <v>53.456738282571003</v>
      </c>
      <c r="K106" s="1">
        <v>53.465928572654697</v>
      </c>
      <c r="L106" s="1">
        <v>2068.488500075</v>
      </c>
      <c r="M106" s="1">
        <v>147302709.38405299</v>
      </c>
      <c r="N106" s="1">
        <v>2755549.8916790402</v>
      </c>
      <c r="O106" s="1">
        <v>2755076.2385784402</v>
      </c>
      <c r="P106" s="1">
        <v>71212.728220974997</v>
      </c>
      <c r="Q106" s="2">
        <v>3.3999999999999998E-3</v>
      </c>
      <c r="R106" s="1">
        <v>500829.21190578101</v>
      </c>
      <c r="S106" s="2">
        <v>3.3999999999999998E-3</v>
      </c>
      <c r="T106" s="1">
        <v>500829.21190578101</v>
      </c>
    </row>
    <row r="107" spans="1:20" x14ac:dyDescent="0.3">
      <c r="A107">
        <v>2025</v>
      </c>
      <c r="B107" t="b">
        <v>0</v>
      </c>
      <c r="C107" t="b">
        <v>0</v>
      </c>
      <c r="D107" t="b">
        <v>0</v>
      </c>
      <c r="E107" t="s">
        <v>28</v>
      </c>
      <c r="F107">
        <v>1</v>
      </c>
      <c r="G107" t="s">
        <v>21</v>
      </c>
      <c r="H107">
        <v>12</v>
      </c>
      <c r="I107" t="s">
        <v>41</v>
      </c>
      <c r="J107" s="1">
        <v>940.99883291600895</v>
      </c>
      <c r="K107" s="1">
        <v>950.69234133953705</v>
      </c>
      <c r="L107" s="1">
        <v>30343.021393357099</v>
      </c>
      <c r="M107" s="1">
        <v>2596393982.3404899</v>
      </c>
      <c r="N107" s="1">
        <v>2759189.3757133302</v>
      </c>
      <c r="O107" s="1">
        <v>2731055.9572638902</v>
      </c>
      <c r="P107" s="1">
        <v>85568.076714631694</v>
      </c>
      <c r="Q107" s="2">
        <v>3.3999999999999998E-3</v>
      </c>
      <c r="R107" s="1">
        <v>8827739.5399576705</v>
      </c>
      <c r="S107" s="2">
        <v>3.3999999999999998E-3</v>
      </c>
      <c r="T107" s="1">
        <v>8827739.5399576705</v>
      </c>
    </row>
    <row r="108" spans="1:20" x14ac:dyDescent="0.3">
      <c r="A108">
        <v>2025</v>
      </c>
      <c r="B108" t="b">
        <v>0</v>
      </c>
      <c r="C108" t="b">
        <v>0</v>
      </c>
      <c r="D108" t="b">
        <v>0</v>
      </c>
      <c r="E108" t="s">
        <v>29</v>
      </c>
      <c r="F108">
        <v>1</v>
      </c>
      <c r="G108" t="s">
        <v>21</v>
      </c>
      <c r="H108">
        <v>12</v>
      </c>
      <c r="I108" t="s">
        <v>41</v>
      </c>
      <c r="J108" s="1">
        <v>270.92787109969299</v>
      </c>
      <c r="K108" s="1">
        <v>274.60469589019601</v>
      </c>
      <c r="L108" s="1">
        <v>9757.9579982918203</v>
      </c>
      <c r="M108" s="1">
        <v>734909641.72433996</v>
      </c>
      <c r="N108" s="1">
        <v>2712565.6682767598</v>
      </c>
      <c r="O108" s="1">
        <v>2676245.7187483902</v>
      </c>
      <c r="P108" s="1">
        <v>75313.876310288397</v>
      </c>
      <c r="Q108" s="2">
        <v>3.3999999999999998E-3</v>
      </c>
      <c r="R108" s="1">
        <v>2498692.7818627502</v>
      </c>
      <c r="S108" s="2">
        <v>3.3999999999999998E-3</v>
      </c>
      <c r="T108" s="1">
        <v>2498692.7818627502</v>
      </c>
    </row>
    <row r="109" spans="1:20" x14ac:dyDescent="0.3">
      <c r="A109">
        <v>2025</v>
      </c>
      <c r="B109" t="b">
        <v>0</v>
      </c>
      <c r="C109" t="b">
        <v>0</v>
      </c>
      <c r="D109" t="b">
        <v>1</v>
      </c>
      <c r="E109" t="s">
        <v>20</v>
      </c>
      <c r="F109">
        <v>1</v>
      </c>
      <c r="G109" t="s">
        <v>21</v>
      </c>
      <c r="H109">
        <v>13</v>
      </c>
      <c r="I109" t="s">
        <v>42</v>
      </c>
      <c r="J109" s="1">
        <v>1416.9989690024399</v>
      </c>
      <c r="K109" s="1">
        <v>1445.15048394971</v>
      </c>
      <c r="L109" s="1">
        <v>45292.139887466998</v>
      </c>
      <c r="M109" s="1">
        <v>4575968893.5485802</v>
      </c>
      <c r="N109" s="1">
        <v>3229338.1954752202</v>
      </c>
      <c r="O109" s="1">
        <v>3166430.7242537802</v>
      </c>
      <c r="P109" s="1">
        <v>101032.296220007</v>
      </c>
      <c r="Q109" s="2">
        <v>6.0000000000000001E-3</v>
      </c>
      <c r="R109" s="1">
        <v>27455813.361291502</v>
      </c>
      <c r="S109" s="2">
        <v>6.0000000000000001E-3</v>
      </c>
      <c r="T109" s="1">
        <v>27455813.361291502</v>
      </c>
    </row>
    <row r="110" spans="1:20" x14ac:dyDescent="0.3">
      <c r="A110">
        <v>2025</v>
      </c>
      <c r="B110" t="b">
        <v>0</v>
      </c>
      <c r="C110" t="b">
        <v>0</v>
      </c>
      <c r="D110" t="b">
        <v>0</v>
      </c>
      <c r="E110" t="s">
        <v>23</v>
      </c>
      <c r="F110">
        <v>1</v>
      </c>
      <c r="G110" t="s">
        <v>21</v>
      </c>
      <c r="H110">
        <v>13</v>
      </c>
      <c r="I110" t="s">
        <v>42</v>
      </c>
      <c r="J110" s="1">
        <v>69.483443932656797</v>
      </c>
      <c r="K110" s="1">
        <v>104.419797351642</v>
      </c>
      <c r="L110" s="1">
        <v>4093.4685616327802</v>
      </c>
      <c r="M110" s="1">
        <v>222310617.95924899</v>
      </c>
      <c r="N110" s="1">
        <v>3199476.0964167402</v>
      </c>
      <c r="O110" s="1">
        <v>2129008.32598439</v>
      </c>
      <c r="P110" s="1">
        <v>54308.617401613599</v>
      </c>
      <c r="Q110" s="2">
        <v>3.3999999999999998E-3</v>
      </c>
      <c r="R110" s="1">
        <v>755856.10106144496</v>
      </c>
      <c r="S110" s="2">
        <v>3.3999999999999998E-3</v>
      </c>
      <c r="T110" s="1">
        <v>755856.10106144496</v>
      </c>
    </row>
    <row r="111" spans="1:20" x14ac:dyDescent="0.3">
      <c r="A111">
        <v>2025</v>
      </c>
      <c r="B111" t="b">
        <v>0</v>
      </c>
      <c r="C111" t="b">
        <v>0</v>
      </c>
      <c r="D111" t="b">
        <v>0</v>
      </c>
      <c r="E111" t="s">
        <v>24</v>
      </c>
      <c r="F111">
        <v>1</v>
      </c>
      <c r="G111" t="s">
        <v>21</v>
      </c>
      <c r="H111">
        <v>13</v>
      </c>
      <c r="I111" t="s">
        <v>42</v>
      </c>
      <c r="J111" s="1">
        <v>271.20882030549899</v>
      </c>
      <c r="K111" s="1">
        <v>283.14265627804798</v>
      </c>
      <c r="L111" s="1">
        <v>10267.5632838525</v>
      </c>
      <c r="M111" s="1">
        <v>875012331.46771204</v>
      </c>
      <c r="N111" s="1">
        <v>3226341.71883521</v>
      </c>
      <c r="O111" s="1">
        <v>3090358.5597799998</v>
      </c>
      <c r="P111" s="1">
        <v>85221.031249334002</v>
      </c>
      <c r="Q111" s="2">
        <v>3.3999999999999998E-3</v>
      </c>
      <c r="R111" s="1">
        <v>2975041.9269902199</v>
      </c>
      <c r="S111" s="2">
        <v>3.3999999999999998E-3</v>
      </c>
      <c r="T111" s="1">
        <v>2975041.9269902199</v>
      </c>
    </row>
    <row r="112" spans="1:20" x14ac:dyDescent="0.3">
      <c r="A112">
        <v>2025</v>
      </c>
      <c r="B112" t="b">
        <v>0</v>
      </c>
      <c r="C112" t="b">
        <v>0</v>
      </c>
      <c r="D112" t="b">
        <v>0</v>
      </c>
      <c r="E112" t="s">
        <v>24</v>
      </c>
      <c r="F112">
        <v>3</v>
      </c>
      <c r="G112" t="s">
        <v>34</v>
      </c>
      <c r="H112">
        <v>13</v>
      </c>
      <c r="I112" t="s">
        <v>42</v>
      </c>
      <c r="J112" s="1">
        <v>96</v>
      </c>
      <c r="K112" s="1">
        <v>96</v>
      </c>
      <c r="L112" s="1">
        <v>2522.2950000000001</v>
      </c>
      <c r="M112" s="1">
        <v>333171310.68000001</v>
      </c>
      <c r="N112" s="1">
        <v>3470534.4862500001</v>
      </c>
      <c r="O112" s="1">
        <v>3470534.4862500001</v>
      </c>
      <c r="P112" s="1">
        <v>132090.54082888801</v>
      </c>
      <c r="Q112" s="2">
        <v>3.3999999999999998E-3</v>
      </c>
      <c r="R112" s="1">
        <v>1132782.4563120001</v>
      </c>
      <c r="S112" s="2">
        <v>3.3999999999999998E-3</v>
      </c>
      <c r="T112" s="1">
        <v>1132782.4563120001</v>
      </c>
    </row>
    <row r="113" spans="1:20" x14ac:dyDescent="0.3">
      <c r="A113">
        <v>2025</v>
      </c>
      <c r="B113" t="b">
        <v>0</v>
      </c>
      <c r="C113" t="b">
        <v>0</v>
      </c>
      <c r="D113" t="b">
        <v>0</v>
      </c>
      <c r="E113" t="s">
        <v>25</v>
      </c>
      <c r="F113">
        <v>1</v>
      </c>
      <c r="G113" t="s">
        <v>21</v>
      </c>
      <c r="H113">
        <v>13</v>
      </c>
      <c r="I113" t="s">
        <v>42</v>
      </c>
      <c r="J113" s="1">
        <v>56.690538659294099</v>
      </c>
      <c r="K113" s="1">
        <v>57.3724904548043</v>
      </c>
      <c r="L113" s="1">
        <v>4151.8654478551498</v>
      </c>
      <c r="M113" s="1">
        <v>190461415.59035301</v>
      </c>
      <c r="N113" s="1">
        <v>3359668.4754578099</v>
      </c>
      <c r="O113" s="1">
        <v>3319734.14576435</v>
      </c>
      <c r="P113" s="1">
        <v>45873.696530494497</v>
      </c>
      <c r="Q113" s="2">
        <v>3.3999999999999998E-3</v>
      </c>
      <c r="R113" s="1">
        <v>647568.81300719897</v>
      </c>
      <c r="S113" s="2">
        <v>3.3999999999999998E-3</v>
      </c>
      <c r="T113" s="1">
        <v>647568.81300719897</v>
      </c>
    </row>
    <row r="114" spans="1:20" x14ac:dyDescent="0.3">
      <c r="A114">
        <v>2025</v>
      </c>
      <c r="B114" t="b">
        <v>0</v>
      </c>
      <c r="C114" t="b">
        <v>0</v>
      </c>
      <c r="D114" t="b">
        <v>0</v>
      </c>
      <c r="E114" t="s">
        <v>25</v>
      </c>
      <c r="F114">
        <v>3</v>
      </c>
      <c r="G114" t="s">
        <v>34</v>
      </c>
      <c r="H114">
        <v>13</v>
      </c>
      <c r="I114" t="s">
        <v>42</v>
      </c>
      <c r="J114" s="1">
        <v>64</v>
      </c>
      <c r="K114" s="1">
        <v>64</v>
      </c>
      <c r="L114" s="1">
        <v>1284.4349999999999</v>
      </c>
      <c r="M114" s="1">
        <v>193266373.52880001</v>
      </c>
      <c r="N114" s="1">
        <v>3019787.0863875002</v>
      </c>
      <c r="O114" s="1">
        <v>3019787.0863875002</v>
      </c>
      <c r="P114" s="1">
        <v>150468.00618855801</v>
      </c>
      <c r="Q114" s="2">
        <v>3.3999999999999998E-3</v>
      </c>
      <c r="R114" s="1">
        <v>657105.66999792005</v>
      </c>
      <c r="S114" s="2">
        <v>3.3999999999999998E-3</v>
      </c>
      <c r="T114" s="1">
        <v>657105.66999792005</v>
      </c>
    </row>
    <row r="115" spans="1:20" x14ac:dyDescent="0.3">
      <c r="A115">
        <v>2025</v>
      </c>
      <c r="B115" t="b">
        <v>0</v>
      </c>
      <c r="C115" t="b">
        <v>0</v>
      </c>
      <c r="D115" t="b">
        <v>0</v>
      </c>
      <c r="E115" t="s">
        <v>26</v>
      </c>
      <c r="F115">
        <v>1</v>
      </c>
      <c r="G115" t="s">
        <v>21</v>
      </c>
      <c r="H115">
        <v>13</v>
      </c>
      <c r="I115" t="s">
        <v>42</v>
      </c>
      <c r="J115" s="1">
        <v>29.903013963694399</v>
      </c>
      <c r="K115" s="1">
        <v>30.233891310643301</v>
      </c>
      <c r="L115" s="1">
        <v>1072.7464101633</v>
      </c>
      <c r="M115" s="1">
        <v>91745166.359300897</v>
      </c>
      <c r="N115" s="1">
        <v>3068090.9446348702</v>
      </c>
      <c r="O115" s="1">
        <v>3034513.9967809501</v>
      </c>
      <c r="P115" s="1">
        <v>85523.629340633503</v>
      </c>
      <c r="Q115" s="2">
        <v>3.3999999999999998E-3</v>
      </c>
      <c r="R115" s="1">
        <v>311933.56562162301</v>
      </c>
      <c r="S115" s="2">
        <v>3.3999999999999998E-3</v>
      </c>
      <c r="T115" s="1">
        <v>311933.56562162301</v>
      </c>
    </row>
    <row r="116" spans="1:20" x14ac:dyDescent="0.3">
      <c r="A116">
        <v>2025</v>
      </c>
      <c r="B116" t="b">
        <v>0</v>
      </c>
      <c r="C116" t="b">
        <v>0</v>
      </c>
      <c r="D116" t="b">
        <v>0</v>
      </c>
      <c r="E116" t="s">
        <v>27</v>
      </c>
      <c r="F116">
        <v>1</v>
      </c>
      <c r="G116" t="s">
        <v>21</v>
      </c>
      <c r="H116">
        <v>13</v>
      </c>
      <c r="I116" t="s">
        <v>42</v>
      </c>
      <c r="J116" s="1">
        <v>43.571077831014399</v>
      </c>
      <c r="K116" s="1">
        <v>44.412264695400197</v>
      </c>
      <c r="L116" s="1">
        <v>1765.3839609637901</v>
      </c>
      <c r="M116" s="1">
        <v>137686122.41250101</v>
      </c>
      <c r="N116" s="1">
        <v>3160034.8044292401</v>
      </c>
      <c r="O116" s="1">
        <v>3100182.4238600698</v>
      </c>
      <c r="P116" s="1">
        <v>77992.167968566398</v>
      </c>
      <c r="Q116" s="2">
        <v>3.3999999999999998E-3</v>
      </c>
      <c r="R116" s="1">
        <v>468132.816202502</v>
      </c>
      <c r="S116" s="2">
        <v>3.3999999999999998E-3</v>
      </c>
      <c r="T116" s="1">
        <v>468132.816202502</v>
      </c>
    </row>
    <row r="117" spans="1:20" x14ac:dyDescent="0.3">
      <c r="A117">
        <v>2025</v>
      </c>
      <c r="B117" t="b">
        <v>0</v>
      </c>
      <c r="C117" t="b">
        <v>0</v>
      </c>
      <c r="D117" t="b">
        <v>0</v>
      </c>
      <c r="E117" t="s">
        <v>28</v>
      </c>
      <c r="F117">
        <v>1</v>
      </c>
      <c r="G117" t="s">
        <v>21</v>
      </c>
      <c r="H117">
        <v>13</v>
      </c>
      <c r="I117" t="s">
        <v>42</v>
      </c>
      <c r="J117" s="1">
        <v>355.40533410758098</v>
      </c>
      <c r="K117" s="1">
        <v>356.47687048076699</v>
      </c>
      <c r="L117" s="1">
        <v>13493.458697588399</v>
      </c>
      <c r="M117" s="1">
        <v>1151251168.0816901</v>
      </c>
      <c r="N117" s="1">
        <v>3239262.49157872</v>
      </c>
      <c r="O117" s="1">
        <v>3229525.5693000201</v>
      </c>
      <c r="P117" s="1">
        <v>85319.204948353799</v>
      </c>
      <c r="Q117" s="2">
        <v>3.3999999999999998E-3</v>
      </c>
      <c r="R117" s="1">
        <v>3914253.97147774</v>
      </c>
      <c r="S117" s="2">
        <v>3.3999999999999998E-3</v>
      </c>
      <c r="T117" s="1">
        <v>3914253.97147774</v>
      </c>
    </row>
    <row r="118" spans="1:20" x14ac:dyDescent="0.3">
      <c r="A118">
        <v>2025</v>
      </c>
      <c r="B118" t="b">
        <v>0</v>
      </c>
      <c r="C118" t="b">
        <v>0</v>
      </c>
      <c r="D118" t="b">
        <v>0</v>
      </c>
      <c r="E118" t="s">
        <v>28</v>
      </c>
      <c r="F118">
        <v>3</v>
      </c>
      <c r="G118" t="s">
        <v>34</v>
      </c>
      <c r="H118">
        <v>13</v>
      </c>
      <c r="I118" t="s">
        <v>42</v>
      </c>
      <c r="J118" s="1">
        <v>163</v>
      </c>
      <c r="K118" s="1">
        <v>163</v>
      </c>
      <c r="L118" s="1">
        <v>4077.9</v>
      </c>
      <c r="M118" s="1">
        <v>534149999.79119998</v>
      </c>
      <c r="N118" s="1">
        <v>3276993.8637496899</v>
      </c>
      <c r="O118" s="1">
        <v>3276993.8637496899</v>
      </c>
      <c r="P118" s="1">
        <v>130986.537137056</v>
      </c>
      <c r="Q118" s="2">
        <v>3.3999999999999998E-3</v>
      </c>
      <c r="R118" s="1">
        <v>1816109.99929008</v>
      </c>
      <c r="S118" s="2">
        <v>3.3999999999999998E-3</v>
      </c>
      <c r="T118" s="1">
        <v>1816109.99929008</v>
      </c>
    </row>
    <row r="119" spans="1:20" x14ac:dyDescent="0.3">
      <c r="A119">
        <v>2025</v>
      </c>
      <c r="B119" t="b">
        <v>0</v>
      </c>
      <c r="C119" t="b">
        <v>0</v>
      </c>
      <c r="D119" t="b">
        <v>0</v>
      </c>
      <c r="E119" t="s">
        <v>29</v>
      </c>
      <c r="F119">
        <v>1</v>
      </c>
      <c r="G119" t="s">
        <v>21</v>
      </c>
      <c r="H119">
        <v>13</v>
      </c>
      <c r="I119" t="s">
        <v>42</v>
      </c>
      <c r="J119" s="1">
        <v>497.24210928197698</v>
      </c>
      <c r="K119" s="1">
        <v>514.60385623562399</v>
      </c>
      <c r="L119" s="1">
        <v>12451.3001015594</v>
      </c>
      <c r="M119" s="1">
        <v>1595311980.3937399</v>
      </c>
      <c r="N119" s="1">
        <v>3208320.3546404899</v>
      </c>
      <c r="O119" s="1">
        <v>3100077.78034078</v>
      </c>
      <c r="P119" s="1">
        <v>128124.128997095</v>
      </c>
      <c r="Q119" s="2">
        <v>3.3999999999999998E-3</v>
      </c>
      <c r="R119" s="1">
        <v>5424060.7333387099</v>
      </c>
      <c r="S119" s="2">
        <v>3.3999999999999998E-3</v>
      </c>
      <c r="T119" s="1">
        <v>5424060.7333387099</v>
      </c>
    </row>
    <row r="120" spans="1:20" x14ac:dyDescent="0.3">
      <c r="A120">
        <v>2025</v>
      </c>
      <c r="B120" t="b">
        <v>0</v>
      </c>
      <c r="C120" t="b">
        <v>0</v>
      </c>
      <c r="D120" t="b">
        <v>1</v>
      </c>
      <c r="E120" t="s">
        <v>20</v>
      </c>
      <c r="F120">
        <v>1</v>
      </c>
      <c r="G120" t="s">
        <v>21</v>
      </c>
      <c r="H120">
        <v>14</v>
      </c>
      <c r="I120" t="s">
        <v>43</v>
      </c>
      <c r="J120" s="1">
        <v>1184.1642154286401</v>
      </c>
      <c r="K120" s="1">
        <v>1198.1580729748</v>
      </c>
      <c r="L120" s="1">
        <v>61646.739087587703</v>
      </c>
      <c r="M120" s="1">
        <v>4336540329.5260401</v>
      </c>
      <c r="N120" s="1">
        <v>3662110.6034320602</v>
      </c>
      <c r="O120" s="1">
        <v>3619339.07331545</v>
      </c>
      <c r="P120" s="1">
        <v>70345.007598288095</v>
      </c>
      <c r="Q120" s="2">
        <v>6.0000000000000001E-3</v>
      </c>
      <c r="R120" s="1">
        <v>26019241.9771562</v>
      </c>
      <c r="S120" s="2">
        <v>6.0000000000000001E-3</v>
      </c>
      <c r="T120" s="1">
        <v>26019241.9771562</v>
      </c>
    </row>
    <row r="121" spans="1:20" x14ac:dyDescent="0.3">
      <c r="A121">
        <v>2025</v>
      </c>
      <c r="B121" t="b">
        <v>0</v>
      </c>
      <c r="C121" t="b">
        <v>0</v>
      </c>
      <c r="D121" t="b">
        <v>0</v>
      </c>
      <c r="E121" t="s">
        <v>23</v>
      </c>
      <c r="F121">
        <v>1</v>
      </c>
      <c r="G121" t="s">
        <v>21</v>
      </c>
      <c r="H121">
        <v>14</v>
      </c>
      <c r="I121" t="s">
        <v>43</v>
      </c>
      <c r="J121" s="1">
        <v>34.878108050914797</v>
      </c>
      <c r="K121" s="1">
        <v>35.815096283836098</v>
      </c>
      <c r="L121" s="1">
        <v>1401.82094534927</v>
      </c>
      <c r="M121" s="1">
        <v>125968722.56646</v>
      </c>
      <c r="N121" s="1">
        <v>3611684.5094513702</v>
      </c>
      <c r="O121" s="1">
        <v>3517196.2562421402</v>
      </c>
      <c r="P121" s="1">
        <v>89860.779284528704</v>
      </c>
      <c r="Q121" s="2">
        <v>3.3999999999999998E-3</v>
      </c>
      <c r="R121" s="1">
        <v>428293.65672596399</v>
      </c>
      <c r="S121" s="2">
        <v>3.3999999999999998E-3</v>
      </c>
      <c r="T121" s="1">
        <v>428293.65672596399</v>
      </c>
    </row>
    <row r="122" spans="1:20" x14ac:dyDescent="0.3">
      <c r="A122">
        <v>2025</v>
      </c>
      <c r="B122" t="b">
        <v>0</v>
      </c>
      <c r="C122" t="b">
        <v>0</v>
      </c>
      <c r="D122" t="b">
        <v>0</v>
      </c>
      <c r="E122" t="s">
        <v>23</v>
      </c>
      <c r="F122">
        <v>3</v>
      </c>
      <c r="G122" t="s">
        <v>34</v>
      </c>
      <c r="H122">
        <v>14</v>
      </c>
      <c r="I122" t="s">
        <v>43</v>
      </c>
      <c r="J122" s="1">
        <v>31</v>
      </c>
      <c r="K122" s="1">
        <v>31</v>
      </c>
      <c r="L122" s="1">
        <v>954.27</v>
      </c>
      <c r="M122" s="1">
        <v>121350961.46160001</v>
      </c>
      <c r="N122" s="1">
        <v>3914547.1439225799</v>
      </c>
      <c r="O122" s="1">
        <v>3914547.1439225799</v>
      </c>
      <c r="P122" s="1">
        <v>127166.275227766</v>
      </c>
      <c r="Q122" s="2">
        <v>3.3999999999999998E-3</v>
      </c>
      <c r="R122" s="1">
        <v>412593.26896944002</v>
      </c>
      <c r="S122" s="2">
        <v>3.3999999999999998E-3</v>
      </c>
      <c r="T122" s="1">
        <v>412593.26896944002</v>
      </c>
    </row>
    <row r="123" spans="1:20" x14ac:dyDescent="0.3">
      <c r="A123">
        <v>2025</v>
      </c>
      <c r="B123" t="b">
        <v>0</v>
      </c>
      <c r="C123" t="b">
        <v>0</v>
      </c>
      <c r="D123" t="b">
        <v>0</v>
      </c>
      <c r="E123" t="s">
        <v>24</v>
      </c>
      <c r="F123">
        <v>1</v>
      </c>
      <c r="G123" t="s">
        <v>21</v>
      </c>
      <c r="H123">
        <v>14</v>
      </c>
      <c r="I123" t="s">
        <v>43</v>
      </c>
      <c r="J123" s="1">
        <v>100.695961791762</v>
      </c>
      <c r="K123" s="1">
        <v>103.5009855645</v>
      </c>
      <c r="L123" s="1">
        <v>3048.9163513530698</v>
      </c>
      <c r="M123" s="1">
        <v>369263587.79890698</v>
      </c>
      <c r="N123" s="1">
        <v>3667114.1645435598</v>
      </c>
      <c r="O123" s="1">
        <v>3567730.1601035302</v>
      </c>
      <c r="P123" s="1">
        <v>121113.059607238</v>
      </c>
      <c r="Q123" s="2">
        <v>3.3999999999999998E-3</v>
      </c>
      <c r="R123" s="1">
        <v>1255496.1985162799</v>
      </c>
      <c r="S123" s="2">
        <v>3.3999999999999998E-3</v>
      </c>
      <c r="T123" s="1">
        <v>1255496.1985162799</v>
      </c>
    </row>
    <row r="124" spans="1:20" x14ac:dyDescent="0.3">
      <c r="A124">
        <v>2025</v>
      </c>
      <c r="B124" t="b">
        <v>0</v>
      </c>
      <c r="C124" t="b">
        <v>0</v>
      </c>
      <c r="D124" t="b">
        <v>0</v>
      </c>
      <c r="E124" t="s">
        <v>25</v>
      </c>
      <c r="F124">
        <v>1</v>
      </c>
      <c r="G124" t="s">
        <v>21</v>
      </c>
      <c r="H124">
        <v>14</v>
      </c>
      <c r="I124" t="s">
        <v>43</v>
      </c>
      <c r="J124" s="1">
        <v>52.9005734114359</v>
      </c>
      <c r="K124" s="1">
        <v>58.980381595383697</v>
      </c>
      <c r="L124" s="1">
        <v>3011.7649652557898</v>
      </c>
      <c r="M124" s="1">
        <v>196475903.17039701</v>
      </c>
      <c r="N124" s="1">
        <v>3714059.9902821402</v>
      </c>
      <c r="O124" s="1">
        <v>3331207.7313819001</v>
      </c>
      <c r="P124" s="1">
        <v>65236.134106404497</v>
      </c>
      <c r="Q124" s="2">
        <v>3.3999999999999998E-3</v>
      </c>
      <c r="R124" s="1">
        <v>668018.07077935105</v>
      </c>
      <c r="S124" s="2">
        <v>3.3999999999999998E-3</v>
      </c>
      <c r="T124" s="1">
        <v>668018.07077935105</v>
      </c>
    </row>
    <row r="125" spans="1:20" x14ac:dyDescent="0.3">
      <c r="A125">
        <v>2025</v>
      </c>
      <c r="B125" t="b">
        <v>0</v>
      </c>
      <c r="C125" t="b">
        <v>0</v>
      </c>
      <c r="D125" t="b">
        <v>0</v>
      </c>
      <c r="E125" t="s">
        <v>26</v>
      </c>
      <c r="F125">
        <v>1</v>
      </c>
      <c r="G125" t="s">
        <v>21</v>
      </c>
      <c r="H125">
        <v>14</v>
      </c>
      <c r="I125" t="s">
        <v>43</v>
      </c>
      <c r="J125" s="1">
        <v>21.251007412241599</v>
      </c>
      <c r="K125" s="1">
        <v>23.1422976133363</v>
      </c>
      <c r="L125" s="1">
        <v>863.83962029053998</v>
      </c>
      <c r="M125" s="1">
        <v>76725583.328861594</v>
      </c>
      <c r="N125" s="1">
        <v>3610444.5234282902</v>
      </c>
      <c r="O125" s="1">
        <v>3315383.1400321601</v>
      </c>
      <c r="P125" s="1">
        <v>88819.245525061793</v>
      </c>
      <c r="Q125" s="2">
        <v>3.3999999999999998E-3</v>
      </c>
      <c r="R125" s="1">
        <v>260866.983318129</v>
      </c>
      <c r="S125" s="2">
        <v>3.3999999999999998E-3</v>
      </c>
      <c r="T125" s="1">
        <v>260866.983318129</v>
      </c>
    </row>
    <row r="126" spans="1:20" x14ac:dyDescent="0.3">
      <c r="A126">
        <v>2025</v>
      </c>
      <c r="B126" t="b">
        <v>0</v>
      </c>
      <c r="C126" t="b">
        <v>0</v>
      </c>
      <c r="D126" t="b">
        <v>0</v>
      </c>
      <c r="E126" t="s">
        <v>27</v>
      </c>
      <c r="F126">
        <v>1</v>
      </c>
      <c r="G126" t="s">
        <v>21</v>
      </c>
      <c r="H126">
        <v>14</v>
      </c>
      <c r="I126" t="s">
        <v>43</v>
      </c>
      <c r="J126" s="1">
        <v>22.382206619819002</v>
      </c>
      <c r="K126" s="1">
        <v>22.445401281298601</v>
      </c>
      <c r="L126" s="1">
        <v>1576.33917276184</v>
      </c>
      <c r="M126" s="1">
        <v>84687205.2092565</v>
      </c>
      <c r="N126" s="1">
        <v>3783684.3635545499</v>
      </c>
      <c r="O126" s="1">
        <v>3773031.4618976</v>
      </c>
      <c r="P126" s="1">
        <v>53723.974302357499</v>
      </c>
      <c r="Q126" s="2">
        <v>3.3999999999999998E-3</v>
      </c>
      <c r="R126" s="1">
        <v>287936.49771147198</v>
      </c>
      <c r="S126" s="2">
        <v>3.3999999999999998E-3</v>
      </c>
      <c r="T126" s="1">
        <v>287936.49771147198</v>
      </c>
    </row>
    <row r="127" spans="1:20" x14ac:dyDescent="0.3">
      <c r="A127">
        <v>2025</v>
      </c>
      <c r="B127" t="b">
        <v>0</v>
      </c>
      <c r="C127" t="b">
        <v>0</v>
      </c>
      <c r="D127" t="b">
        <v>0</v>
      </c>
      <c r="E127" t="s">
        <v>28</v>
      </c>
      <c r="F127">
        <v>1</v>
      </c>
      <c r="G127" t="s">
        <v>21</v>
      </c>
      <c r="H127">
        <v>14</v>
      </c>
      <c r="I127" t="s">
        <v>43</v>
      </c>
      <c r="J127" s="1">
        <v>118.719542710383</v>
      </c>
      <c r="K127" s="1">
        <v>119.75838901743199</v>
      </c>
      <c r="L127" s="1">
        <v>5273.5958151353998</v>
      </c>
      <c r="M127" s="1">
        <v>459720867.98226702</v>
      </c>
      <c r="N127" s="1">
        <v>3872326.8089379398</v>
      </c>
      <c r="O127" s="1">
        <v>3838736.2401422299</v>
      </c>
      <c r="P127" s="1">
        <v>87174.080854443295</v>
      </c>
      <c r="Q127" s="2">
        <v>3.3999999999999998E-3</v>
      </c>
      <c r="R127" s="1">
        <v>1563050.9511397099</v>
      </c>
      <c r="S127" s="2">
        <v>3.3999999999999998E-3</v>
      </c>
      <c r="T127" s="1">
        <v>1563050.9511397099</v>
      </c>
    </row>
    <row r="128" spans="1:20" x14ac:dyDescent="0.3">
      <c r="A128">
        <v>2025</v>
      </c>
      <c r="B128" t="b">
        <v>0</v>
      </c>
      <c r="C128" t="b">
        <v>0</v>
      </c>
      <c r="D128" t="b">
        <v>0</v>
      </c>
      <c r="E128" t="s">
        <v>29</v>
      </c>
      <c r="F128">
        <v>1</v>
      </c>
      <c r="G128" t="s">
        <v>21</v>
      </c>
      <c r="H128">
        <v>14</v>
      </c>
      <c r="I128" t="s">
        <v>43</v>
      </c>
      <c r="J128" s="1">
        <v>22.596953821904599</v>
      </c>
      <c r="K128" s="1">
        <v>22.6802368993269</v>
      </c>
      <c r="L128" s="1">
        <v>1741.7566996527501</v>
      </c>
      <c r="M128" s="1">
        <v>83224844.566650704</v>
      </c>
      <c r="N128" s="1">
        <v>3683011.6670847801</v>
      </c>
      <c r="O128" s="1">
        <v>3669487.4456589399</v>
      </c>
      <c r="P128" s="1">
        <v>47782.129721816404</v>
      </c>
      <c r="Q128" s="2">
        <v>3.3999999999999998E-3</v>
      </c>
      <c r="R128" s="1">
        <v>282964.471526612</v>
      </c>
      <c r="S128" s="2">
        <v>3.3999999999999998E-3</v>
      </c>
      <c r="T128" s="1">
        <v>282964.471526612</v>
      </c>
    </row>
    <row r="129" spans="1:20" x14ac:dyDescent="0.3">
      <c r="A129">
        <v>2025</v>
      </c>
      <c r="B129" t="b">
        <v>0</v>
      </c>
      <c r="C129" t="b">
        <v>0</v>
      </c>
      <c r="D129" t="b">
        <v>1</v>
      </c>
      <c r="E129" t="s">
        <v>20</v>
      </c>
      <c r="F129">
        <v>1</v>
      </c>
      <c r="G129" t="s">
        <v>21</v>
      </c>
      <c r="H129">
        <v>15</v>
      </c>
      <c r="I129" t="s">
        <v>44</v>
      </c>
      <c r="J129" s="1">
        <v>2031.5992453489</v>
      </c>
      <c r="K129" s="1">
        <v>2078.6997228294999</v>
      </c>
      <c r="L129" s="1">
        <v>62599.072463934601</v>
      </c>
      <c r="M129" s="1">
        <v>8575619905.5355902</v>
      </c>
      <c r="N129" s="1">
        <v>4221117.8829527702</v>
      </c>
      <c r="O129" s="1">
        <v>4125473.1558161499</v>
      </c>
      <c r="P129" s="1">
        <v>136992.76311923499</v>
      </c>
      <c r="Q129" s="2">
        <v>6.0000000000000001E-3</v>
      </c>
      <c r="R129" s="1">
        <v>51453719.433213502</v>
      </c>
      <c r="S129" s="2">
        <v>6.0000000000000001E-3</v>
      </c>
      <c r="T129" s="1">
        <v>51453719.433213502</v>
      </c>
    </row>
    <row r="130" spans="1:20" x14ac:dyDescent="0.3">
      <c r="A130">
        <v>2025</v>
      </c>
      <c r="B130" t="b">
        <v>0</v>
      </c>
      <c r="C130" t="b">
        <v>0</v>
      </c>
      <c r="D130" t="b">
        <v>1</v>
      </c>
      <c r="E130" t="s">
        <v>20</v>
      </c>
      <c r="F130">
        <v>3</v>
      </c>
      <c r="G130" t="s">
        <v>34</v>
      </c>
      <c r="H130">
        <v>15</v>
      </c>
      <c r="I130" t="s">
        <v>44</v>
      </c>
      <c r="J130" s="1">
        <v>106</v>
      </c>
      <c r="K130" s="1">
        <v>106</v>
      </c>
      <c r="L130" s="1">
        <v>3251.97</v>
      </c>
      <c r="M130" s="1">
        <v>430800551.71920002</v>
      </c>
      <c r="N130" s="1">
        <v>4064156.1482943399</v>
      </c>
      <c r="O130" s="1">
        <v>4064156.1482943399</v>
      </c>
      <c r="P130" s="1">
        <v>132473.716460853</v>
      </c>
      <c r="Q130" s="2">
        <v>6.0000000000000001E-3</v>
      </c>
      <c r="R130" s="1">
        <v>2584803.3103152001</v>
      </c>
      <c r="S130" s="2">
        <v>6.0000000000000001E-3</v>
      </c>
      <c r="T130" s="1">
        <v>2584803.3103152001</v>
      </c>
    </row>
    <row r="131" spans="1:20" x14ac:dyDescent="0.3">
      <c r="A131">
        <v>2025</v>
      </c>
      <c r="B131" t="b">
        <v>0</v>
      </c>
      <c r="C131" t="b">
        <v>0</v>
      </c>
      <c r="D131" t="b">
        <v>0</v>
      </c>
      <c r="E131" t="s">
        <v>23</v>
      </c>
      <c r="F131">
        <v>1</v>
      </c>
      <c r="G131" t="s">
        <v>21</v>
      </c>
      <c r="H131">
        <v>15</v>
      </c>
      <c r="I131" t="s">
        <v>44</v>
      </c>
      <c r="J131" s="1">
        <v>7.8574920630317298</v>
      </c>
      <c r="K131" s="1">
        <v>7.8635646326368196</v>
      </c>
      <c r="L131" s="1">
        <v>633.94109074069297</v>
      </c>
      <c r="M131" s="1">
        <v>33750732.430311397</v>
      </c>
      <c r="N131" s="1">
        <v>4295356.8593601696</v>
      </c>
      <c r="O131" s="1">
        <v>4292039.8072691998</v>
      </c>
      <c r="P131" s="1">
        <v>53239.540587087198</v>
      </c>
      <c r="Q131" s="2">
        <v>3.3999999999999998E-3</v>
      </c>
      <c r="R131" s="1">
        <v>114752.49026305899</v>
      </c>
      <c r="S131" s="2">
        <v>3.3999999999999998E-3</v>
      </c>
      <c r="T131" s="1">
        <v>114752.49026305899</v>
      </c>
    </row>
    <row r="132" spans="1:20" x14ac:dyDescent="0.3">
      <c r="A132">
        <v>2025</v>
      </c>
      <c r="B132" t="b">
        <v>0</v>
      </c>
      <c r="C132" t="b">
        <v>0</v>
      </c>
      <c r="D132" t="b">
        <v>0</v>
      </c>
      <c r="E132" t="s">
        <v>24</v>
      </c>
      <c r="F132">
        <v>1</v>
      </c>
      <c r="G132" t="s">
        <v>21</v>
      </c>
      <c r="H132">
        <v>15</v>
      </c>
      <c r="I132" t="s">
        <v>44</v>
      </c>
      <c r="J132" s="1">
        <v>235.44910326979999</v>
      </c>
      <c r="K132" s="1">
        <v>253.20661125660601</v>
      </c>
      <c r="L132" s="1">
        <v>12106.195669639101</v>
      </c>
      <c r="M132" s="1">
        <v>990574875.18724</v>
      </c>
      <c r="N132" s="1">
        <v>4207172.0020617098</v>
      </c>
      <c r="O132" s="1">
        <v>3912120.8971252502</v>
      </c>
      <c r="P132" s="1">
        <v>81823.795205250499</v>
      </c>
      <c r="Q132" s="2">
        <v>3.3999999999999998E-3</v>
      </c>
      <c r="R132" s="1">
        <v>3367954.5756366202</v>
      </c>
      <c r="S132" s="2">
        <v>3.3999999999999998E-3</v>
      </c>
      <c r="T132" s="1">
        <v>3367954.5756366202</v>
      </c>
    </row>
    <row r="133" spans="1:20" x14ac:dyDescent="0.3">
      <c r="A133">
        <v>2025</v>
      </c>
      <c r="B133" t="b">
        <v>0</v>
      </c>
      <c r="C133" t="b">
        <v>0</v>
      </c>
      <c r="D133" t="b">
        <v>0</v>
      </c>
      <c r="E133" t="s">
        <v>25</v>
      </c>
      <c r="F133">
        <v>1</v>
      </c>
      <c r="G133" t="s">
        <v>21</v>
      </c>
      <c r="H133">
        <v>15</v>
      </c>
      <c r="I133" t="s">
        <v>44</v>
      </c>
      <c r="J133" s="1">
        <v>4.7712391215925898</v>
      </c>
      <c r="K133" s="1">
        <v>4.7712391215925898</v>
      </c>
      <c r="L133" s="1">
        <v>474.544042526179</v>
      </c>
      <c r="M133" s="1">
        <v>20451523.7211993</v>
      </c>
      <c r="N133" s="1">
        <v>4286417.6789304996</v>
      </c>
      <c r="O133" s="1">
        <v>4286417.6789304996</v>
      </c>
      <c r="P133" s="1">
        <v>43097.208875129902</v>
      </c>
      <c r="Q133" s="2">
        <v>3.3999999999999998E-3</v>
      </c>
      <c r="R133" s="1">
        <v>69535.180652077601</v>
      </c>
      <c r="S133" s="2">
        <v>3.3999999999999998E-3</v>
      </c>
      <c r="T133" s="1">
        <v>69535.180652077601</v>
      </c>
    </row>
    <row r="134" spans="1:20" x14ac:dyDescent="0.3">
      <c r="A134">
        <v>2025</v>
      </c>
      <c r="B134" t="b">
        <v>0</v>
      </c>
      <c r="C134" t="b">
        <v>0</v>
      </c>
      <c r="D134" t="b">
        <v>0</v>
      </c>
      <c r="E134" t="s">
        <v>26</v>
      </c>
      <c r="F134">
        <v>1</v>
      </c>
      <c r="G134" t="s">
        <v>21</v>
      </c>
      <c r="H134">
        <v>15</v>
      </c>
      <c r="I134" t="s">
        <v>44</v>
      </c>
      <c r="J134" s="1">
        <v>2.01218515413112</v>
      </c>
      <c r="K134" s="1">
        <v>2.01218515413112</v>
      </c>
      <c r="L134" s="1">
        <v>101.88294779432</v>
      </c>
      <c r="M134" s="1">
        <v>8812884.2835485097</v>
      </c>
      <c r="N134" s="1">
        <v>4379758.1278518103</v>
      </c>
      <c r="O134" s="1">
        <v>4379758.1278518103</v>
      </c>
      <c r="P134" s="1">
        <v>86500.091274742706</v>
      </c>
      <c r="Q134" s="2">
        <v>3.3999999999999998E-3</v>
      </c>
      <c r="R134" s="1">
        <v>29963.8065640649</v>
      </c>
      <c r="S134" s="2">
        <v>3.3999999999999998E-3</v>
      </c>
      <c r="T134" s="1">
        <v>29963.8065640649</v>
      </c>
    </row>
    <row r="135" spans="1:20" x14ac:dyDescent="0.3">
      <c r="A135">
        <v>2025</v>
      </c>
      <c r="B135" t="b">
        <v>0</v>
      </c>
      <c r="C135" t="b">
        <v>0</v>
      </c>
      <c r="D135" t="b">
        <v>0</v>
      </c>
      <c r="E135" t="s">
        <v>27</v>
      </c>
      <c r="F135">
        <v>1</v>
      </c>
      <c r="G135" t="s">
        <v>21</v>
      </c>
      <c r="H135">
        <v>15</v>
      </c>
      <c r="I135" t="s">
        <v>44</v>
      </c>
      <c r="J135" s="1">
        <v>10.5821128664029</v>
      </c>
      <c r="K135" s="1">
        <v>13.372911835692401</v>
      </c>
      <c r="L135" s="1">
        <v>633.80370170049196</v>
      </c>
      <c r="M135" s="1">
        <v>45145056.569616303</v>
      </c>
      <c r="N135" s="1">
        <v>4266166.6095952503</v>
      </c>
      <c r="O135" s="1">
        <v>3375858.3862883002</v>
      </c>
      <c r="P135" s="1">
        <v>71228.767595538404</v>
      </c>
      <c r="Q135" s="2">
        <v>3.3999999999999998E-3</v>
      </c>
      <c r="R135" s="1">
        <v>153493.19233669501</v>
      </c>
      <c r="S135" s="2">
        <v>3.3999999999999998E-3</v>
      </c>
      <c r="T135" s="1">
        <v>153493.19233669501</v>
      </c>
    </row>
    <row r="136" spans="1:20" x14ac:dyDescent="0.3">
      <c r="A136">
        <v>2025</v>
      </c>
      <c r="B136" t="b">
        <v>0</v>
      </c>
      <c r="C136" t="b">
        <v>0</v>
      </c>
      <c r="D136" t="b">
        <v>0</v>
      </c>
      <c r="E136" t="s">
        <v>28</v>
      </c>
      <c r="F136">
        <v>1</v>
      </c>
      <c r="G136" t="s">
        <v>21</v>
      </c>
      <c r="H136">
        <v>15</v>
      </c>
      <c r="I136" t="s">
        <v>44</v>
      </c>
      <c r="J136" s="1">
        <v>120.770259125355</v>
      </c>
      <c r="K136" s="1">
        <v>120.807712952711</v>
      </c>
      <c r="L136" s="1">
        <v>6333.2778283820098</v>
      </c>
      <c r="M136" s="1">
        <v>506830891.04762602</v>
      </c>
      <c r="N136" s="1">
        <v>4196653.1720492002</v>
      </c>
      <c r="O136" s="1">
        <v>4195352.0901932903</v>
      </c>
      <c r="P136" s="1">
        <v>80026.631513986198</v>
      </c>
      <c r="Q136" s="2">
        <v>3.3999999999999998E-3</v>
      </c>
      <c r="R136" s="1">
        <v>1723225.0295619301</v>
      </c>
      <c r="S136" s="2">
        <v>3.3999999999999998E-3</v>
      </c>
      <c r="T136" s="1">
        <v>1723225.0295619301</v>
      </c>
    </row>
    <row r="137" spans="1:20" x14ac:dyDescent="0.3">
      <c r="A137">
        <v>2025</v>
      </c>
      <c r="B137" t="b">
        <v>0</v>
      </c>
      <c r="C137" t="b">
        <v>0</v>
      </c>
      <c r="D137" t="b">
        <v>0</v>
      </c>
      <c r="E137" t="s">
        <v>29</v>
      </c>
      <c r="F137">
        <v>1</v>
      </c>
      <c r="G137" t="s">
        <v>21</v>
      </c>
      <c r="H137">
        <v>15</v>
      </c>
      <c r="I137" t="s">
        <v>44</v>
      </c>
      <c r="J137" s="1">
        <v>118.970096118309</v>
      </c>
      <c r="K137" s="1">
        <v>130.328167202657</v>
      </c>
      <c r="L137" s="1">
        <v>7378.5798653904803</v>
      </c>
      <c r="M137" s="1">
        <v>511884743.38339001</v>
      </c>
      <c r="N137" s="1">
        <v>4302633.6876650797</v>
      </c>
      <c r="O137" s="1">
        <v>3927660.1088652099</v>
      </c>
      <c r="P137" s="1">
        <v>69374.426071391499</v>
      </c>
      <c r="Q137" s="2">
        <v>3.3999999999999998E-3</v>
      </c>
      <c r="R137" s="1">
        <v>1740408.1275035299</v>
      </c>
      <c r="S137" s="2">
        <v>3.3999999999999998E-3</v>
      </c>
      <c r="T137" s="1">
        <v>1740408.1275035299</v>
      </c>
    </row>
    <row r="138" spans="1:20" x14ac:dyDescent="0.3">
      <c r="A138">
        <v>2025</v>
      </c>
      <c r="B138" t="b">
        <v>0</v>
      </c>
      <c r="C138" t="b">
        <v>0</v>
      </c>
      <c r="D138" t="b">
        <v>1</v>
      </c>
      <c r="E138" t="s">
        <v>20</v>
      </c>
      <c r="F138">
        <v>1</v>
      </c>
      <c r="G138" t="s">
        <v>21</v>
      </c>
      <c r="H138">
        <v>16</v>
      </c>
      <c r="I138" t="s">
        <v>45</v>
      </c>
      <c r="J138" s="1">
        <v>900.09975011182905</v>
      </c>
      <c r="K138" s="1">
        <v>905.90634075099797</v>
      </c>
      <c r="L138" s="1">
        <v>48642.737113003801</v>
      </c>
      <c r="M138" s="1">
        <v>4239211373.5255699</v>
      </c>
      <c r="N138" s="1">
        <v>4709712.8657117002</v>
      </c>
      <c r="O138" s="1">
        <v>4679525.0047717402</v>
      </c>
      <c r="P138" s="1">
        <v>87149.9349158189</v>
      </c>
      <c r="Q138" s="2">
        <v>6.0000000000000001E-3</v>
      </c>
      <c r="R138" s="1">
        <v>25435268.2411534</v>
      </c>
      <c r="S138" s="2">
        <v>6.0000000000000001E-3</v>
      </c>
      <c r="T138" s="1">
        <v>25435268.2411534</v>
      </c>
    </row>
    <row r="139" spans="1:20" x14ac:dyDescent="0.3">
      <c r="A139">
        <v>2025</v>
      </c>
      <c r="B139" t="b">
        <v>0</v>
      </c>
      <c r="C139" t="b">
        <v>0</v>
      </c>
      <c r="D139" t="b">
        <v>0</v>
      </c>
      <c r="E139" t="s">
        <v>23</v>
      </c>
      <c r="F139">
        <v>1</v>
      </c>
      <c r="G139" t="s">
        <v>21</v>
      </c>
      <c r="H139">
        <v>16</v>
      </c>
      <c r="I139" t="s">
        <v>45</v>
      </c>
      <c r="J139" s="1">
        <v>20.6252577922867</v>
      </c>
      <c r="K139" s="1">
        <v>20.629213613457701</v>
      </c>
      <c r="L139" s="1">
        <v>1876.15874264078</v>
      </c>
      <c r="M139" s="1">
        <v>95130816.166727602</v>
      </c>
      <c r="N139" s="1">
        <v>4612345.5582845705</v>
      </c>
      <c r="O139" s="1">
        <v>4611461.1031352198</v>
      </c>
      <c r="P139" s="1">
        <v>50705.0997362977</v>
      </c>
      <c r="Q139" s="2">
        <v>3.3999999999999998E-3</v>
      </c>
      <c r="R139" s="1">
        <v>323444.77496687399</v>
      </c>
      <c r="S139" s="2">
        <v>3.3999999999999998E-3</v>
      </c>
      <c r="T139" s="1">
        <v>323444.77496687399</v>
      </c>
    </row>
    <row r="140" spans="1:20" x14ac:dyDescent="0.3">
      <c r="A140">
        <v>2025</v>
      </c>
      <c r="B140" t="b">
        <v>0</v>
      </c>
      <c r="C140" t="b">
        <v>0</v>
      </c>
      <c r="D140" t="b">
        <v>0</v>
      </c>
      <c r="E140" t="s">
        <v>24</v>
      </c>
      <c r="F140">
        <v>1</v>
      </c>
      <c r="G140" t="s">
        <v>21</v>
      </c>
      <c r="H140">
        <v>16</v>
      </c>
      <c r="I140" t="s">
        <v>45</v>
      </c>
      <c r="J140" s="1">
        <v>39.964593451409399</v>
      </c>
      <c r="K140" s="1">
        <v>39.988615107656003</v>
      </c>
      <c r="L140" s="1">
        <v>4144.7587117514504</v>
      </c>
      <c r="M140" s="1">
        <v>188757937.315366</v>
      </c>
      <c r="N140" s="1">
        <v>4723129.1754504004</v>
      </c>
      <c r="O140" s="1">
        <v>4720291.93327145</v>
      </c>
      <c r="P140" s="1">
        <v>45541.357276163901</v>
      </c>
      <c r="Q140" s="2">
        <v>3.3999999999999998E-3</v>
      </c>
      <c r="R140" s="1">
        <v>641776.986872243</v>
      </c>
      <c r="S140" s="2">
        <v>3.3999999999999998E-3</v>
      </c>
      <c r="T140" s="1">
        <v>641776.986872243</v>
      </c>
    </row>
    <row r="141" spans="1:20" x14ac:dyDescent="0.3">
      <c r="A141">
        <v>2025</v>
      </c>
      <c r="B141" t="b">
        <v>0</v>
      </c>
      <c r="C141" t="b">
        <v>0</v>
      </c>
      <c r="D141" t="b">
        <v>0</v>
      </c>
      <c r="E141" t="s">
        <v>25</v>
      </c>
      <c r="F141">
        <v>1</v>
      </c>
      <c r="G141" t="s">
        <v>21</v>
      </c>
      <c r="H141">
        <v>16</v>
      </c>
      <c r="I141" t="s">
        <v>45</v>
      </c>
      <c r="J141" s="1">
        <v>23.7120418954947</v>
      </c>
      <c r="K141" s="1">
        <v>23.753350820942199</v>
      </c>
      <c r="L141" s="1">
        <v>1465.3464858310001</v>
      </c>
      <c r="M141" s="1">
        <v>111036150.427229</v>
      </c>
      <c r="N141" s="1">
        <v>4682690.3780195303</v>
      </c>
      <c r="O141" s="1">
        <v>4674546.8150680298</v>
      </c>
      <c r="P141" s="1">
        <v>75774.672748650497</v>
      </c>
      <c r="Q141" s="2">
        <v>3.3999999999999998E-3</v>
      </c>
      <c r="R141" s="1">
        <v>377522.91145257797</v>
      </c>
      <c r="S141" s="2">
        <v>3.3999999999999998E-3</v>
      </c>
      <c r="T141" s="1">
        <v>377522.91145257797</v>
      </c>
    </row>
    <row r="142" spans="1:20" x14ac:dyDescent="0.3">
      <c r="A142">
        <v>2025</v>
      </c>
      <c r="B142" t="b">
        <v>0</v>
      </c>
      <c r="C142" t="b">
        <v>0</v>
      </c>
      <c r="D142" t="b">
        <v>0</v>
      </c>
      <c r="E142" t="s">
        <v>25</v>
      </c>
      <c r="F142">
        <v>3</v>
      </c>
      <c r="G142" t="s">
        <v>34</v>
      </c>
      <c r="H142">
        <v>16</v>
      </c>
      <c r="I142" t="s">
        <v>45</v>
      </c>
      <c r="J142" s="1">
        <v>2</v>
      </c>
      <c r="K142" s="1">
        <v>2</v>
      </c>
      <c r="L142" s="1">
        <v>96.254999999999995</v>
      </c>
      <c r="M142" s="1">
        <v>9682019.9423999991</v>
      </c>
      <c r="N142" s="1">
        <v>4841009.9711999996</v>
      </c>
      <c r="O142" s="1">
        <v>4841009.9711999996</v>
      </c>
      <c r="P142" s="1">
        <v>100587.189677419</v>
      </c>
      <c r="Q142" s="2">
        <v>3.3999999999999998E-3</v>
      </c>
      <c r="R142" s="1">
        <v>32918.86780416</v>
      </c>
      <c r="S142" s="2">
        <v>3.3999999999999998E-3</v>
      </c>
      <c r="T142" s="1">
        <v>32918.86780416</v>
      </c>
    </row>
    <row r="143" spans="1:20" x14ac:dyDescent="0.3">
      <c r="A143">
        <v>2025</v>
      </c>
      <c r="B143" t="b">
        <v>0</v>
      </c>
      <c r="C143" t="b">
        <v>0</v>
      </c>
      <c r="D143" t="b">
        <v>0</v>
      </c>
      <c r="E143" t="s">
        <v>26</v>
      </c>
      <c r="F143">
        <v>1</v>
      </c>
      <c r="G143" t="s">
        <v>21</v>
      </c>
      <c r="H143">
        <v>16</v>
      </c>
      <c r="I143" t="s">
        <v>45</v>
      </c>
      <c r="J143" s="1">
        <v>3.44379529246635</v>
      </c>
      <c r="K143" s="1">
        <v>3.4480729007898798</v>
      </c>
      <c r="L143" s="1">
        <v>253.88703389698901</v>
      </c>
      <c r="M143" s="1">
        <v>16679979.215104399</v>
      </c>
      <c r="N143" s="1">
        <v>4843487.4313213397</v>
      </c>
      <c r="O143" s="1">
        <v>4837478.7004310098</v>
      </c>
      <c r="P143" s="1">
        <v>65698.428781802402</v>
      </c>
      <c r="Q143" s="2">
        <v>3.3999999999999998E-3</v>
      </c>
      <c r="R143" s="1">
        <v>56711.929331354899</v>
      </c>
      <c r="S143" s="2">
        <v>3.3999999999999998E-3</v>
      </c>
      <c r="T143" s="1">
        <v>56711.929331354899</v>
      </c>
    </row>
    <row r="144" spans="1:20" x14ac:dyDescent="0.3">
      <c r="A144">
        <v>2025</v>
      </c>
      <c r="B144" t="b">
        <v>0</v>
      </c>
      <c r="C144" t="b">
        <v>0</v>
      </c>
      <c r="D144" t="b">
        <v>0</v>
      </c>
      <c r="E144" t="s">
        <v>27</v>
      </c>
      <c r="F144">
        <v>1</v>
      </c>
      <c r="G144" t="s">
        <v>21</v>
      </c>
      <c r="H144">
        <v>16</v>
      </c>
      <c r="I144" t="s">
        <v>45</v>
      </c>
      <c r="J144" s="1">
        <v>11.479131790594201</v>
      </c>
      <c r="K144" s="1">
        <v>11.4925637417853</v>
      </c>
      <c r="L144" s="1">
        <v>1180.22208638901</v>
      </c>
      <c r="M144" s="1">
        <v>54190334.146095403</v>
      </c>
      <c r="N144" s="1">
        <v>4720769.4043985298</v>
      </c>
      <c r="O144" s="1">
        <v>4715251.9980435204</v>
      </c>
      <c r="P144" s="1">
        <v>45915.370311273597</v>
      </c>
      <c r="Q144" s="2">
        <v>3.3999999999999998E-3</v>
      </c>
      <c r="R144" s="1">
        <v>184247.13609672399</v>
      </c>
      <c r="S144" s="2">
        <v>3.3999999999999998E-3</v>
      </c>
      <c r="T144" s="1">
        <v>184247.13609672399</v>
      </c>
    </row>
    <row r="145" spans="1:20" x14ac:dyDescent="0.3">
      <c r="A145">
        <v>2025</v>
      </c>
      <c r="B145" t="b">
        <v>0</v>
      </c>
      <c r="C145" t="b">
        <v>0</v>
      </c>
      <c r="D145" t="b">
        <v>0</v>
      </c>
      <c r="E145" t="s">
        <v>28</v>
      </c>
      <c r="F145">
        <v>1</v>
      </c>
      <c r="G145" t="s">
        <v>21</v>
      </c>
      <c r="H145">
        <v>16</v>
      </c>
      <c r="I145" t="s">
        <v>45</v>
      </c>
      <c r="J145" s="1">
        <v>79.661032494821299</v>
      </c>
      <c r="K145" s="1">
        <v>116.412671257838</v>
      </c>
      <c r="L145" s="1">
        <v>8258.8401006041095</v>
      </c>
      <c r="M145" s="1">
        <v>371418458.13634503</v>
      </c>
      <c r="N145" s="1">
        <v>4662486.1177952997</v>
      </c>
      <c r="O145" s="1">
        <v>3190532.9043923798</v>
      </c>
      <c r="P145" s="1">
        <v>44972.230193580901</v>
      </c>
      <c r="Q145" s="2">
        <v>3.3999999999999998E-3</v>
      </c>
      <c r="R145" s="1">
        <v>1262822.7576635701</v>
      </c>
      <c r="S145" s="2">
        <v>3.3999999999999998E-3</v>
      </c>
      <c r="T145" s="1">
        <v>1262822.7576635701</v>
      </c>
    </row>
    <row r="146" spans="1:20" x14ac:dyDescent="0.3">
      <c r="A146">
        <v>2025</v>
      </c>
      <c r="B146" t="b">
        <v>0</v>
      </c>
      <c r="C146" t="b">
        <v>0</v>
      </c>
      <c r="D146" t="b">
        <v>0</v>
      </c>
      <c r="E146" t="s">
        <v>29</v>
      </c>
      <c r="F146">
        <v>1</v>
      </c>
      <c r="G146" t="s">
        <v>21</v>
      </c>
      <c r="H146">
        <v>16</v>
      </c>
      <c r="I146" t="s">
        <v>45</v>
      </c>
      <c r="J146" s="1">
        <v>153.49168617744601</v>
      </c>
      <c r="K146" s="1">
        <v>155.292873982624</v>
      </c>
      <c r="L146" s="1">
        <v>5002.5871347407001</v>
      </c>
      <c r="M146" s="1">
        <v>710858201.32046402</v>
      </c>
      <c r="N146" s="1">
        <v>4631248.8905664096</v>
      </c>
      <c r="O146" s="1">
        <v>4577532.6522709802</v>
      </c>
      <c r="P146" s="1">
        <v>142098.11487017901</v>
      </c>
      <c r="Q146" s="2">
        <v>3.3999999999999998E-3</v>
      </c>
      <c r="R146" s="1">
        <v>2416917.8844895801</v>
      </c>
      <c r="S146" s="2">
        <v>3.3999999999999998E-3</v>
      </c>
      <c r="T146" s="1">
        <v>2416917.8844895801</v>
      </c>
    </row>
    <row r="147" spans="1:20" x14ac:dyDescent="0.3">
      <c r="A147">
        <v>2025</v>
      </c>
      <c r="B147" t="b">
        <v>0</v>
      </c>
      <c r="C147" t="b">
        <v>0</v>
      </c>
      <c r="D147" t="b">
        <v>0</v>
      </c>
      <c r="E147" t="s">
        <v>29</v>
      </c>
      <c r="F147">
        <v>3</v>
      </c>
      <c r="G147" t="s">
        <v>34</v>
      </c>
      <c r="H147">
        <v>16</v>
      </c>
      <c r="I147" t="s">
        <v>45</v>
      </c>
      <c r="J147" s="1">
        <v>148</v>
      </c>
      <c r="K147" s="1">
        <v>148</v>
      </c>
      <c r="L147" s="1">
        <v>4729.95</v>
      </c>
      <c r="M147" s="1">
        <v>696815010.21599996</v>
      </c>
      <c r="N147" s="1">
        <v>4708209.5284864902</v>
      </c>
      <c r="O147" s="1">
        <v>4708209.5284864902</v>
      </c>
      <c r="P147" s="1">
        <v>147319.74126914699</v>
      </c>
      <c r="Q147" s="2">
        <v>3.3999999999999998E-3</v>
      </c>
      <c r="R147" s="1">
        <v>2369171.0347344</v>
      </c>
      <c r="S147" s="2">
        <v>3.3999999999999998E-3</v>
      </c>
      <c r="T147" s="1">
        <v>2369171.0347344</v>
      </c>
    </row>
    <row r="148" spans="1:20" x14ac:dyDescent="0.3">
      <c r="A148">
        <v>2025</v>
      </c>
      <c r="B148" t="b">
        <v>0</v>
      </c>
      <c r="C148" t="b">
        <v>0</v>
      </c>
      <c r="D148" t="b">
        <v>1</v>
      </c>
      <c r="E148" t="s">
        <v>20</v>
      </c>
      <c r="F148">
        <v>1</v>
      </c>
      <c r="G148" t="s">
        <v>21</v>
      </c>
      <c r="H148">
        <v>17</v>
      </c>
      <c r="I148" t="s">
        <v>46</v>
      </c>
      <c r="J148" s="1">
        <v>1123.74656763191</v>
      </c>
      <c r="K148" s="1">
        <v>1154.0903926680201</v>
      </c>
      <c r="L148" s="1">
        <v>36333.9542734305</v>
      </c>
      <c r="M148" s="1">
        <v>5834760114.6378002</v>
      </c>
      <c r="N148" s="1">
        <v>5192238.4305328596</v>
      </c>
      <c r="O148" s="1">
        <v>5055721.93625928</v>
      </c>
      <c r="P148" s="1">
        <v>160586.98347910101</v>
      </c>
      <c r="Q148" s="2">
        <v>6.0000000000000001E-3</v>
      </c>
      <c r="R148" s="1">
        <v>35008560.687826797</v>
      </c>
      <c r="S148" s="2">
        <v>6.0000000000000001E-3</v>
      </c>
      <c r="T148" s="1">
        <v>35008560.687826797</v>
      </c>
    </row>
    <row r="149" spans="1:20" x14ac:dyDescent="0.3">
      <c r="A149">
        <v>2025</v>
      </c>
      <c r="B149" t="b">
        <v>0</v>
      </c>
      <c r="C149" t="b">
        <v>0</v>
      </c>
      <c r="D149" t="b">
        <v>0</v>
      </c>
      <c r="E149" t="s">
        <v>23</v>
      </c>
      <c r="F149">
        <v>1</v>
      </c>
      <c r="G149" t="s">
        <v>21</v>
      </c>
      <c r="H149">
        <v>17</v>
      </c>
      <c r="I149" t="s">
        <v>46</v>
      </c>
      <c r="J149" s="1">
        <v>19.3837310611686</v>
      </c>
      <c r="K149" s="1">
        <v>23.7981671223978</v>
      </c>
      <c r="L149" s="1">
        <v>1057.1519489724999</v>
      </c>
      <c r="M149" s="1">
        <v>98483285.961616203</v>
      </c>
      <c r="N149" s="1">
        <v>5080718.7558904802</v>
      </c>
      <c r="O149" s="1">
        <v>4138271.8868684601</v>
      </c>
      <c r="P149" s="1">
        <v>93159.063895532905</v>
      </c>
      <c r="Q149" s="2">
        <v>3.3999999999999998E-3</v>
      </c>
      <c r="R149" s="1">
        <v>334843.17226949497</v>
      </c>
      <c r="S149" s="2">
        <v>3.3999999999999998E-3</v>
      </c>
      <c r="T149" s="1">
        <v>334843.17226949497</v>
      </c>
    </row>
    <row r="150" spans="1:20" x14ac:dyDescent="0.3">
      <c r="A150">
        <v>2025</v>
      </c>
      <c r="B150" t="b">
        <v>0</v>
      </c>
      <c r="C150" t="b">
        <v>0</v>
      </c>
      <c r="D150" t="b">
        <v>0</v>
      </c>
      <c r="E150" t="s">
        <v>24</v>
      </c>
      <c r="F150">
        <v>1</v>
      </c>
      <c r="G150" t="s">
        <v>21</v>
      </c>
      <c r="H150">
        <v>17</v>
      </c>
      <c r="I150" t="s">
        <v>46</v>
      </c>
      <c r="J150" s="1">
        <v>107.25250980649101</v>
      </c>
      <c r="K150" s="1">
        <v>123.120258498715</v>
      </c>
      <c r="L150" s="1">
        <v>10905.188823988001</v>
      </c>
      <c r="M150" s="1">
        <v>571039727.931615</v>
      </c>
      <c r="N150" s="1">
        <v>5324255.15227482</v>
      </c>
      <c r="O150" s="1">
        <v>4638064.72545359</v>
      </c>
      <c r="P150" s="1">
        <v>52364.038546082498</v>
      </c>
      <c r="Q150" s="2">
        <v>3.3999999999999998E-3</v>
      </c>
      <c r="R150" s="1">
        <v>1941535.07496749</v>
      </c>
      <c r="S150" s="2">
        <v>3.3999999999999998E-3</v>
      </c>
      <c r="T150" s="1">
        <v>1941535.07496749</v>
      </c>
    </row>
    <row r="151" spans="1:20" x14ac:dyDescent="0.3">
      <c r="A151">
        <v>2025</v>
      </c>
      <c r="B151" t="b">
        <v>0</v>
      </c>
      <c r="C151" t="b">
        <v>0</v>
      </c>
      <c r="D151" t="b">
        <v>0</v>
      </c>
      <c r="E151" t="s">
        <v>25</v>
      </c>
      <c r="F151">
        <v>1</v>
      </c>
      <c r="G151" t="s">
        <v>21</v>
      </c>
      <c r="H151">
        <v>17</v>
      </c>
      <c r="I151" t="s">
        <v>46</v>
      </c>
      <c r="J151" s="1">
        <v>4.2886741224474898</v>
      </c>
      <c r="K151" s="1">
        <v>4.2886741224474898</v>
      </c>
      <c r="L151" s="1">
        <v>390.11552043958898</v>
      </c>
      <c r="M151" s="1">
        <v>22531833.349236399</v>
      </c>
      <c r="N151" s="1">
        <v>5253799.3575454401</v>
      </c>
      <c r="O151" s="1">
        <v>5253799.3575454401</v>
      </c>
      <c r="P151" s="1">
        <v>57756.823732229801</v>
      </c>
      <c r="Q151" s="2">
        <v>3.3999999999999998E-3</v>
      </c>
      <c r="R151" s="1">
        <v>76608.233387403699</v>
      </c>
      <c r="S151" s="2">
        <v>3.3999999999999998E-3</v>
      </c>
      <c r="T151" s="1">
        <v>76608.233387403699</v>
      </c>
    </row>
    <row r="152" spans="1:20" x14ac:dyDescent="0.3">
      <c r="A152">
        <v>2025</v>
      </c>
      <c r="B152" t="b">
        <v>0</v>
      </c>
      <c r="C152" t="b">
        <v>0</v>
      </c>
      <c r="D152" t="b">
        <v>0</v>
      </c>
      <c r="E152" t="s">
        <v>25</v>
      </c>
      <c r="F152">
        <v>4</v>
      </c>
      <c r="G152" t="s">
        <v>47</v>
      </c>
      <c r="H152">
        <v>17</v>
      </c>
      <c r="I152" t="s">
        <v>46</v>
      </c>
      <c r="J152" s="1">
        <v>90</v>
      </c>
      <c r="K152" s="1">
        <v>90</v>
      </c>
      <c r="L152" s="1">
        <v>6946.92</v>
      </c>
      <c r="M152" s="1">
        <v>472341492.88559997</v>
      </c>
      <c r="N152" s="1">
        <v>5248238.8098400002</v>
      </c>
      <c r="O152" s="1">
        <v>5248238.8098400002</v>
      </c>
      <c r="P152" s="1">
        <v>67992.936853396895</v>
      </c>
      <c r="Q152" s="2">
        <v>3.3999999999999998E-3</v>
      </c>
      <c r="R152" s="1">
        <v>1605961.0758110399</v>
      </c>
      <c r="S152" s="2">
        <v>3.3999999999999998E-3</v>
      </c>
      <c r="T152" s="1">
        <v>1605961.0758110399</v>
      </c>
    </row>
    <row r="153" spans="1:20" x14ac:dyDescent="0.3">
      <c r="A153">
        <v>2025</v>
      </c>
      <c r="B153" t="b">
        <v>0</v>
      </c>
      <c r="C153" t="b">
        <v>0</v>
      </c>
      <c r="D153" t="b">
        <v>0</v>
      </c>
      <c r="E153" t="s">
        <v>26</v>
      </c>
      <c r="F153">
        <v>1</v>
      </c>
      <c r="G153" t="s">
        <v>21</v>
      </c>
      <c r="H153">
        <v>17</v>
      </c>
      <c r="I153" t="s">
        <v>46</v>
      </c>
      <c r="J153" s="1">
        <v>4.68386147176368</v>
      </c>
      <c r="K153" s="1">
        <v>4.68386147176368</v>
      </c>
      <c r="L153" s="1">
        <v>612.31118947773098</v>
      </c>
      <c r="M153" s="1">
        <v>25065689.3788886</v>
      </c>
      <c r="N153" s="1">
        <v>5351501.0061666695</v>
      </c>
      <c r="O153" s="1">
        <v>5351501.0061666695</v>
      </c>
      <c r="P153" s="1">
        <v>40936.193572206903</v>
      </c>
      <c r="Q153" s="2">
        <v>3.3999999999999998E-3</v>
      </c>
      <c r="R153" s="1">
        <v>85223.343888221396</v>
      </c>
      <c r="S153" s="2">
        <v>3.3999999999999998E-3</v>
      </c>
      <c r="T153" s="1">
        <v>85223.343888221396</v>
      </c>
    </row>
    <row r="154" spans="1:20" x14ac:dyDescent="0.3">
      <c r="A154">
        <v>2025</v>
      </c>
      <c r="B154" t="b">
        <v>0</v>
      </c>
      <c r="C154" t="b">
        <v>0</v>
      </c>
      <c r="D154" t="b">
        <v>0</v>
      </c>
      <c r="E154" t="s">
        <v>27</v>
      </c>
      <c r="F154">
        <v>1</v>
      </c>
      <c r="G154" t="s">
        <v>21</v>
      </c>
      <c r="H154">
        <v>17</v>
      </c>
      <c r="I154" t="s">
        <v>46</v>
      </c>
      <c r="J154" s="1">
        <v>14.6485052626778</v>
      </c>
      <c r="K154" s="1">
        <v>14.701081209975399</v>
      </c>
      <c r="L154" s="1">
        <v>1286.1505971818699</v>
      </c>
      <c r="M154" s="1">
        <v>76752647.652181104</v>
      </c>
      <c r="N154" s="1">
        <v>5239623.1749143098</v>
      </c>
      <c r="O154" s="1">
        <v>5220884.5428389804</v>
      </c>
      <c r="P154" s="1">
        <v>59676.252392493298</v>
      </c>
      <c r="Q154" s="2">
        <v>3.3999999999999998E-3</v>
      </c>
      <c r="R154" s="1">
        <v>260959.002017416</v>
      </c>
      <c r="S154" s="2">
        <v>3.3999999999999998E-3</v>
      </c>
      <c r="T154" s="1">
        <v>260959.002017416</v>
      </c>
    </row>
    <row r="155" spans="1:20" x14ac:dyDescent="0.3">
      <c r="A155">
        <v>2025</v>
      </c>
      <c r="B155" t="b">
        <v>0</v>
      </c>
      <c r="C155" t="b">
        <v>0</v>
      </c>
      <c r="D155" t="b">
        <v>0</v>
      </c>
      <c r="E155" t="s">
        <v>28</v>
      </c>
      <c r="F155">
        <v>1</v>
      </c>
      <c r="G155" t="s">
        <v>21</v>
      </c>
      <c r="H155">
        <v>17</v>
      </c>
      <c r="I155" t="s">
        <v>46</v>
      </c>
      <c r="J155" s="1">
        <v>200.698428706398</v>
      </c>
      <c r="K155" s="1">
        <v>234.353861557778</v>
      </c>
      <c r="L155" s="1">
        <v>16490.348053269699</v>
      </c>
      <c r="M155" s="1">
        <v>1068151482.55542</v>
      </c>
      <c r="N155" s="1">
        <v>5322171.6255587498</v>
      </c>
      <c r="O155" s="1">
        <v>4557857.4018592602</v>
      </c>
      <c r="P155" s="1">
        <v>64774.344307646497</v>
      </c>
      <c r="Q155" s="2">
        <v>3.3999999999999998E-3</v>
      </c>
      <c r="R155" s="1">
        <v>3631715.0406884202</v>
      </c>
      <c r="S155" s="2">
        <v>3.3999999999999998E-3</v>
      </c>
      <c r="T155" s="1">
        <v>3631715.0406884202</v>
      </c>
    </row>
    <row r="156" spans="1:20" x14ac:dyDescent="0.3">
      <c r="A156">
        <v>2025</v>
      </c>
      <c r="B156" t="b">
        <v>0</v>
      </c>
      <c r="C156" t="b">
        <v>0</v>
      </c>
      <c r="D156" t="b">
        <v>0</v>
      </c>
      <c r="E156" t="s">
        <v>29</v>
      </c>
      <c r="F156">
        <v>1</v>
      </c>
      <c r="G156" t="s">
        <v>21</v>
      </c>
      <c r="H156">
        <v>17</v>
      </c>
      <c r="I156" t="s">
        <v>46</v>
      </c>
      <c r="J156" s="1">
        <v>103.05972689227001</v>
      </c>
      <c r="K156" s="1">
        <v>109.93810497919399</v>
      </c>
      <c r="L156" s="1">
        <v>6264.43349103747</v>
      </c>
      <c r="M156" s="1">
        <v>536721983.19354302</v>
      </c>
      <c r="N156" s="1">
        <v>5207873.1370459497</v>
      </c>
      <c r="O156" s="1">
        <v>4882037.7911290899</v>
      </c>
      <c r="P156" s="1">
        <v>85677.656880136303</v>
      </c>
      <c r="Q156" s="2">
        <v>3.3999999999999998E-3</v>
      </c>
      <c r="R156" s="1">
        <v>1824854.7428580499</v>
      </c>
      <c r="S156" s="2">
        <v>3.3999999999999998E-3</v>
      </c>
      <c r="T156" s="1">
        <v>1824854.7428580499</v>
      </c>
    </row>
    <row r="157" spans="1:20" x14ac:dyDescent="0.3">
      <c r="A157">
        <v>2025</v>
      </c>
      <c r="B157" t="b">
        <v>0</v>
      </c>
      <c r="C157" t="b">
        <v>0</v>
      </c>
      <c r="D157" t="b">
        <v>1</v>
      </c>
      <c r="E157" t="s">
        <v>20</v>
      </c>
      <c r="F157">
        <v>1</v>
      </c>
      <c r="G157" t="s">
        <v>21</v>
      </c>
      <c r="H157">
        <v>18</v>
      </c>
      <c r="I157" t="s">
        <v>48</v>
      </c>
      <c r="J157" s="1">
        <v>201.93929118661899</v>
      </c>
      <c r="K157" s="1">
        <v>204.41231982755099</v>
      </c>
      <c r="L157" s="1">
        <v>13440.2554629639</v>
      </c>
      <c r="M157" s="1">
        <v>1167755404.5037</v>
      </c>
      <c r="N157" s="1">
        <v>5782705.2756391903</v>
      </c>
      <c r="O157" s="1">
        <v>5712744.7381295897</v>
      </c>
      <c r="P157" s="1">
        <v>86884.911356155702</v>
      </c>
      <c r="Q157" s="2">
        <v>6.0000000000000001E-3</v>
      </c>
      <c r="R157" s="1">
        <v>7006532.4270222196</v>
      </c>
      <c r="S157" s="2">
        <v>6.0000000000000001E-3</v>
      </c>
      <c r="T157" s="1">
        <v>7006532.4270222196</v>
      </c>
    </row>
    <row r="158" spans="1:20" x14ac:dyDescent="0.3">
      <c r="A158">
        <v>2025</v>
      </c>
      <c r="B158" t="b">
        <v>0</v>
      </c>
      <c r="C158" t="b">
        <v>0</v>
      </c>
      <c r="D158" t="b">
        <v>0</v>
      </c>
      <c r="E158" t="s">
        <v>23</v>
      </c>
      <c r="F158">
        <v>1</v>
      </c>
      <c r="G158" t="s">
        <v>21</v>
      </c>
      <c r="H158">
        <v>18</v>
      </c>
      <c r="I158" t="s">
        <v>48</v>
      </c>
      <c r="J158" s="1">
        <v>5.5884840510130704</v>
      </c>
      <c r="K158" s="1">
        <v>5.6042701487505902</v>
      </c>
      <c r="L158" s="1">
        <v>568.63205683153399</v>
      </c>
      <c r="M158" s="1">
        <v>31861942.169585999</v>
      </c>
      <c r="N158" s="1">
        <v>5701356.9115957599</v>
      </c>
      <c r="O158" s="1">
        <v>5685297.3400451196</v>
      </c>
      <c r="P158" s="1">
        <v>56032.616850909602</v>
      </c>
      <c r="Q158" s="2">
        <v>3.3999999999999998E-3</v>
      </c>
      <c r="R158" s="1">
        <v>108330.603376592</v>
      </c>
      <c r="S158" s="2">
        <v>3.3999999999999998E-3</v>
      </c>
      <c r="T158" s="1">
        <v>108330.603376592</v>
      </c>
    </row>
    <row r="159" spans="1:20" x14ac:dyDescent="0.3">
      <c r="A159">
        <v>2025</v>
      </c>
      <c r="B159" t="b">
        <v>0</v>
      </c>
      <c r="C159" t="b">
        <v>0</v>
      </c>
      <c r="D159" t="b">
        <v>0</v>
      </c>
      <c r="E159" t="s">
        <v>23</v>
      </c>
      <c r="F159">
        <v>3</v>
      </c>
      <c r="G159" t="s">
        <v>34</v>
      </c>
      <c r="H159">
        <v>18</v>
      </c>
      <c r="I159" t="s">
        <v>48</v>
      </c>
      <c r="J159" s="1">
        <v>83</v>
      </c>
      <c r="K159" s="1">
        <v>83</v>
      </c>
      <c r="L159" s="1">
        <v>3220.92</v>
      </c>
      <c r="M159" s="1">
        <v>486625029.18120003</v>
      </c>
      <c r="N159" s="1">
        <v>5862952.1588096404</v>
      </c>
      <c r="O159" s="1">
        <v>5862952.1588096404</v>
      </c>
      <c r="P159" s="1">
        <v>151082.618997429</v>
      </c>
      <c r="Q159" s="2">
        <v>3.3999999999999998E-3</v>
      </c>
      <c r="R159" s="1">
        <v>1654525.09921608</v>
      </c>
      <c r="S159" s="2">
        <v>3.3999999999999998E-3</v>
      </c>
      <c r="T159" s="1">
        <v>1654525.09921608</v>
      </c>
    </row>
    <row r="160" spans="1:20" x14ac:dyDescent="0.3">
      <c r="A160">
        <v>2025</v>
      </c>
      <c r="B160" t="b">
        <v>0</v>
      </c>
      <c r="C160" t="b">
        <v>0</v>
      </c>
      <c r="D160" t="b">
        <v>0</v>
      </c>
      <c r="E160" t="s">
        <v>23</v>
      </c>
      <c r="F160">
        <v>4</v>
      </c>
      <c r="G160" t="s">
        <v>47</v>
      </c>
      <c r="H160">
        <v>18</v>
      </c>
      <c r="I160" t="s">
        <v>48</v>
      </c>
      <c r="J160" s="1">
        <v>65</v>
      </c>
      <c r="K160" s="1">
        <v>65</v>
      </c>
      <c r="L160" s="1">
        <v>5516.55</v>
      </c>
      <c r="M160" s="1">
        <v>373976236.4364</v>
      </c>
      <c r="N160" s="1">
        <v>5753480.5605600001</v>
      </c>
      <c r="O160" s="1">
        <v>5753480.5605600001</v>
      </c>
      <c r="P160" s="1">
        <v>67791.687999999995</v>
      </c>
      <c r="Q160" s="2">
        <v>3.3999999999999998E-3</v>
      </c>
      <c r="R160" s="1">
        <v>1271519.2038837599</v>
      </c>
      <c r="S160" s="2">
        <v>3.3999999999999998E-3</v>
      </c>
      <c r="T160" s="1">
        <v>1271519.2038837599</v>
      </c>
    </row>
    <row r="161" spans="1:20" x14ac:dyDescent="0.3">
      <c r="A161">
        <v>2025</v>
      </c>
      <c r="B161" t="b">
        <v>0</v>
      </c>
      <c r="C161" t="b">
        <v>0</v>
      </c>
      <c r="D161" t="b">
        <v>0</v>
      </c>
      <c r="E161" t="s">
        <v>24</v>
      </c>
      <c r="F161">
        <v>1</v>
      </c>
      <c r="G161" t="s">
        <v>21</v>
      </c>
      <c r="H161">
        <v>18</v>
      </c>
      <c r="I161" t="s">
        <v>48</v>
      </c>
      <c r="J161" s="1">
        <v>2.89327560132755</v>
      </c>
      <c r="K161" s="1">
        <v>2.8975599398118801</v>
      </c>
      <c r="L161" s="1">
        <v>143.10089619015699</v>
      </c>
      <c r="M161" s="1">
        <v>16928954.693304099</v>
      </c>
      <c r="N161" s="1">
        <v>5851137.9577999404</v>
      </c>
      <c r="O161" s="1">
        <v>5842486.4523779899</v>
      </c>
      <c r="P161" s="1">
        <v>118300.829303042</v>
      </c>
      <c r="Q161" s="2">
        <v>3.3999999999999998E-3</v>
      </c>
      <c r="R161" s="1">
        <v>57558.445957233896</v>
      </c>
      <c r="S161" s="2">
        <v>3.3999999999999998E-3</v>
      </c>
      <c r="T161" s="1">
        <v>57558.445957233896</v>
      </c>
    </row>
    <row r="162" spans="1:20" x14ac:dyDescent="0.3">
      <c r="A162">
        <v>2025</v>
      </c>
      <c r="B162" t="b">
        <v>0</v>
      </c>
      <c r="C162" t="b">
        <v>0</v>
      </c>
      <c r="D162" t="b">
        <v>0</v>
      </c>
      <c r="E162" t="s">
        <v>24</v>
      </c>
      <c r="F162">
        <v>3</v>
      </c>
      <c r="G162" t="s">
        <v>34</v>
      </c>
      <c r="H162">
        <v>18</v>
      </c>
      <c r="I162" t="s">
        <v>48</v>
      </c>
      <c r="J162" s="1">
        <v>15</v>
      </c>
      <c r="K162" s="1">
        <v>15</v>
      </c>
      <c r="L162" s="1">
        <v>783.495</v>
      </c>
      <c r="M162" s="1">
        <v>85533122.843999997</v>
      </c>
      <c r="N162" s="1">
        <v>5702208.1896000002</v>
      </c>
      <c r="O162" s="1">
        <v>5702208.1896000002</v>
      </c>
      <c r="P162" s="1">
        <v>109168.69009247</v>
      </c>
      <c r="Q162" s="2">
        <v>3.3999999999999998E-3</v>
      </c>
      <c r="R162" s="1">
        <v>290812.6176696</v>
      </c>
      <c r="S162" s="2">
        <v>3.3999999999999998E-3</v>
      </c>
      <c r="T162" s="1">
        <v>290812.6176696</v>
      </c>
    </row>
    <row r="163" spans="1:20" x14ac:dyDescent="0.3">
      <c r="A163">
        <v>2025</v>
      </c>
      <c r="B163" t="b">
        <v>0</v>
      </c>
      <c r="C163" t="b">
        <v>0</v>
      </c>
      <c r="D163" t="b">
        <v>0</v>
      </c>
      <c r="E163" t="s">
        <v>25</v>
      </c>
      <c r="F163">
        <v>1</v>
      </c>
      <c r="G163" t="s">
        <v>21</v>
      </c>
      <c r="H163">
        <v>18</v>
      </c>
      <c r="I163" t="s">
        <v>48</v>
      </c>
      <c r="J163" s="1">
        <v>8.0500023484446999</v>
      </c>
      <c r="K163" s="1">
        <v>8.0719772614386205</v>
      </c>
      <c r="L163" s="1">
        <v>790.659337521162</v>
      </c>
      <c r="M163" s="1">
        <v>45537207.501227699</v>
      </c>
      <c r="N163" s="1">
        <v>5656794.31261604</v>
      </c>
      <c r="O163" s="1">
        <v>5641394.42250014</v>
      </c>
      <c r="P163" s="1">
        <v>57593.966630424999</v>
      </c>
      <c r="Q163" s="2">
        <v>3.3999999999999998E-3</v>
      </c>
      <c r="R163" s="1">
        <v>154826.50550417401</v>
      </c>
      <c r="S163" s="2">
        <v>3.3999999999999998E-3</v>
      </c>
      <c r="T163" s="1">
        <v>154826.50550417401</v>
      </c>
    </row>
    <row r="164" spans="1:20" x14ac:dyDescent="0.3">
      <c r="A164">
        <v>2025</v>
      </c>
      <c r="B164" t="b">
        <v>0</v>
      </c>
      <c r="C164" t="b">
        <v>0</v>
      </c>
      <c r="D164" t="b">
        <v>0</v>
      </c>
      <c r="E164" t="s">
        <v>25</v>
      </c>
      <c r="F164">
        <v>3</v>
      </c>
      <c r="G164" t="s">
        <v>34</v>
      </c>
      <c r="H164">
        <v>18</v>
      </c>
      <c r="I164" t="s">
        <v>48</v>
      </c>
      <c r="J164" s="1">
        <v>42</v>
      </c>
      <c r="K164" s="1">
        <v>42</v>
      </c>
      <c r="L164" s="1">
        <v>1659.105</v>
      </c>
      <c r="M164" s="1">
        <v>247542640.11359999</v>
      </c>
      <c r="N164" s="1">
        <v>5893872.3836571397</v>
      </c>
      <c r="O164" s="1">
        <v>5893872.3836571397</v>
      </c>
      <c r="P164" s="1">
        <v>149202.51588272001</v>
      </c>
      <c r="Q164" s="2">
        <v>3.3999999999999998E-3</v>
      </c>
      <c r="R164" s="1">
        <v>841644.97638623999</v>
      </c>
      <c r="S164" s="2">
        <v>3.3999999999999998E-3</v>
      </c>
      <c r="T164" s="1">
        <v>841644.97638623999</v>
      </c>
    </row>
    <row r="165" spans="1:20" x14ac:dyDescent="0.3">
      <c r="A165">
        <v>2025</v>
      </c>
      <c r="B165" t="b">
        <v>0</v>
      </c>
      <c r="C165" t="b">
        <v>0</v>
      </c>
      <c r="D165" t="b">
        <v>0</v>
      </c>
      <c r="E165" t="s">
        <v>26</v>
      </c>
      <c r="F165">
        <v>1</v>
      </c>
      <c r="G165" t="s">
        <v>21</v>
      </c>
      <c r="H165">
        <v>18</v>
      </c>
      <c r="I165" t="s">
        <v>48</v>
      </c>
      <c r="J165" s="1">
        <v>4.7300472659494996</v>
      </c>
      <c r="K165" s="1">
        <v>4.7429428373486404</v>
      </c>
      <c r="L165" s="1">
        <v>377.413882299818</v>
      </c>
      <c r="M165" s="1">
        <v>26700941.711780202</v>
      </c>
      <c r="N165" s="1">
        <v>5644962.9803900896</v>
      </c>
      <c r="O165" s="1">
        <v>5629614.9094443601</v>
      </c>
      <c r="P165" s="1">
        <v>70747.110702645004</v>
      </c>
      <c r="Q165" s="2">
        <v>3.3999999999999998E-3</v>
      </c>
      <c r="R165" s="1">
        <v>90783.201820052796</v>
      </c>
      <c r="S165" s="2">
        <v>3.3999999999999998E-3</v>
      </c>
      <c r="T165" s="1">
        <v>90783.201820052796</v>
      </c>
    </row>
    <row r="166" spans="1:20" x14ac:dyDescent="0.3">
      <c r="A166">
        <v>2025</v>
      </c>
      <c r="B166" t="b">
        <v>0</v>
      </c>
      <c r="C166" t="b">
        <v>0</v>
      </c>
      <c r="D166" t="b">
        <v>0</v>
      </c>
      <c r="E166" t="s">
        <v>27</v>
      </c>
      <c r="F166">
        <v>1</v>
      </c>
      <c r="G166" t="s">
        <v>21</v>
      </c>
      <c r="H166">
        <v>18</v>
      </c>
      <c r="I166" t="s">
        <v>48</v>
      </c>
      <c r="J166" s="1">
        <v>50.044208337120601</v>
      </c>
      <c r="K166" s="1">
        <v>84.717682503983397</v>
      </c>
      <c r="L166" s="1">
        <v>3829.1590906336701</v>
      </c>
      <c r="M166" s="1">
        <v>293815061.84294301</v>
      </c>
      <c r="N166" s="1">
        <v>5871110.1964820996</v>
      </c>
      <c r="O166" s="1">
        <v>3468166.8945456399</v>
      </c>
      <c r="P166" s="1">
        <v>76730.962304917295</v>
      </c>
      <c r="Q166" s="2">
        <v>3.3999999999999998E-3</v>
      </c>
      <c r="R166" s="1">
        <v>998971.21026600804</v>
      </c>
      <c r="S166" s="2">
        <v>3.3999999999999998E-3</v>
      </c>
      <c r="T166" s="1">
        <v>998971.21026600804</v>
      </c>
    </row>
    <row r="167" spans="1:20" x14ac:dyDescent="0.3">
      <c r="A167">
        <v>2025</v>
      </c>
      <c r="B167" t="b">
        <v>0</v>
      </c>
      <c r="C167" t="b">
        <v>0</v>
      </c>
      <c r="D167" t="b">
        <v>0</v>
      </c>
      <c r="E167" t="s">
        <v>28</v>
      </c>
      <c r="F167">
        <v>1</v>
      </c>
      <c r="G167" t="s">
        <v>21</v>
      </c>
      <c r="H167">
        <v>18</v>
      </c>
      <c r="I167" t="s">
        <v>48</v>
      </c>
      <c r="J167" s="1">
        <v>97.107610536145998</v>
      </c>
      <c r="K167" s="1">
        <v>107.725255635312</v>
      </c>
      <c r="L167" s="1">
        <v>8385.6865855682609</v>
      </c>
      <c r="M167" s="1">
        <v>560977002.45578599</v>
      </c>
      <c r="N167" s="1">
        <v>5776859.2941227397</v>
      </c>
      <c r="O167" s="1">
        <v>5207478.9625460999</v>
      </c>
      <c r="P167" s="1">
        <v>66896.967437493498</v>
      </c>
      <c r="Q167" s="2">
        <v>3.3999999999999998E-3</v>
      </c>
      <c r="R167" s="1">
        <v>1907321.8083496699</v>
      </c>
      <c r="S167" s="2">
        <v>3.3999999999999998E-3</v>
      </c>
      <c r="T167" s="1">
        <v>1907321.8083496699</v>
      </c>
    </row>
    <row r="168" spans="1:20" x14ac:dyDescent="0.3">
      <c r="A168">
        <v>2025</v>
      </c>
      <c r="B168" t="b">
        <v>0</v>
      </c>
      <c r="C168" t="b">
        <v>0</v>
      </c>
      <c r="D168" t="b">
        <v>0</v>
      </c>
      <c r="E168" t="s">
        <v>29</v>
      </c>
      <c r="F168">
        <v>1</v>
      </c>
      <c r="G168" t="s">
        <v>21</v>
      </c>
      <c r="H168">
        <v>18</v>
      </c>
      <c r="I168" t="s">
        <v>48</v>
      </c>
      <c r="J168" s="1">
        <v>65.810135230354504</v>
      </c>
      <c r="K168" s="1">
        <v>65.837137153340805</v>
      </c>
      <c r="L168" s="1">
        <v>7066.3897013051801</v>
      </c>
      <c r="M168" s="1">
        <v>379356015.39671499</v>
      </c>
      <c r="N168" s="1">
        <v>5764401.0921548596</v>
      </c>
      <c r="O168" s="1">
        <v>5762036.9262587996</v>
      </c>
      <c r="P168" s="1">
        <v>53684.559079248997</v>
      </c>
      <c r="Q168" s="2">
        <v>3.3999999999999998E-3</v>
      </c>
      <c r="R168" s="1">
        <v>1289810.4523488299</v>
      </c>
      <c r="S168" s="2">
        <v>3.3999999999999998E-3</v>
      </c>
      <c r="T168" s="1">
        <v>1289810.4523488299</v>
      </c>
    </row>
    <row r="169" spans="1:20" x14ac:dyDescent="0.3">
      <c r="A169">
        <v>2025</v>
      </c>
      <c r="B169" t="b">
        <v>0</v>
      </c>
      <c r="C169" t="b">
        <v>0</v>
      </c>
      <c r="D169" t="b">
        <v>1</v>
      </c>
      <c r="E169" t="s">
        <v>20</v>
      </c>
      <c r="F169">
        <v>1</v>
      </c>
      <c r="G169" t="s">
        <v>21</v>
      </c>
      <c r="H169">
        <v>19</v>
      </c>
      <c r="I169" t="s">
        <v>49</v>
      </c>
      <c r="J169" s="1">
        <v>550.69427079380398</v>
      </c>
      <c r="K169" s="1">
        <v>571.99751663805603</v>
      </c>
      <c r="L169" s="1">
        <v>44225.888447978003</v>
      </c>
      <c r="M169" s="1">
        <v>3468536019.9833398</v>
      </c>
      <c r="N169" s="1">
        <v>6298478.4914932596</v>
      </c>
      <c r="O169" s="1">
        <v>6063900.4874878302</v>
      </c>
      <c r="P169" s="1">
        <v>78427.729587915601</v>
      </c>
      <c r="Q169" s="2">
        <v>6.0000000000000001E-3</v>
      </c>
      <c r="R169" s="1">
        <v>20811216.119899999</v>
      </c>
      <c r="S169" s="2">
        <v>6.0000000000000001E-3</v>
      </c>
      <c r="T169" s="1">
        <v>20811216.119899999</v>
      </c>
    </row>
    <row r="170" spans="1:20" x14ac:dyDescent="0.3">
      <c r="A170">
        <v>2025</v>
      </c>
      <c r="B170" t="b">
        <v>0</v>
      </c>
      <c r="C170" t="b">
        <v>0</v>
      </c>
      <c r="D170" t="b">
        <v>0</v>
      </c>
      <c r="E170" t="s">
        <v>23</v>
      </c>
      <c r="F170">
        <v>1</v>
      </c>
      <c r="G170" t="s">
        <v>21</v>
      </c>
      <c r="H170">
        <v>19</v>
      </c>
      <c r="I170" t="s">
        <v>49</v>
      </c>
      <c r="J170" s="1">
        <v>1.7254369870422099</v>
      </c>
      <c r="K170" s="1">
        <v>1.7254369870422099</v>
      </c>
      <c r="L170" s="1">
        <v>80.369095648055605</v>
      </c>
      <c r="M170" s="1">
        <v>10762106.908779399</v>
      </c>
      <c r="N170" s="1">
        <v>6237322.4809722397</v>
      </c>
      <c r="O170" s="1">
        <v>6237322.4809722397</v>
      </c>
      <c r="P170" s="1">
        <v>133908.52319538</v>
      </c>
      <c r="Q170" s="2">
        <v>3.3999999999999998E-3</v>
      </c>
      <c r="R170" s="1">
        <v>36591.163489849903</v>
      </c>
      <c r="S170" s="2">
        <v>3.3999999999999998E-3</v>
      </c>
      <c r="T170" s="1">
        <v>36591.163489849903</v>
      </c>
    </row>
    <row r="171" spans="1:20" x14ac:dyDescent="0.3">
      <c r="A171">
        <v>2025</v>
      </c>
      <c r="B171" t="b">
        <v>0</v>
      </c>
      <c r="C171" t="b">
        <v>0</v>
      </c>
      <c r="D171" t="b">
        <v>0</v>
      </c>
      <c r="E171" t="s">
        <v>24</v>
      </c>
      <c r="F171">
        <v>1</v>
      </c>
      <c r="G171" t="s">
        <v>21</v>
      </c>
      <c r="H171">
        <v>19</v>
      </c>
      <c r="I171" t="s">
        <v>49</v>
      </c>
      <c r="J171" s="1">
        <v>142.91437229213801</v>
      </c>
      <c r="K171" s="1">
        <v>146.32862261286201</v>
      </c>
      <c r="L171" s="1">
        <v>12126.7854287712</v>
      </c>
      <c r="M171" s="1">
        <v>896729684.31866395</v>
      </c>
      <c r="N171" s="1">
        <v>6274594.1498844801</v>
      </c>
      <c r="O171" s="1">
        <v>6128190.56385927</v>
      </c>
      <c r="P171" s="1">
        <v>73946.198651387094</v>
      </c>
      <c r="Q171" s="2">
        <v>3.3999999999999998E-3</v>
      </c>
      <c r="R171" s="1">
        <v>3048880.9266834599</v>
      </c>
      <c r="S171" s="2">
        <v>3.3999999999999998E-3</v>
      </c>
      <c r="T171" s="1">
        <v>3048880.9266834599</v>
      </c>
    </row>
    <row r="172" spans="1:20" x14ac:dyDescent="0.3">
      <c r="A172">
        <v>2025</v>
      </c>
      <c r="B172" t="b">
        <v>0</v>
      </c>
      <c r="C172" t="b">
        <v>0</v>
      </c>
      <c r="D172" t="b">
        <v>0</v>
      </c>
      <c r="E172" t="s">
        <v>25</v>
      </c>
      <c r="F172">
        <v>1</v>
      </c>
      <c r="G172" t="s">
        <v>21</v>
      </c>
      <c r="H172">
        <v>19</v>
      </c>
      <c r="I172" t="s">
        <v>49</v>
      </c>
      <c r="J172" s="1">
        <v>21.8156561150162</v>
      </c>
      <c r="K172" s="1">
        <v>22.008837989053301</v>
      </c>
      <c r="L172" s="1">
        <v>1743.5999398865099</v>
      </c>
      <c r="M172" s="1">
        <v>133069507.011292</v>
      </c>
      <c r="N172" s="1">
        <v>6099725.1840478396</v>
      </c>
      <c r="O172" s="1">
        <v>6046185.0406403802</v>
      </c>
      <c r="P172" s="1">
        <v>76318.8297769458</v>
      </c>
      <c r="Q172" s="2">
        <v>3.3999999999999998E-3</v>
      </c>
      <c r="R172" s="1">
        <v>452436.32383839099</v>
      </c>
      <c r="S172" s="2">
        <v>3.3999999999999998E-3</v>
      </c>
      <c r="T172" s="1">
        <v>452436.32383839099</v>
      </c>
    </row>
    <row r="173" spans="1:20" x14ac:dyDescent="0.3">
      <c r="A173">
        <v>2025</v>
      </c>
      <c r="B173" t="b">
        <v>0</v>
      </c>
      <c r="C173" t="b">
        <v>0</v>
      </c>
      <c r="D173" t="b">
        <v>0</v>
      </c>
      <c r="E173" t="s">
        <v>26</v>
      </c>
      <c r="F173">
        <v>1</v>
      </c>
      <c r="G173" t="s">
        <v>21</v>
      </c>
      <c r="H173">
        <v>19</v>
      </c>
      <c r="I173" t="s">
        <v>49</v>
      </c>
      <c r="J173" s="1">
        <v>6.0243837263475202</v>
      </c>
      <c r="K173" s="1">
        <v>6.0506490813407101</v>
      </c>
      <c r="L173" s="1">
        <v>425.017607652702</v>
      </c>
      <c r="M173" s="1">
        <v>37620138.984525003</v>
      </c>
      <c r="N173" s="1">
        <v>6244645.2107613999</v>
      </c>
      <c r="O173" s="1">
        <v>6217537.7350075999</v>
      </c>
      <c r="P173" s="1">
        <v>88514.306953762396</v>
      </c>
      <c r="Q173" s="2">
        <v>3.3999999999999998E-3</v>
      </c>
      <c r="R173" s="1">
        <v>127908.472547385</v>
      </c>
      <c r="S173" s="2">
        <v>3.3999999999999998E-3</v>
      </c>
      <c r="T173" s="1">
        <v>127908.472547385</v>
      </c>
    </row>
    <row r="174" spans="1:20" x14ac:dyDescent="0.3">
      <c r="A174">
        <v>2025</v>
      </c>
      <c r="B174" t="b">
        <v>0</v>
      </c>
      <c r="C174" t="b">
        <v>0</v>
      </c>
      <c r="D174" t="b">
        <v>0</v>
      </c>
      <c r="E174" t="s">
        <v>26</v>
      </c>
      <c r="F174">
        <v>4</v>
      </c>
      <c r="G174" t="s">
        <v>47</v>
      </c>
      <c r="H174">
        <v>19</v>
      </c>
      <c r="I174" t="s">
        <v>49</v>
      </c>
      <c r="J174" s="1">
        <v>17</v>
      </c>
      <c r="K174" s="1">
        <v>17</v>
      </c>
      <c r="L174" s="1">
        <v>1651.86</v>
      </c>
      <c r="M174" s="1">
        <v>109882945.27079999</v>
      </c>
      <c r="N174" s="1">
        <v>6463702.6629882399</v>
      </c>
      <c r="O174" s="1">
        <v>6463702.6629882399</v>
      </c>
      <c r="P174" s="1">
        <v>66520.737393483694</v>
      </c>
      <c r="Q174" s="2">
        <v>3.3999999999999998E-3</v>
      </c>
      <c r="R174" s="1">
        <v>373602.01392072003</v>
      </c>
      <c r="S174" s="2">
        <v>3.3999999999999998E-3</v>
      </c>
      <c r="T174" s="1">
        <v>373602.01392072003</v>
      </c>
    </row>
    <row r="175" spans="1:20" x14ac:dyDescent="0.3">
      <c r="A175">
        <v>2025</v>
      </c>
      <c r="B175" t="b">
        <v>0</v>
      </c>
      <c r="C175" t="b">
        <v>0</v>
      </c>
      <c r="D175" t="b">
        <v>0</v>
      </c>
      <c r="E175" t="s">
        <v>27</v>
      </c>
      <c r="F175">
        <v>1</v>
      </c>
      <c r="G175" t="s">
        <v>21</v>
      </c>
      <c r="H175">
        <v>19</v>
      </c>
      <c r="I175" t="s">
        <v>49</v>
      </c>
      <c r="J175" s="1">
        <v>12.139566138491199</v>
      </c>
      <c r="K175" s="1">
        <v>12.139566138491199</v>
      </c>
      <c r="L175" s="1">
        <v>949.84553439292199</v>
      </c>
      <c r="M175" s="1">
        <v>73543777.636812106</v>
      </c>
      <c r="N175" s="1">
        <v>6058188.3073749403</v>
      </c>
      <c r="O175" s="1">
        <v>6058188.3073749403</v>
      </c>
      <c r="P175" s="1">
        <v>77427.092062728305</v>
      </c>
      <c r="Q175" s="2">
        <v>3.3999999999999998E-3</v>
      </c>
      <c r="R175" s="1">
        <v>250048.84396516101</v>
      </c>
      <c r="S175" s="2">
        <v>3.3999999999999998E-3</v>
      </c>
      <c r="T175" s="1">
        <v>250048.84396516101</v>
      </c>
    </row>
    <row r="176" spans="1:20" x14ac:dyDescent="0.3">
      <c r="A176">
        <v>2025</v>
      </c>
      <c r="B176" t="b">
        <v>0</v>
      </c>
      <c r="C176" t="b">
        <v>0</v>
      </c>
      <c r="D176" t="b">
        <v>0</v>
      </c>
      <c r="E176" t="s">
        <v>27</v>
      </c>
      <c r="F176">
        <v>3</v>
      </c>
      <c r="G176" t="s">
        <v>34</v>
      </c>
      <c r="H176">
        <v>19</v>
      </c>
      <c r="I176" t="s">
        <v>49</v>
      </c>
      <c r="J176" s="1">
        <v>3</v>
      </c>
      <c r="K176" s="1">
        <v>3</v>
      </c>
      <c r="L176" s="1">
        <v>192.51</v>
      </c>
      <c r="M176" s="1">
        <v>19176170.410799999</v>
      </c>
      <c r="N176" s="1">
        <v>6392056.8036000002</v>
      </c>
      <c r="O176" s="1">
        <v>6392056.8036000002</v>
      </c>
      <c r="P176" s="1">
        <v>99611.295053763402</v>
      </c>
      <c r="Q176" s="2">
        <v>3.3999999999999998E-3</v>
      </c>
      <c r="R176" s="1">
        <v>65198.979396720002</v>
      </c>
      <c r="S176" s="2">
        <v>3.3999999999999998E-3</v>
      </c>
      <c r="T176" s="1">
        <v>65198.979396720002</v>
      </c>
    </row>
    <row r="177" spans="1:20" x14ac:dyDescent="0.3">
      <c r="A177">
        <v>2025</v>
      </c>
      <c r="B177" t="b">
        <v>0</v>
      </c>
      <c r="C177" t="b">
        <v>0</v>
      </c>
      <c r="D177" t="b">
        <v>0</v>
      </c>
      <c r="E177" t="s">
        <v>28</v>
      </c>
      <c r="F177">
        <v>1</v>
      </c>
      <c r="G177" t="s">
        <v>21</v>
      </c>
      <c r="H177">
        <v>19</v>
      </c>
      <c r="I177" t="s">
        <v>49</v>
      </c>
      <c r="J177" s="1">
        <v>159.91787430489401</v>
      </c>
      <c r="K177" s="1">
        <v>160.892884720659</v>
      </c>
      <c r="L177" s="1">
        <v>11210.222210108101</v>
      </c>
      <c r="M177" s="1">
        <v>1010189236.9079601</v>
      </c>
      <c r="N177" s="1">
        <v>6316925.1173384497</v>
      </c>
      <c r="O177" s="1">
        <v>6278644.5694092698</v>
      </c>
      <c r="P177" s="1">
        <v>90113.221484323702</v>
      </c>
      <c r="Q177" s="2">
        <v>3.3999999999999998E-3</v>
      </c>
      <c r="R177" s="1">
        <v>3434643.4054870498</v>
      </c>
      <c r="S177" s="2">
        <v>3.3999999999999998E-3</v>
      </c>
      <c r="T177" s="1">
        <v>3434643.4054870498</v>
      </c>
    </row>
    <row r="178" spans="1:20" x14ac:dyDescent="0.3">
      <c r="A178">
        <v>2025</v>
      </c>
      <c r="B178" t="b">
        <v>0</v>
      </c>
      <c r="C178" t="b">
        <v>0</v>
      </c>
      <c r="D178" t="b">
        <v>0</v>
      </c>
      <c r="E178" t="s">
        <v>29</v>
      </c>
      <c r="F178">
        <v>1</v>
      </c>
      <c r="G178" t="s">
        <v>21</v>
      </c>
      <c r="H178">
        <v>19</v>
      </c>
      <c r="I178" t="s">
        <v>49</v>
      </c>
      <c r="J178" s="1">
        <v>40.8223506081507</v>
      </c>
      <c r="K178" s="1">
        <v>61.687810448115599</v>
      </c>
      <c r="L178" s="1">
        <v>5161.7503155490904</v>
      </c>
      <c r="M178" s="1">
        <v>253368549.92304301</v>
      </c>
      <c r="N178" s="1">
        <v>6206613.4396595703</v>
      </c>
      <c r="O178" s="1">
        <v>4107270.9192061001</v>
      </c>
      <c r="P178" s="1">
        <v>49085.781844155499</v>
      </c>
      <c r="Q178" s="2">
        <v>3.3999999999999998E-3</v>
      </c>
      <c r="R178" s="1">
        <v>861453.06973834697</v>
      </c>
      <c r="S178" s="2">
        <v>3.3999999999999998E-3</v>
      </c>
      <c r="T178" s="1">
        <v>861453.06973834697</v>
      </c>
    </row>
    <row r="179" spans="1:20" x14ac:dyDescent="0.3">
      <c r="A179">
        <v>2025</v>
      </c>
      <c r="B179" t="b">
        <v>0</v>
      </c>
      <c r="C179" t="b">
        <v>0</v>
      </c>
      <c r="D179" t="b">
        <v>1</v>
      </c>
      <c r="E179" t="s">
        <v>20</v>
      </c>
      <c r="F179">
        <v>1</v>
      </c>
      <c r="G179" t="s">
        <v>21</v>
      </c>
      <c r="H179">
        <v>20</v>
      </c>
      <c r="I179" t="s">
        <v>50</v>
      </c>
      <c r="J179" s="1">
        <v>525.86397516462102</v>
      </c>
      <c r="K179" s="1">
        <v>564.97086389000003</v>
      </c>
      <c r="L179" s="1">
        <v>31361.5870899412</v>
      </c>
      <c r="M179" s="1">
        <v>3504957495.0077701</v>
      </c>
      <c r="N179" s="1">
        <v>6665140.9119830802</v>
      </c>
      <c r="O179" s="1">
        <v>6203784.5117800403</v>
      </c>
      <c r="P179" s="1">
        <v>111759.570233355</v>
      </c>
      <c r="Q179" s="2">
        <v>6.0000000000000001E-3</v>
      </c>
      <c r="R179" s="1">
        <v>21029744.970046598</v>
      </c>
      <c r="S179" s="2">
        <v>6.0000000000000001E-3</v>
      </c>
      <c r="T179" s="1">
        <v>21029744.970046598</v>
      </c>
    </row>
    <row r="180" spans="1:20" x14ac:dyDescent="0.3">
      <c r="A180">
        <v>2025</v>
      </c>
      <c r="B180" t="b">
        <v>0</v>
      </c>
      <c r="C180" t="b">
        <v>0</v>
      </c>
      <c r="D180" t="b">
        <v>1</v>
      </c>
      <c r="E180" t="s">
        <v>20</v>
      </c>
      <c r="F180">
        <v>3</v>
      </c>
      <c r="G180" t="s">
        <v>34</v>
      </c>
      <c r="H180">
        <v>20</v>
      </c>
      <c r="I180" t="s">
        <v>50</v>
      </c>
      <c r="J180" s="1">
        <v>43</v>
      </c>
      <c r="K180" s="1">
        <v>43</v>
      </c>
      <c r="L180" s="1">
        <v>1938.5550000000001</v>
      </c>
      <c r="M180" s="1">
        <v>281753080.92360002</v>
      </c>
      <c r="N180" s="1">
        <v>6552397.2307813996</v>
      </c>
      <c r="O180" s="1">
        <v>6552397.2307813996</v>
      </c>
      <c r="P180" s="1">
        <v>145341.80403630499</v>
      </c>
      <c r="Q180" s="2">
        <v>6.0000000000000001E-3</v>
      </c>
      <c r="R180" s="1">
        <v>1690518.4855416</v>
      </c>
      <c r="S180" s="2">
        <v>6.0000000000000001E-3</v>
      </c>
      <c r="T180" s="1">
        <v>1690518.4855416</v>
      </c>
    </row>
    <row r="181" spans="1:20" x14ac:dyDescent="0.3">
      <c r="A181">
        <v>2025</v>
      </c>
      <c r="B181" t="b">
        <v>0</v>
      </c>
      <c r="C181" t="b">
        <v>0</v>
      </c>
      <c r="D181" t="b">
        <v>0</v>
      </c>
      <c r="E181" t="s">
        <v>23</v>
      </c>
      <c r="F181">
        <v>1</v>
      </c>
      <c r="G181" t="s">
        <v>21</v>
      </c>
      <c r="H181">
        <v>20</v>
      </c>
      <c r="I181" t="s">
        <v>50</v>
      </c>
      <c r="J181" s="1">
        <v>17.370332796794301</v>
      </c>
      <c r="K181" s="1">
        <v>17.386954636257499</v>
      </c>
      <c r="L181" s="1">
        <v>1950.4695425012301</v>
      </c>
      <c r="M181" s="1">
        <v>115955541.562014</v>
      </c>
      <c r="N181" s="1">
        <v>6675493.3781932704</v>
      </c>
      <c r="O181" s="1">
        <v>6669111.6407589996</v>
      </c>
      <c r="P181" s="1">
        <v>59450.065245989601</v>
      </c>
      <c r="Q181" s="2">
        <v>3.3999999999999998E-3</v>
      </c>
      <c r="R181" s="1">
        <v>394248.84131084598</v>
      </c>
      <c r="S181" s="2">
        <v>3.3999999999999998E-3</v>
      </c>
      <c r="T181" s="1">
        <v>394248.84131084598</v>
      </c>
    </row>
    <row r="182" spans="1:20" x14ac:dyDescent="0.3">
      <c r="A182">
        <v>2025</v>
      </c>
      <c r="B182" t="b">
        <v>0</v>
      </c>
      <c r="C182" t="b">
        <v>0</v>
      </c>
      <c r="D182" t="b">
        <v>0</v>
      </c>
      <c r="E182" t="s">
        <v>24</v>
      </c>
      <c r="F182">
        <v>1</v>
      </c>
      <c r="G182" t="s">
        <v>21</v>
      </c>
      <c r="H182">
        <v>20</v>
      </c>
      <c r="I182" t="s">
        <v>50</v>
      </c>
      <c r="J182" s="1">
        <v>63.622419553684402</v>
      </c>
      <c r="K182" s="1">
        <v>63.622419553684402</v>
      </c>
      <c r="L182" s="1">
        <v>4341.7119382786996</v>
      </c>
      <c r="M182" s="1">
        <v>423054046.64505398</v>
      </c>
      <c r="N182" s="1">
        <v>6649449.1975125503</v>
      </c>
      <c r="O182" s="1">
        <v>6649449.1975125503</v>
      </c>
      <c r="P182" s="1">
        <v>97439.455371324497</v>
      </c>
      <c r="Q182" s="2">
        <v>3.3999999999999998E-3</v>
      </c>
      <c r="R182" s="1">
        <v>1438383.75859318</v>
      </c>
      <c r="S182" s="2">
        <v>3.3999999999999998E-3</v>
      </c>
      <c r="T182" s="1">
        <v>1438383.75859318</v>
      </c>
    </row>
    <row r="183" spans="1:20" x14ac:dyDescent="0.3">
      <c r="A183">
        <v>2025</v>
      </c>
      <c r="B183" t="b">
        <v>0</v>
      </c>
      <c r="C183" t="b">
        <v>0</v>
      </c>
      <c r="D183" t="b">
        <v>0</v>
      </c>
      <c r="E183" t="s">
        <v>25</v>
      </c>
      <c r="F183">
        <v>1</v>
      </c>
      <c r="G183" t="s">
        <v>21</v>
      </c>
      <c r="H183">
        <v>20</v>
      </c>
      <c r="I183" t="s">
        <v>50</v>
      </c>
      <c r="J183" s="1">
        <v>38.344534817800003</v>
      </c>
      <c r="K183" s="1">
        <v>46.0021927888844</v>
      </c>
      <c r="L183" s="1">
        <v>3208.71696186692</v>
      </c>
      <c r="M183" s="1">
        <v>259020149.34035501</v>
      </c>
      <c r="N183" s="1">
        <v>6755073.4562599203</v>
      </c>
      <c r="O183" s="1">
        <v>5630604.4046435701</v>
      </c>
      <c r="P183" s="1">
        <v>80723.900680117993</v>
      </c>
      <c r="Q183" s="2">
        <v>3.3999999999999998E-3</v>
      </c>
      <c r="R183" s="1">
        <v>880668.50775720703</v>
      </c>
      <c r="S183" s="2">
        <v>3.3999999999999998E-3</v>
      </c>
      <c r="T183" s="1">
        <v>880668.50775720703</v>
      </c>
    </row>
    <row r="184" spans="1:20" x14ac:dyDescent="0.3">
      <c r="A184">
        <v>2025</v>
      </c>
      <c r="B184" t="b">
        <v>0</v>
      </c>
      <c r="C184" t="b">
        <v>0</v>
      </c>
      <c r="D184" t="b">
        <v>0</v>
      </c>
      <c r="E184" t="s">
        <v>26</v>
      </c>
      <c r="F184">
        <v>1</v>
      </c>
      <c r="G184" t="s">
        <v>21</v>
      </c>
      <c r="H184">
        <v>20</v>
      </c>
      <c r="I184" t="s">
        <v>50</v>
      </c>
      <c r="J184" s="1">
        <v>0.79451677776212104</v>
      </c>
      <c r="K184" s="1">
        <v>0.79511902659877998</v>
      </c>
      <c r="L184" s="1">
        <v>64.449032754605199</v>
      </c>
      <c r="M184" s="1">
        <v>5403669.3753949702</v>
      </c>
      <c r="N184" s="1">
        <v>6801202.3492005197</v>
      </c>
      <c r="O184" s="1">
        <v>6796050.8988318797</v>
      </c>
      <c r="P184" s="1">
        <v>83844.072508735204</v>
      </c>
      <c r="Q184" s="2">
        <v>3.3999999999999998E-3</v>
      </c>
      <c r="R184" s="1">
        <v>18372.475876342902</v>
      </c>
      <c r="S184" s="2">
        <v>3.3999999999999998E-3</v>
      </c>
      <c r="T184" s="1">
        <v>18372.475876342902</v>
      </c>
    </row>
    <row r="185" spans="1:20" x14ac:dyDescent="0.3">
      <c r="A185">
        <v>2025</v>
      </c>
      <c r="B185" t="b">
        <v>0</v>
      </c>
      <c r="C185" t="b">
        <v>0</v>
      </c>
      <c r="D185" t="b">
        <v>0</v>
      </c>
      <c r="E185" t="s">
        <v>27</v>
      </c>
      <c r="F185">
        <v>1</v>
      </c>
      <c r="G185" t="s">
        <v>21</v>
      </c>
      <c r="H185">
        <v>20</v>
      </c>
      <c r="I185" t="s">
        <v>50</v>
      </c>
      <c r="J185" s="1">
        <v>12.403082686182</v>
      </c>
      <c r="K185" s="1">
        <v>12.403082686182</v>
      </c>
      <c r="L185" s="1">
        <v>954.32422958401196</v>
      </c>
      <c r="M185" s="1">
        <v>80860846.840798303</v>
      </c>
      <c r="N185" s="1">
        <v>6519415.2846278604</v>
      </c>
      <c r="O185" s="1">
        <v>6519415.2846278604</v>
      </c>
      <c r="P185" s="1">
        <v>84731.000569948199</v>
      </c>
      <c r="Q185" s="2">
        <v>3.3999999999999998E-3</v>
      </c>
      <c r="R185" s="1">
        <v>274926.87925871398</v>
      </c>
      <c r="S185" s="2">
        <v>3.3999999999999998E-3</v>
      </c>
      <c r="T185" s="1">
        <v>274926.87925871398</v>
      </c>
    </row>
    <row r="186" spans="1:20" x14ac:dyDescent="0.3">
      <c r="A186">
        <v>2025</v>
      </c>
      <c r="B186" t="b">
        <v>0</v>
      </c>
      <c r="C186" t="b">
        <v>0</v>
      </c>
      <c r="D186" t="b">
        <v>0</v>
      </c>
      <c r="E186" t="s">
        <v>28</v>
      </c>
      <c r="F186">
        <v>1</v>
      </c>
      <c r="G186" t="s">
        <v>21</v>
      </c>
      <c r="H186">
        <v>20</v>
      </c>
      <c r="I186" t="s">
        <v>50</v>
      </c>
      <c r="J186" s="1">
        <v>10.0891875246139</v>
      </c>
      <c r="K186" s="1">
        <v>11.350940261196699</v>
      </c>
      <c r="L186" s="1">
        <v>1862.82656699787</v>
      </c>
      <c r="M186" s="1">
        <v>66251604.3115758</v>
      </c>
      <c r="N186" s="1">
        <v>6566594.5994111504</v>
      </c>
      <c r="O186" s="1">
        <v>5836662.23123891</v>
      </c>
      <c r="P186" s="1">
        <v>35565.095261845498</v>
      </c>
      <c r="Q186" s="2">
        <v>3.3999999999999998E-3</v>
      </c>
      <c r="R186" s="1">
        <v>225255.45465935799</v>
      </c>
      <c r="S186" s="2">
        <v>3.3999999999999998E-3</v>
      </c>
      <c r="T186" s="1">
        <v>225255.45465935799</v>
      </c>
    </row>
    <row r="187" spans="1:20" x14ac:dyDescent="0.3">
      <c r="A187">
        <v>2025</v>
      </c>
      <c r="B187" t="b">
        <v>0</v>
      </c>
      <c r="C187" t="b">
        <v>0</v>
      </c>
      <c r="D187" t="b">
        <v>0</v>
      </c>
      <c r="E187" t="s">
        <v>29</v>
      </c>
      <c r="F187">
        <v>1</v>
      </c>
      <c r="G187" t="s">
        <v>21</v>
      </c>
      <c r="H187">
        <v>20</v>
      </c>
      <c r="I187" t="s">
        <v>50</v>
      </c>
      <c r="J187" s="1">
        <v>22.123595306635099</v>
      </c>
      <c r="K187" s="1">
        <v>23.0030119661856</v>
      </c>
      <c r="L187" s="1">
        <v>1587.0430609479199</v>
      </c>
      <c r="M187" s="1">
        <v>150948715.37954301</v>
      </c>
      <c r="N187" s="1">
        <v>6822973.9916763203</v>
      </c>
      <c r="O187" s="1">
        <v>6562128.2813501703</v>
      </c>
      <c r="P187" s="1">
        <v>95113.181925500801</v>
      </c>
      <c r="Q187" s="2">
        <v>3.3999999999999998E-3</v>
      </c>
      <c r="R187" s="1">
        <v>513225.63229044701</v>
      </c>
      <c r="S187" s="2">
        <v>3.3999999999999998E-3</v>
      </c>
      <c r="T187" s="1">
        <v>513225.63229044701</v>
      </c>
    </row>
    <row r="188" spans="1:20" x14ac:dyDescent="0.3">
      <c r="A188">
        <v>2025</v>
      </c>
      <c r="B188" t="b">
        <v>0</v>
      </c>
      <c r="C188" t="b">
        <v>0</v>
      </c>
      <c r="D188" t="b">
        <v>1</v>
      </c>
      <c r="E188" t="s">
        <v>20</v>
      </c>
      <c r="F188">
        <v>1</v>
      </c>
      <c r="G188" t="s">
        <v>21</v>
      </c>
      <c r="H188">
        <v>21</v>
      </c>
      <c r="I188" t="s">
        <v>51</v>
      </c>
      <c r="J188" s="1">
        <v>303.00182740211699</v>
      </c>
      <c r="K188" s="1">
        <v>316.09227659936198</v>
      </c>
      <c r="L188" s="1">
        <v>25046.262720005801</v>
      </c>
      <c r="M188" s="1">
        <v>2204320158.4900999</v>
      </c>
      <c r="N188" s="1">
        <v>7274940.1460365597</v>
      </c>
      <c r="O188" s="1">
        <v>6973660.2937756004</v>
      </c>
      <c r="P188" s="1">
        <v>88009.943165268895</v>
      </c>
      <c r="Q188" s="2">
        <v>6.0000000000000001E-3</v>
      </c>
      <c r="R188" s="1">
        <v>13225920.9509406</v>
      </c>
      <c r="S188" s="2">
        <v>6.0000000000000001E-3</v>
      </c>
      <c r="T188" s="1">
        <v>13225920.9509406</v>
      </c>
    </row>
    <row r="189" spans="1:20" x14ac:dyDescent="0.3">
      <c r="A189">
        <v>2025</v>
      </c>
      <c r="B189" t="b">
        <v>0</v>
      </c>
      <c r="C189" t="b">
        <v>0</v>
      </c>
      <c r="D189" t="b">
        <v>0</v>
      </c>
      <c r="E189" t="s">
        <v>23</v>
      </c>
      <c r="F189">
        <v>1</v>
      </c>
      <c r="G189" t="s">
        <v>21</v>
      </c>
      <c r="H189">
        <v>21</v>
      </c>
      <c r="I189" t="s">
        <v>51</v>
      </c>
      <c r="J189" s="1">
        <v>1.7113238189534901</v>
      </c>
      <c r="K189" s="1">
        <v>1.7113238189534901</v>
      </c>
      <c r="L189" s="1">
        <v>230.23436365197</v>
      </c>
      <c r="M189" s="1">
        <v>12274964.089513799</v>
      </c>
      <c r="N189" s="1">
        <v>7172788.6642869497</v>
      </c>
      <c r="O189" s="1">
        <v>7172788.6642869497</v>
      </c>
      <c r="P189" s="1">
        <v>53315.082487291598</v>
      </c>
      <c r="Q189" s="2">
        <v>3.3999999999999998E-3</v>
      </c>
      <c r="R189" s="1">
        <v>41734.8779043471</v>
      </c>
      <c r="S189" s="2">
        <v>3.3999999999999998E-3</v>
      </c>
      <c r="T189" s="1">
        <v>41734.8779043471</v>
      </c>
    </row>
    <row r="190" spans="1:20" x14ac:dyDescent="0.3">
      <c r="A190">
        <v>2025</v>
      </c>
      <c r="B190" t="b">
        <v>0</v>
      </c>
      <c r="C190" t="b">
        <v>0</v>
      </c>
      <c r="D190" t="b">
        <v>0</v>
      </c>
      <c r="E190" t="s">
        <v>24</v>
      </c>
      <c r="F190">
        <v>1</v>
      </c>
      <c r="G190" t="s">
        <v>21</v>
      </c>
      <c r="H190">
        <v>21</v>
      </c>
      <c r="I190" t="s">
        <v>51</v>
      </c>
      <c r="J190" s="1">
        <v>26.054332763353798</v>
      </c>
      <c r="K190" s="1">
        <v>53.421376188570299</v>
      </c>
      <c r="L190" s="1">
        <v>2906.3271290912999</v>
      </c>
      <c r="M190" s="1">
        <v>192785588.611155</v>
      </c>
      <c r="N190" s="1">
        <v>7399367.7121647196</v>
      </c>
      <c r="O190" s="1">
        <v>3608772.4122015899</v>
      </c>
      <c r="P190" s="1">
        <v>66333.065772754897</v>
      </c>
      <c r="Q190" s="2">
        <v>3.3999999999999998E-3</v>
      </c>
      <c r="R190" s="1">
        <v>655471.00127792906</v>
      </c>
      <c r="S190" s="2">
        <v>3.3999999999999998E-3</v>
      </c>
      <c r="T190" s="1">
        <v>655471.00127792906</v>
      </c>
    </row>
    <row r="191" spans="1:20" x14ac:dyDescent="0.3">
      <c r="A191">
        <v>2025</v>
      </c>
      <c r="B191" t="b">
        <v>0</v>
      </c>
      <c r="C191" t="b">
        <v>0</v>
      </c>
      <c r="D191" t="b">
        <v>0</v>
      </c>
      <c r="E191" t="s">
        <v>25</v>
      </c>
      <c r="F191">
        <v>1</v>
      </c>
      <c r="G191" t="s">
        <v>21</v>
      </c>
      <c r="H191">
        <v>21</v>
      </c>
      <c r="I191" t="s">
        <v>51</v>
      </c>
      <c r="J191" s="1">
        <v>17.815030292884298</v>
      </c>
      <c r="K191" s="1">
        <v>17.9464335207484</v>
      </c>
      <c r="L191" s="1">
        <v>2101.3778283931902</v>
      </c>
      <c r="M191" s="1">
        <v>126727902.558835</v>
      </c>
      <c r="N191" s="1">
        <v>7113538.4265640499</v>
      </c>
      <c r="O191" s="1">
        <v>7061453.3195312005</v>
      </c>
      <c r="P191" s="1">
        <v>60307.052280901502</v>
      </c>
      <c r="Q191" s="2">
        <v>3.3999999999999998E-3</v>
      </c>
      <c r="R191" s="1">
        <v>430874.86870003998</v>
      </c>
      <c r="S191" s="2">
        <v>3.3999999999999998E-3</v>
      </c>
      <c r="T191" s="1">
        <v>430874.86870003998</v>
      </c>
    </row>
    <row r="192" spans="1:20" x14ac:dyDescent="0.3">
      <c r="A192">
        <v>2025</v>
      </c>
      <c r="B192" t="b">
        <v>0</v>
      </c>
      <c r="C192" t="b">
        <v>0</v>
      </c>
      <c r="D192" t="b">
        <v>0</v>
      </c>
      <c r="E192" t="s">
        <v>26</v>
      </c>
      <c r="F192">
        <v>1</v>
      </c>
      <c r="G192" t="s">
        <v>21</v>
      </c>
      <c r="H192">
        <v>21</v>
      </c>
      <c r="I192" t="s">
        <v>51</v>
      </c>
      <c r="J192" s="1">
        <v>2.8278770902088</v>
      </c>
      <c r="K192" s="1">
        <v>2.82950580414068</v>
      </c>
      <c r="L192" s="1">
        <v>258.11123475141198</v>
      </c>
      <c r="M192" s="1">
        <v>20442527.263751701</v>
      </c>
      <c r="N192" s="1">
        <v>7228930.61177646</v>
      </c>
      <c r="O192" s="1">
        <v>7224769.51057541</v>
      </c>
      <c r="P192" s="1">
        <v>79200.455119437</v>
      </c>
      <c r="Q192" s="2">
        <v>3.3999999999999998E-3</v>
      </c>
      <c r="R192" s="1">
        <v>69504.592696755804</v>
      </c>
      <c r="S192" s="2">
        <v>3.3999999999999998E-3</v>
      </c>
      <c r="T192" s="1">
        <v>69504.592696755804</v>
      </c>
    </row>
    <row r="193" spans="1:20" x14ac:dyDescent="0.3">
      <c r="A193">
        <v>2025</v>
      </c>
      <c r="B193" t="b">
        <v>0</v>
      </c>
      <c r="C193" t="b">
        <v>0</v>
      </c>
      <c r="D193" t="b">
        <v>0</v>
      </c>
      <c r="E193" t="s">
        <v>27</v>
      </c>
      <c r="F193">
        <v>1</v>
      </c>
      <c r="G193" t="s">
        <v>21</v>
      </c>
      <c r="H193">
        <v>21</v>
      </c>
      <c r="I193" t="s">
        <v>51</v>
      </c>
      <c r="J193" s="1">
        <v>17.923090208463101</v>
      </c>
      <c r="K193" s="1">
        <v>31.431121791918599</v>
      </c>
      <c r="L193" s="1">
        <v>1760.30515783747</v>
      </c>
      <c r="M193" s="1">
        <v>130272841.77060699</v>
      </c>
      <c r="N193" s="1">
        <v>7268436.4278373001</v>
      </c>
      <c r="O193" s="1">
        <v>4144708.6309246002</v>
      </c>
      <c r="P193" s="1">
        <v>74005.828586361196</v>
      </c>
      <c r="Q193" s="2">
        <v>3.3999999999999998E-3</v>
      </c>
      <c r="R193" s="1">
        <v>442927.66202006402</v>
      </c>
      <c r="S193" s="2">
        <v>3.3999999999999998E-3</v>
      </c>
      <c r="T193" s="1">
        <v>442927.66202006402</v>
      </c>
    </row>
    <row r="194" spans="1:20" x14ac:dyDescent="0.3">
      <c r="A194">
        <v>2025</v>
      </c>
      <c r="B194" t="b">
        <v>0</v>
      </c>
      <c r="C194" t="b">
        <v>0</v>
      </c>
      <c r="D194" t="b">
        <v>0</v>
      </c>
      <c r="E194" t="s">
        <v>28</v>
      </c>
      <c r="F194">
        <v>1</v>
      </c>
      <c r="G194" t="s">
        <v>21</v>
      </c>
      <c r="H194">
        <v>21</v>
      </c>
      <c r="I194" t="s">
        <v>51</v>
      </c>
      <c r="J194" s="1">
        <v>89.979847551013805</v>
      </c>
      <c r="K194" s="1">
        <v>94.556792816325796</v>
      </c>
      <c r="L194" s="1">
        <v>6385.2930964141397</v>
      </c>
      <c r="M194" s="1">
        <v>657696204.04099905</v>
      </c>
      <c r="N194" s="1">
        <v>7309372.28659028</v>
      </c>
      <c r="O194" s="1">
        <v>6955568.0184559301</v>
      </c>
      <c r="P194" s="1">
        <v>103001.725075134</v>
      </c>
      <c r="Q194" s="2">
        <v>3.3999999999999998E-3</v>
      </c>
      <c r="R194" s="1">
        <v>2236167.0937394002</v>
      </c>
      <c r="S194" s="2">
        <v>3.3999999999999998E-3</v>
      </c>
      <c r="T194" s="1">
        <v>2236167.0937394002</v>
      </c>
    </row>
    <row r="195" spans="1:20" x14ac:dyDescent="0.3">
      <c r="A195">
        <v>2025</v>
      </c>
      <c r="B195" t="b">
        <v>0</v>
      </c>
      <c r="C195" t="b">
        <v>0</v>
      </c>
      <c r="D195" t="b">
        <v>0</v>
      </c>
      <c r="E195" t="s">
        <v>29</v>
      </c>
      <c r="F195">
        <v>1</v>
      </c>
      <c r="G195" t="s">
        <v>21</v>
      </c>
      <c r="H195">
        <v>21</v>
      </c>
      <c r="I195" t="s">
        <v>51</v>
      </c>
      <c r="J195" s="1">
        <v>153.70906021215799</v>
      </c>
      <c r="K195" s="1">
        <v>153.70906021215799</v>
      </c>
      <c r="L195" s="1">
        <v>5869.4342476177799</v>
      </c>
      <c r="M195" s="1">
        <v>1113739462.5896499</v>
      </c>
      <c r="N195" s="1">
        <v>7245763.2689471804</v>
      </c>
      <c r="O195" s="1">
        <v>7245763.2689471804</v>
      </c>
      <c r="P195" s="1">
        <v>189752.43875364601</v>
      </c>
      <c r="Q195" s="2">
        <v>3.3999999999999998E-3</v>
      </c>
      <c r="R195" s="1">
        <v>3786714.1728047999</v>
      </c>
      <c r="S195" s="2">
        <v>3.3999999999999998E-3</v>
      </c>
      <c r="T195" s="1">
        <v>3786714.1728047999</v>
      </c>
    </row>
    <row r="196" spans="1:20" x14ac:dyDescent="0.3">
      <c r="A196">
        <v>2025</v>
      </c>
      <c r="B196" t="b">
        <v>0</v>
      </c>
      <c r="C196" t="b">
        <v>0</v>
      </c>
      <c r="D196" t="b">
        <v>1</v>
      </c>
      <c r="E196" t="s">
        <v>20</v>
      </c>
      <c r="F196">
        <v>1</v>
      </c>
      <c r="G196" t="s">
        <v>21</v>
      </c>
      <c r="H196">
        <v>22</v>
      </c>
      <c r="I196" t="s">
        <v>52</v>
      </c>
      <c r="J196" s="1">
        <v>64.962275227492597</v>
      </c>
      <c r="K196" s="1">
        <v>65.623738168678301</v>
      </c>
      <c r="L196" s="1">
        <v>5370.2628480610601</v>
      </c>
      <c r="M196" s="1">
        <v>503550794.01179701</v>
      </c>
      <c r="N196" s="1">
        <v>7751434.0784463603</v>
      </c>
      <c r="O196" s="1">
        <v>7673302.4979082597</v>
      </c>
      <c r="P196" s="1">
        <v>93766.507945436097</v>
      </c>
      <c r="Q196" s="2">
        <v>6.0000000000000001E-3</v>
      </c>
      <c r="R196" s="1">
        <v>3021304.76407078</v>
      </c>
      <c r="S196" s="2">
        <v>6.0000000000000001E-3</v>
      </c>
      <c r="T196" s="1">
        <v>3021304.76407078</v>
      </c>
    </row>
    <row r="197" spans="1:20" x14ac:dyDescent="0.3">
      <c r="A197">
        <v>2025</v>
      </c>
      <c r="B197" t="b">
        <v>0</v>
      </c>
      <c r="C197" t="b">
        <v>0</v>
      </c>
      <c r="D197" t="b">
        <v>0</v>
      </c>
      <c r="E197" t="s">
        <v>23</v>
      </c>
      <c r="F197">
        <v>1</v>
      </c>
      <c r="G197" t="s">
        <v>21</v>
      </c>
      <c r="H197">
        <v>22</v>
      </c>
      <c r="I197" t="s">
        <v>52</v>
      </c>
      <c r="J197" s="1">
        <v>2.6191575723073299</v>
      </c>
      <c r="K197" s="1">
        <v>2.6191575723073299</v>
      </c>
      <c r="L197" s="1">
        <v>182.22154071390301</v>
      </c>
      <c r="M197" s="1">
        <v>20490713.461584099</v>
      </c>
      <c r="N197" s="1">
        <v>7823398.5149403904</v>
      </c>
      <c r="O197" s="1">
        <v>7823398.5149403904</v>
      </c>
      <c r="P197" s="1">
        <v>112449.457848431</v>
      </c>
      <c r="Q197" s="2">
        <v>3.3999999999999998E-3</v>
      </c>
      <c r="R197" s="1">
        <v>69668.425769385794</v>
      </c>
      <c r="S197" s="2">
        <v>3.3999999999999998E-3</v>
      </c>
      <c r="T197" s="1">
        <v>69668.425769385794</v>
      </c>
    </row>
    <row r="198" spans="1:20" x14ac:dyDescent="0.3">
      <c r="A198">
        <v>2025</v>
      </c>
      <c r="B198" t="b">
        <v>0</v>
      </c>
      <c r="C198" t="b">
        <v>0</v>
      </c>
      <c r="D198" t="b">
        <v>0</v>
      </c>
      <c r="E198" t="s">
        <v>24</v>
      </c>
      <c r="F198">
        <v>1</v>
      </c>
      <c r="G198" t="s">
        <v>21</v>
      </c>
      <c r="H198">
        <v>22</v>
      </c>
      <c r="I198" t="s">
        <v>52</v>
      </c>
      <c r="J198" s="1">
        <v>7.16104818212205</v>
      </c>
      <c r="K198" s="1">
        <v>7.16104818212205</v>
      </c>
      <c r="L198" s="1">
        <v>359.45290256305901</v>
      </c>
      <c r="M198" s="1">
        <v>55756736.290627599</v>
      </c>
      <c r="N198" s="1">
        <v>7786113.8303506002</v>
      </c>
      <c r="O198" s="1">
        <v>7786113.8303506002</v>
      </c>
      <c r="P198" s="1">
        <v>155115.55448031501</v>
      </c>
      <c r="Q198" s="2">
        <v>3.3999999999999998E-3</v>
      </c>
      <c r="R198" s="1">
        <v>189572.903388134</v>
      </c>
      <c r="S198" s="2">
        <v>3.3999999999999998E-3</v>
      </c>
      <c r="T198" s="1">
        <v>189572.903388134</v>
      </c>
    </row>
    <row r="199" spans="1:20" x14ac:dyDescent="0.3">
      <c r="A199">
        <v>2025</v>
      </c>
      <c r="B199" t="b">
        <v>0</v>
      </c>
      <c r="C199" t="b">
        <v>0</v>
      </c>
      <c r="D199" t="b">
        <v>0</v>
      </c>
      <c r="E199" t="s">
        <v>25</v>
      </c>
      <c r="F199">
        <v>1</v>
      </c>
      <c r="G199" t="s">
        <v>21</v>
      </c>
      <c r="H199">
        <v>22</v>
      </c>
      <c r="I199" t="s">
        <v>52</v>
      </c>
      <c r="J199" s="1">
        <v>11.469845348093999</v>
      </c>
      <c r="K199" s="1">
        <v>11.491074330395501</v>
      </c>
      <c r="L199" s="1">
        <v>1251.5340894942999</v>
      </c>
      <c r="M199" s="1">
        <v>89868417.006301403</v>
      </c>
      <c r="N199" s="1">
        <v>7835189.9505981496</v>
      </c>
      <c r="O199" s="1">
        <v>7820714.9673191998</v>
      </c>
      <c r="P199" s="1">
        <v>71806.607395419895</v>
      </c>
      <c r="Q199" s="2">
        <v>3.3999999999999998E-3</v>
      </c>
      <c r="R199" s="1">
        <v>305552.61782142502</v>
      </c>
      <c r="S199" s="2">
        <v>3.3999999999999998E-3</v>
      </c>
      <c r="T199" s="1">
        <v>305552.61782142502</v>
      </c>
    </row>
    <row r="200" spans="1:20" x14ac:dyDescent="0.3">
      <c r="A200">
        <v>2025</v>
      </c>
      <c r="B200" t="b">
        <v>0</v>
      </c>
      <c r="C200" t="b">
        <v>0</v>
      </c>
      <c r="D200" t="b">
        <v>0</v>
      </c>
      <c r="E200" t="s">
        <v>27</v>
      </c>
      <c r="F200">
        <v>1</v>
      </c>
      <c r="G200" t="s">
        <v>21</v>
      </c>
      <c r="H200">
        <v>22</v>
      </c>
      <c r="I200" t="s">
        <v>52</v>
      </c>
      <c r="J200" s="1">
        <v>1.65261904445804</v>
      </c>
      <c r="K200" s="1">
        <v>1.6561828659158799</v>
      </c>
      <c r="L200" s="1">
        <v>111.598279536221</v>
      </c>
      <c r="M200" s="1">
        <v>12618858.950134199</v>
      </c>
      <c r="N200" s="1">
        <v>7635673.2015468804</v>
      </c>
      <c r="O200" s="1">
        <v>7619242.5424929997</v>
      </c>
      <c r="P200" s="1">
        <v>113073.95600161199</v>
      </c>
      <c r="Q200" s="2">
        <v>3.3999999999999998E-3</v>
      </c>
      <c r="R200" s="1">
        <v>42904.120430456402</v>
      </c>
      <c r="S200" s="2">
        <v>3.3999999999999998E-3</v>
      </c>
      <c r="T200" s="1">
        <v>42904.120430456402</v>
      </c>
    </row>
    <row r="201" spans="1:20" x14ac:dyDescent="0.3">
      <c r="A201">
        <v>2025</v>
      </c>
      <c r="B201" t="b">
        <v>0</v>
      </c>
      <c r="C201" t="b">
        <v>0</v>
      </c>
      <c r="D201" t="b">
        <v>0</v>
      </c>
      <c r="E201" t="s">
        <v>28</v>
      </c>
      <c r="F201">
        <v>1</v>
      </c>
      <c r="G201" t="s">
        <v>21</v>
      </c>
      <c r="H201">
        <v>22</v>
      </c>
      <c r="I201" t="s">
        <v>52</v>
      </c>
      <c r="J201" s="1">
        <v>37.034866168552497</v>
      </c>
      <c r="K201" s="1">
        <v>40.392760345947401</v>
      </c>
      <c r="L201" s="1">
        <v>4553.0439650011704</v>
      </c>
      <c r="M201" s="1">
        <v>290968035.98875302</v>
      </c>
      <c r="N201" s="1">
        <v>7856597.4739723196</v>
      </c>
      <c r="O201" s="1">
        <v>7203469.9658238599</v>
      </c>
      <c r="P201" s="1">
        <v>63906.265396380397</v>
      </c>
      <c r="Q201" s="2">
        <v>3.3999999999999998E-3</v>
      </c>
      <c r="R201" s="1">
        <v>989291.32236175996</v>
      </c>
      <c r="S201" s="2">
        <v>3.3999999999999998E-3</v>
      </c>
      <c r="T201" s="1">
        <v>989291.32236175996</v>
      </c>
    </row>
    <row r="202" spans="1:20" x14ac:dyDescent="0.3">
      <c r="A202">
        <v>2025</v>
      </c>
      <c r="B202" t="b">
        <v>0</v>
      </c>
      <c r="C202" t="b">
        <v>0</v>
      </c>
      <c r="D202" t="b">
        <v>0</v>
      </c>
      <c r="E202" t="s">
        <v>29</v>
      </c>
      <c r="F202">
        <v>1</v>
      </c>
      <c r="G202" t="s">
        <v>21</v>
      </c>
      <c r="H202">
        <v>22</v>
      </c>
      <c r="I202" t="s">
        <v>52</v>
      </c>
      <c r="J202" s="1">
        <v>5.6645579014225103</v>
      </c>
      <c r="K202" s="1">
        <v>5.6743783866745403</v>
      </c>
      <c r="L202" s="1">
        <v>530.26097637128896</v>
      </c>
      <c r="M202" s="1">
        <v>43498472.077873997</v>
      </c>
      <c r="N202" s="1">
        <v>7679058.6017225599</v>
      </c>
      <c r="O202" s="1">
        <v>7665768.6734504504</v>
      </c>
      <c r="P202" s="1">
        <v>82032.195496536704</v>
      </c>
      <c r="Q202" s="2">
        <v>3.3999999999999998E-3</v>
      </c>
      <c r="R202" s="1">
        <v>147894.80506477199</v>
      </c>
      <c r="S202" s="2">
        <v>3.3999999999999998E-3</v>
      </c>
      <c r="T202" s="1">
        <v>147894.80506477199</v>
      </c>
    </row>
    <row r="203" spans="1:20" x14ac:dyDescent="0.3">
      <c r="A203">
        <v>2025</v>
      </c>
      <c r="B203" t="b">
        <v>0</v>
      </c>
      <c r="C203" t="b">
        <v>0</v>
      </c>
      <c r="D203" t="b">
        <v>1</v>
      </c>
      <c r="E203" t="s">
        <v>20</v>
      </c>
      <c r="F203">
        <v>1</v>
      </c>
      <c r="G203" t="s">
        <v>21</v>
      </c>
      <c r="H203">
        <v>23</v>
      </c>
      <c r="I203" t="s">
        <v>53</v>
      </c>
      <c r="J203" s="1">
        <v>287.02804308272499</v>
      </c>
      <c r="K203" s="1">
        <v>295.32658246592302</v>
      </c>
      <c r="L203" s="1">
        <v>39820.857177111699</v>
      </c>
      <c r="M203" s="1">
        <v>2388950245.3044</v>
      </c>
      <c r="N203" s="1">
        <v>8323055.1957457401</v>
      </c>
      <c r="O203" s="1">
        <v>8089181.2222154401</v>
      </c>
      <c r="P203" s="1">
        <v>59992.436493243797</v>
      </c>
      <c r="Q203" s="2">
        <v>6.0000000000000001E-3</v>
      </c>
      <c r="R203" s="1">
        <v>14333701.471826401</v>
      </c>
      <c r="S203" s="2">
        <v>6.0000000000000001E-3</v>
      </c>
      <c r="T203" s="1">
        <v>14333701.471826401</v>
      </c>
    </row>
    <row r="204" spans="1:20" x14ac:dyDescent="0.3">
      <c r="A204">
        <v>2025</v>
      </c>
      <c r="B204" t="b">
        <v>0</v>
      </c>
      <c r="C204" t="b">
        <v>0</v>
      </c>
      <c r="D204" t="b">
        <v>1</v>
      </c>
      <c r="E204" t="s">
        <v>20</v>
      </c>
      <c r="F204">
        <v>3</v>
      </c>
      <c r="G204" t="s">
        <v>34</v>
      </c>
      <c r="H204">
        <v>23</v>
      </c>
      <c r="I204" t="s">
        <v>53</v>
      </c>
      <c r="J204" s="1">
        <v>59</v>
      </c>
      <c r="K204" s="1">
        <v>59</v>
      </c>
      <c r="L204" s="1">
        <v>3358.5749999999998</v>
      </c>
      <c r="M204" s="1">
        <v>491683156.56720001</v>
      </c>
      <c r="N204" s="1">
        <v>8333612.8231728803</v>
      </c>
      <c r="O204" s="1">
        <v>8333612.8231728803</v>
      </c>
      <c r="P204" s="1">
        <v>146396.36053004599</v>
      </c>
      <c r="Q204" s="2">
        <v>6.0000000000000001E-3</v>
      </c>
      <c r="R204" s="1">
        <v>2950098.9394032001</v>
      </c>
      <c r="S204" s="2">
        <v>6.0000000000000001E-3</v>
      </c>
      <c r="T204" s="1">
        <v>2950098.9394032001</v>
      </c>
    </row>
    <row r="205" spans="1:20" x14ac:dyDescent="0.3">
      <c r="A205">
        <v>2025</v>
      </c>
      <c r="B205" t="b">
        <v>0</v>
      </c>
      <c r="C205" t="b">
        <v>0</v>
      </c>
      <c r="D205" t="b">
        <v>0</v>
      </c>
      <c r="E205" t="s">
        <v>23</v>
      </c>
      <c r="F205">
        <v>1</v>
      </c>
      <c r="G205" t="s">
        <v>21</v>
      </c>
      <c r="H205">
        <v>23</v>
      </c>
      <c r="I205" t="s">
        <v>53</v>
      </c>
      <c r="J205" s="1">
        <v>0.81486424610354602</v>
      </c>
      <c r="K205" s="1">
        <v>0.81896787899759205</v>
      </c>
      <c r="L205" s="1">
        <v>75.046842206605504</v>
      </c>
      <c r="M205" s="1">
        <v>6537380.7262117798</v>
      </c>
      <c r="N205" s="1">
        <v>8022662.3728697402</v>
      </c>
      <c r="O205" s="1">
        <v>7982462.9193192096</v>
      </c>
      <c r="P205" s="1">
        <v>87110.670269299793</v>
      </c>
      <c r="Q205" s="2">
        <v>3.3999999999999998E-3</v>
      </c>
      <c r="R205" s="1">
        <v>22227.0944691201</v>
      </c>
      <c r="S205" s="2">
        <v>3.3999999999999998E-3</v>
      </c>
      <c r="T205" s="1">
        <v>22227.0944691201</v>
      </c>
    </row>
    <row r="206" spans="1:20" x14ac:dyDescent="0.3">
      <c r="A206">
        <v>2025</v>
      </c>
      <c r="B206" t="b">
        <v>0</v>
      </c>
      <c r="C206" t="b">
        <v>0</v>
      </c>
      <c r="D206" t="b">
        <v>0</v>
      </c>
      <c r="E206" t="s">
        <v>24</v>
      </c>
      <c r="F206">
        <v>1</v>
      </c>
      <c r="G206" t="s">
        <v>21</v>
      </c>
      <c r="H206">
        <v>23</v>
      </c>
      <c r="I206" t="s">
        <v>53</v>
      </c>
      <c r="J206" s="1">
        <v>33.3447146990584</v>
      </c>
      <c r="K206" s="1">
        <v>34.149998604679297</v>
      </c>
      <c r="L206" s="1">
        <v>3736.7923509214502</v>
      </c>
      <c r="M206" s="1">
        <v>272336515.30609101</v>
      </c>
      <c r="N206" s="1">
        <v>8167306.8060102798</v>
      </c>
      <c r="O206" s="1">
        <v>7974715.2689129198</v>
      </c>
      <c r="P206" s="1">
        <v>72879.756146721993</v>
      </c>
      <c r="Q206" s="2">
        <v>3.3999999999999998E-3</v>
      </c>
      <c r="R206" s="1">
        <v>925944.15204070997</v>
      </c>
      <c r="S206" s="2">
        <v>3.3999999999999998E-3</v>
      </c>
      <c r="T206" s="1">
        <v>925944.15204070997</v>
      </c>
    </row>
    <row r="207" spans="1:20" x14ac:dyDescent="0.3">
      <c r="A207">
        <v>2025</v>
      </c>
      <c r="B207" t="b">
        <v>0</v>
      </c>
      <c r="C207" t="b">
        <v>0</v>
      </c>
      <c r="D207" t="b">
        <v>0</v>
      </c>
      <c r="E207" t="s">
        <v>27</v>
      </c>
      <c r="F207">
        <v>1</v>
      </c>
      <c r="G207" t="s">
        <v>21</v>
      </c>
      <c r="H207">
        <v>23</v>
      </c>
      <c r="I207" t="s">
        <v>53</v>
      </c>
      <c r="J207" s="1">
        <v>0.979920947658245</v>
      </c>
      <c r="K207" s="1">
        <v>0.979920947658245</v>
      </c>
      <c r="L207" s="1">
        <v>90.483188530586602</v>
      </c>
      <c r="M207" s="1">
        <v>7958193.7231195699</v>
      </c>
      <c r="N207" s="1">
        <v>8121260.9467504201</v>
      </c>
      <c r="O207" s="1">
        <v>8121260.9467504201</v>
      </c>
      <c r="P207" s="1">
        <v>87952.1804255319</v>
      </c>
      <c r="Q207" s="2">
        <v>3.3999999999999998E-3</v>
      </c>
      <c r="R207" s="1">
        <v>27057.858658606601</v>
      </c>
      <c r="S207" s="2">
        <v>3.3999999999999998E-3</v>
      </c>
      <c r="T207" s="1">
        <v>27057.858658606601</v>
      </c>
    </row>
    <row r="208" spans="1:20" x14ac:dyDescent="0.3">
      <c r="A208">
        <v>2025</v>
      </c>
      <c r="B208" t="b">
        <v>0</v>
      </c>
      <c r="C208" t="b">
        <v>0</v>
      </c>
      <c r="D208" t="b">
        <v>0</v>
      </c>
      <c r="E208" t="s">
        <v>28</v>
      </c>
      <c r="F208">
        <v>1</v>
      </c>
      <c r="G208" t="s">
        <v>21</v>
      </c>
      <c r="H208">
        <v>23</v>
      </c>
      <c r="I208" t="s">
        <v>53</v>
      </c>
      <c r="J208" s="1">
        <v>72.789164439932307</v>
      </c>
      <c r="K208" s="1">
        <v>72.820259874215793</v>
      </c>
      <c r="L208" s="1">
        <v>4231.8850313421599</v>
      </c>
      <c r="M208" s="1">
        <v>599325576.77532697</v>
      </c>
      <c r="N208" s="1">
        <v>8233719.6942260303</v>
      </c>
      <c r="O208" s="1">
        <v>8230203.7621200001</v>
      </c>
      <c r="P208" s="1">
        <v>141621.42221175801</v>
      </c>
      <c r="Q208" s="2">
        <v>3.3999999999999998E-3</v>
      </c>
      <c r="R208" s="1">
        <v>2037706.9610361101</v>
      </c>
      <c r="S208" s="2">
        <v>3.3999999999999998E-3</v>
      </c>
      <c r="T208" s="1">
        <v>2037706.9610361101</v>
      </c>
    </row>
    <row r="209" spans="1:20" x14ac:dyDescent="0.3">
      <c r="A209">
        <v>2025</v>
      </c>
      <c r="B209" t="b">
        <v>0</v>
      </c>
      <c r="C209" t="b">
        <v>0</v>
      </c>
      <c r="D209" t="b">
        <v>0</v>
      </c>
      <c r="E209" t="s">
        <v>29</v>
      </c>
      <c r="F209">
        <v>1</v>
      </c>
      <c r="G209" t="s">
        <v>21</v>
      </c>
      <c r="H209">
        <v>23</v>
      </c>
      <c r="I209" t="s">
        <v>53</v>
      </c>
      <c r="J209" s="1">
        <v>7.84242244842945</v>
      </c>
      <c r="K209" s="1">
        <v>9.7885893370499808</v>
      </c>
      <c r="L209" s="1">
        <v>549.21478568452096</v>
      </c>
      <c r="M209" s="1">
        <v>65919070.968165398</v>
      </c>
      <c r="N209" s="1">
        <v>8405447.6026558094</v>
      </c>
      <c r="O209" s="1">
        <v>6734276.8910184596</v>
      </c>
      <c r="P209" s="1">
        <v>120024.210356985</v>
      </c>
      <c r="Q209" s="2">
        <v>3.3999999999999998E-3</v>
      </c>
      <c r="R209" s="1">
        <v>224124.84129176199</v>
      </c>
      <c r="S209" s="2">
        <v>3.3999999999999998E-3</v>
      </c>
      <c r="T209" s="1">
        <v>224124.84129176199</v>
      </c>
    </row>
    <row r="210" spans="1:20" x14ac:dyDescent="0.3">
      <c r="A210">
        <v>2025</v>
      </c>
      <c r="B210" t="b">
        <v>0</v>
      </c>
      <c r="C210" t="b">
        <v>0</v>
      </c>
      <c r="D210" t="b">
        <v>1</v>
      </c>
      <c r="E210" t="s">
        <v>20</v>
      </c>
      <c r="F210">
        <v>1</v>
      </c>
      <c r="G210" t="s">
        <v>21</v>
      </c>
      <c r="H210">
        <v>24</v>
      </c>
      <c r="I210" t="s">
        <v>54</v>
      </c>
      <c r="J210" s="1">
        <v>22.673165415602</v>
      </c>
      <c r="K210" s="1">
        <v>22.673820980439402</v>
      </c>
      <c r="L210" s="1">
        <v>4230.0289607806599</v>
      </c>
      <c r="M210" s="1">
        <v>197437771.69951501</v>
      </c>
      <c r="N210" s="1">
        <v>8707993.2634220291</v>
      </c>
      <c r="O210" s="1">
        <v>8707741.4904988501</v>
      </c>
      <c r="P210" s="1">
        <v>46675.276583231098</v>
      </c>
      <c r="Q210" s="2">
        <v>6.0000000000000001E-3</v>
      </c>
      <c r="R210" s="1">
        <v>1184626.6301970901</v>
      </c>
      <c r="S210" s="2">
        <v>6.0000000000000001E-3</v>
      </c>
      <c r="T210" s="1">
        <v>1184626.6301970901</v>
      </c>
    </row>
    <row r="211" spans="1:20" x14ac:dyDescent="0.3">
      <c r="A211">
        <v>2025</v>
      </c>
      <c r="B211" t="b">
        <v>0</v>
      </c>
      <c r="C211" t="b">
        <v>0</v>
      </c>
      <c r="D211" t="b">
        <v>1</v>
      </c>
      <c r="E211" t="s">
        <v>20</v>
      </c>
      <c r="F211">
        <v>4</v>
      </c>
      <c r="G211" t="s">
        <v>47</v>
      </c>
      <c r="H211">
        <v>24</v>
      </c>
      <c r="I211" t="s">
        <v>54</v>
      </c>
      <c r="J211" s="1">
        <v>604.42788593713396</v>
      </c>
      <c r="K211" s="1">
        <v>604.42788593713396</v>
      </c>
      <c r="L211" s="1">
        <v>59298.770819069498</v>
      </c>
      <c r="M211" s="1">
        <v>5346786474.8896999</v>
      </c>
      <c r="N211" s="1">
        <v>8846028.7807531897</v>
      </c>
      <c r="O211" s="1">
        <v>8846028.7807531897</v>
      </c>
      <c r="P211" s="1">
        <v>90166.902298930203</v>
      </c>
      <c r="Q211" s="2">
        <v>6.0000000000000001E-3</v>
      </c>
      <c r="R211" s="1">
        <v>32080718.8493382</v>
      </c>
      <c r="S211" s="2">
        <v>6.0000000000000001E-3</v>
      </c>
      <c r="T211" s="1">
        <v>32080718.8493382</v>
      </c>
    </row>
    <row r="212" spans="1:20" x14ac:dyDescent="0.3">
      <c r="A212">
        <v>2025</v>
      </c>
      <c r="B212" t="b">
        <v>0</v>
      </c>
      <c r="C212" t="b">
        <v>0</v>
      </c>
      <c r="D212" t="b">
        <v>0</v>
      </c>
      <c r="E212" t="s">
        <v>23</v>
      </c>
      <c r="F212">
        <v>1</v>
      </c>
      <c r="G212" t="s">
        <v>21</v>
      </c>
      <c r="H212">
        <v>24</v>
      </c>
      <c r="I212" t="s">
        <v>54</v>
      </c>
      <c r="J212" s="1">
        <v>13.4941600823903</v>
      </c>
      <c r="K212" s="1">
        <v>13.5621162842441</v>
      </c>
      <c r="L212" s="1">
        <v>1206.0587866665901</v>
      </c>
      <c r="M212" s="1">
        <v>116012069.76500501</v>
      </c>
      <c r="N212" s="1">
        <v>8597205.6842870098</v>
      </c>
      <c r="O212" s="1">
        <v>8554127.3451388292</v>
      </c>
      <c r="P212" s="1">
        <v>96191.057225037701</v>
      </c>
      <c r="Q212" s="2">
        <v>3.3999999999999998E-3</v>
      </c>
      <c r="R212" s="1">
        <v>394441.03720101702</v>
      </c>
      <c r="S212" s="2">
        <v>3.3999999999999998E-3</v>
      </c>
      <c r="T212" s="1">
        <v>394441.03720101702</v>
      </c>
    </row>
    <row r="213" spans="1:20" x14ac:dyDescent="0.3">
      <c r="A213">
        <v>2025</v>
      </c>
      <c r="B213" t="b">
        <v>0</v>
      </c>
      <c r="C213" t="b">
        <v>0</v>
      </c>
      <c r="D213" t="b">
        <v>0</v>
      </c>
      <c r="E213" t="s">
        <v>24</v>
      </c>
      <c r="F213">
        <v>1</v>
      </c>
      <c r="G213" t="s">
        <v>21</v>
      </c>
      <c r="H213">
        <v>24</v>
      </c>
      <c r="I213" t="s">
        <v>54</v>
      </c>
      <c r="J213" s="1">
        <v>42.751987067738298</v>
      </c>
      <c r="K213" s="1">
        <v>49.731677901818998</v>
      </c>
      <c r="L213" s="1">
        <v>5667.7028316239102</v>
      </c>
      <c r="M213" s="1">
        <v>384721666.19899601</v>
      </c>
      <c r="N213" s="1">
        <v>8998918.9412277993</v>
      </c>
      <c r="O213" s="1">
        <v>7735947.8390919901</v>
      </c>
      <c r="P213" s="1">
        <v>67879.646768418403</v>
      </c>
      <c r="Q213" s="2">
        <v>3.3999999999999998E-3</v>
      </c>
      <c r="R213" s="1">
        <v>1308053.6650765899</v>
      </c>
      <c r="S213" s="2">
        <v>3.3999999999999998E-3</v>
      </c>
      <c r="T213" s="1">
        <v>1308053.6650765899</v>
      </c>
    </row>
    <row r="214" spans="1:20" x14ac:dyDescent="0.3">
      <c r="A214">
        <v>2025</v>
      </c>
      <c r="B214" t="b">
        <v>0</v>
      </c>
      <c r="C214" t="b">
        <v>0</v>
      </c>
      <c r="D214" t="b">
        <v>0</v>
      </c>
      <c r="E214" t="s">
        <v>25</v>
      </c>
      <c r="F214">
        <v>1</v>
      </c>
      <c r="G214" t="s">
        <v>21</v>
      </c>
      <c r="H214">
        <v>24</v>
      </c>
      <c r="I214" t="s">
        <v>54</v>
      </c>
      <c r="J214" s="1">
        <v>11.1825608523199</v>
      </c>
      <c r="K214" s="1">
        <v>11.1825608523199</v>
      </c>
      <c r="L214" s="1">
        <v>2203.9107711963002</v>
      </c>
      <c r="M214" s="1">
        <v>97641181.752599299</v>
      </c>
      <c r="N214" s="1">
        <v>8731558.2756111994</v>
      </c>
      <c r="O214" s="1">
        <v>8731558.2756111994</v>
      </c>
      <c r="P214" s="1">
        <v>44303.600231328201</v>
      </c>
      <c r="Q214" s="2">
        <v>3.3999999999999998E-3</v>
      </c>
      <c r="R214" s="1">
        <v>331980.01795883803</v>
      </c>
      <c r="S214" s="2">
        <v>3.3999999999999998E-3</v>
      </c>
      <c r="T214" s="1">
        <v>331980.01795883803</v>
      </c>
    </row>
    <row r="215" spans="1:20" x14ac:dyDescent="0.3">
      <c r="A215">
        <v>2025</v>
      </c>
      <c r="B215" t="b">
        <v>0</v>
      </c>
      <c r="C215" t="b">
        <v>0</v>
      </c>
      <c r="D215" t="b">
        <v>0</v>
      </c>
      <c r="E215" t="s">
        <v>26</v>
      </c>
      <c r="F215">
        <v>1</v>
      </c>
      <c r="G215" t="s">
        <v>21</v>
      </c>
      <c r="H215">
        <v>24</v>
      </c>
      <c r="I215" t="s">
        <v>54</v>
      </c>
      <c r="J215" s="1">
        <v>0.99739357764700298</v>
      </c>
      <c r="K215" s="1">
        <v>0.99739357764700298</v>
      </c>
      <c r="L215" s="1">
        <v>41.168278080795403</v>
      </c>
      <c r="M215" s="1">
        <v>8632323.8475498408</v>
      </c>
      <c r="N215" s="1">
        <v>8654882.1257850509</v>
      </c>
      <c r="O215" s="1">
        <v>8654882.1257850509</v>
      </c>
      <c r="P215" s="1">
        <v>209683.869473684</v>
      </c>
      <c r="Q215" s="2">
        <v>3.3999999999999998E-3</v>
      </c>
      <c r="R215" s="1">
        <v>29349.901081669501</v>
      </c>
      <c r="S215" s="2">
        <v>3.3999999999999998E-3</v>
      </c>
      <c r="T215" s="1">
        <v>29349.901081669501</v>
      </c>
    </row>
    <row r="216" spans="1:20" x14ac:dyDescent="0.3">
      <c r="A216">
        <v>2025</v>
      </c>
      <c r="B216" t="b">
        <v>0</v>
      </c>
      <c r="C216" t="b">
        <v>0</v>
      </c>
      <c r="D216" t="b">
        <v>0</v>
      </c>
      <c r="E216" t="s">
        <v>27</v>
      </c>
      <c r="F216">
        <v>1</v>
      </c>
      <c r="G216" t="s">
        <v>21</v>
      </c>
      <c r="H216">
        <v>24</v>
      </c>
      <c r="I216" t="s">
        <v>54</v>
      </c>
      <c r="J216" s="1">
        <v>8.4163912481303491</v>
      </c>
      <c r="K216" s="1">
        <v>8.5516840034607995</v>
      </c>
      <c r="L216" s="1">
        <v>1893.6261841742801</v>
      </c>
      <c r="M216" s="1">
        <v>71814654.903186604</v>
      </c>
      <c r="N216" s="1">
        <v>8532713.4618581105</v>
      </c>
      <c r="O216" s="1">
        <v>8397720.8318412807</v>
      </c>
      <c r="P216" s="1">
        <v>37924.409528854099</v>
      </c>
      <c r="Q216" s="2">
        <v>3.3999999999999998E-3</v>
      </c>
      <c r="R216" s="1">
        <v>244169.826670835</v>
      </c>
      <c r="S216" s="2">
        <v>3.3999999999999998E-3</v>
      </c>
      <c r="T216" s="1">
        <v>244169.826670835</v>
      </c>
    </row>
    <row r="217" spans="1:20" x14ac:dyDescent="0.3">
      <c r="A217">
        <v>2025</v>
      </c>
      <c r="B217" t="b">
        <v>0</v>
      </c>
      <c r="C217" t="b">
        <v>0</v>
      </c>
      <c r="D217" t="b">
        <v>0</v>
      </c>
      <c r="E217" t="s">
        <v>27</v>
      </c>
      <c r="F217">
        <v>4</v>
      </c>
      <c r="G217" t="s">
        <v>47</v>
      </c>
      <c r="H217">
        <v>24</v>
      </c>
      <c r="I217" t="s">
        <v>54</v>
      </c>
      <c r="J217" s="1">
        <v>52</v>
      </c>
      <c r="K217" s="1">
        <v>52</v>
      </c>
      <c r="L217" s="1">
        <v>5426.5050000000001</v>
      </c>
      <c r="M217" s="1">
        <v>450074119.10759997</v>
      </c>
      <c r="N217" s="1">
        <v>8655271.5212999992</v>
      </c>
      <c r="O217" s="1">
        <v>8655271.5212999992</v>
      </c>
      <c r="P217" s="1">
        <v>82939.962113293906</v>
      </c>
      <c r="Q217" s="2">
        <v>3.3999999999999998E-3</v>
      </c>
      <c r="R217" s="1">
        <v>1530252.0049658399</v>
      </c>
      <c r="S217" s="2">
        <v>3.3999999999999998E-3</v>
      </c>
      <c r="T217" s="1">
        <v>1530252.0049658399</v>
      </c>
    </row>
    <row r="218" spans="1:20" x14ac:dyDescent="0.3">
      <c r="A218">
        <v>2025</v>
      </c>
      <c r="B218" t="b">
        <v>0</v>
      </c>
      <c r="C218" t="b">
        <v>0</v>
      </c>
      <c r="D218" t="b">
        <v>0</v>
      </c>
      <c r="E218" t="s">
        <v>28</v>
      </c>
      <c r="F218">
        <v>1</v>
      </c>
      <c r="G218" t="s">
        <v>21</v>
      </c>
      <c r="H218">
        <v>24</v>
      </c>
      <c r="I218" t="s">
        <v>54</v>
      </c>
      <c r="J218" s="1">
        <v>9.1153140055045405</v>
      </c>
      <c r="K218" s="1">
        <v>9.1201204698985094</v>
      </c>
      <c r="L218" s="1">
        <v>585.58606645511202</v>
      </c>
      <c r="M218" s="1">
        <v>80163521.3427293</v>
      </c>
      <c r="N218" s="1">
        <v>8794378.4815663304</v>
      </c>
      <c r="O218" s="1">
        <v>8789743.6889472809</v>
      </c>
      <c r="P218" s="1">
        <v>136894.516339853</v>
      </c>
      <c r="Q218" s="2">
        <v>3.3999999999999998E-3</v>
      </c>
      <c r="R218" s="1">
        <v>272555.97256527998</v>
      </c>
      <c r="S218" s="2">
        <v>3.3999999999999998E-3</v>
      </c>
      <c r="T218" s="1">
        <v>272555.97256527998</v>
      </c>
    </row>
    <row r="219" spans="1:20" x14ac:dyDescent="0.3">
      <c r="A219">
        <v>2025</v>
      </c>
      <c r="B219" t="b">
        <v>0</v>
      </c>
      <c r="C219" t="b">
        <v>0</v>
      </c>
      <c r="D219" t="b">
        <v>0</v>
      </c>
      <c r="E219" t="s">
        <v>29</v>
      </c>
      <c r="F219">
        <v>1</v>
      </c>
      <c r="G219" t="s">
        <v>21</v>
      </c>
      <c r="H219">
        <v>24</v>
      </c>
      <c r="I219" t="s">
        <v>54</v>
      </c>
      <c r="J219" s="1">
        <v>32.038028517567199</v>
      </c>
      <c r="K219" s="1">
        <v>32.052997235279598</v>
      </c>
      <c r="L219" s="1">
        <v>3649.5336910923302</v>
      </c>
      <c r="M219" s="1">
        <v>278900908.18428802</v>
      </c>
      <c r="N219" s="1">
        <v>8705308.0694824792</v>
      </c>
      <c r="O219" s="1">
        <v>8701242.6993040107</v>
      </c>
      <c r="P219" s="1">
        <v>76420.9709489792</v>
      </c>
      <c r="Q219" s="2">
        <v>3.3999999999999998E-3</v>
      </c>
      <c r="R219" s="1">
        <v>948263.08782657899</v>
      </c>
      <c r="S219" s="2">
        <v>3.3999999999999998E-3</v>
      </c>
      <c r="T219" s="1">
        <v>948263.08782657899</v>
      </c>
    </row>
    <row r="220" spans="1:20" x14ac:dyDescent="0.3">
      <c r="A220">
        <v>2025</v>
      </c>
      <c r="B220" t="b">
        <v>0</v>
      </c>
      <c r="C220" t="b">
        <v>0</v>
      </c>
      <c r="D220" t="b">
        <v>1</v>
      </c>
      <c r="E220" t="s">
        <v>20</v>
      </c>
      <c r="F220">
        <v>1</v>
      </c>
      <c r="G220" t="s">
        <v>21</v>
      </c>
      <c r="H220">
        <v>25</v>
      </c>
      <c r="I220" t="s">
        <v>55</v>
      </c>
      <c r="J220" s="1">
        <v>565.35640719437197</v>
      </c>
      <c r="K220" s="1">
        <v>601.91205390353696</v>
      </c>
      <c r="L220" s="1">
        <v>53610.524644008801</v>
      </c>
      <c r="M220" s="1">
        <v>5185659315.6491804</v>
      </c>
      <c r="N220" s="1">
        <v>9172372.0641699899</v>
      </c>
      <c r="O220" s="1">
        <v>8615310.6288850605</v>
      </c>
      <c r="P220" s="1">
        <v>96728.382161592905</v>
      </c>
      <c r="Q220" s="2">
        <v>6.0000000000000001E-3</v>
      </c>
      <c r="R220" s="1">
        <v>31113955.893895101</v>
      </c>
      <c r="S220" s="2">
        <v>6.0000000000000001E-3</v>
      </c>
      <c r="T220" s="1">
        <v>31113955.893895101</v>
      </c>
    </row>
    <row r="221" spans="1:20" x14ac:dyDescent="0.3">
      <c r="A221">
        <v>2025</v>
      </c>
      <c r="B221" t="b">
        <v>0</v>
      </c>
      <c r="C221" t="b">
        <v>0</v>
      </c>
      <c r="D221" t="b">
        <v>1</v>
      </c>
      <c r="E221" t="s">
        <v>20</v>
      </c>
      <c r="F221">
        <v>4</v>
      </c>
      <c r="G221" t="s">
        <v>47</v>
      </c>
      <c r="H221">
        <v>25</v>
      </c>
      <c r="I221" t="s">
        <v>55</v>
      </c>
      <c r="J221" s="1">
        <v>156.789953059292</v>
      </c>
      <c r="K221" s="1">
        <v>156.789953059292</v>
      </c>
      <c r="L221" s="1">
        <v>15290.1131633557</v>
      </c>
      <c r="M221" s="1">
        <v>1472099589.7983799</v>
      </c>
      <c r="N221" s="1">
        <v>9388991.8395580407</v>
      </c>
      <c r="O221" s="1">
        <v>9388991.8395580407</v>
      </c>
      <c r="P221" s="1">
        <v>96277.874079206595</v>
      </c>
      <c r="Q221" s="2">
        <v>6.0000000000000001E-3</v>
      </c>
      <c r="R221" s="1">
        <v>8832597.53879028</v>
      </c>
      <c r="S221" s="2">
        <v>6.0000000000000001E-3</v>
      </c>
      <c r="T221" s="1">
        <v>8832597.53879028</v>
      </c>
    </row>
    <row r="222" spans="1:20" x14ac:dyDescent="0.3">
      <c r="A222">
        <v>2025</v>
      </c>
      <c r="B222" t="b">
        <v>0</v>
      </c>
      <c r="C222" t="b">
        <v>0</v>
      </c>
      <c r="D222" t="b">
        <v>0</v>
      </c>
      <c r="E222" t="s">
        <v>24</v>
      </c>
      <c r="F222">
        <v>1</v>
      </c>
      <c r="G222" t="s">
        <v>21</v>
      </c>
      <c r="H222">
        <v>25</v>
      </c>
      <c r="I222" t="s">
        <v>55</v>
      </c>
      <c r="J222" s="1">
        <v>9.8168397946841406</v>
      </c>
      <c r="K222" s="1">
        <v>9.8168397946841406</v>
      </c>
      <c r="L222" s="1">
        <v>1295.4624748403801</v>
      </c>
      <c r="M222" s="1">
        <v>91973623.083915502</v>
      </c>
      <c r="N222" s="1">
        <v>9368964.4536849391</v>
      </c>
      <c r="O222" s="1">
        <v>9368964.4536849391</v>
      </c>
      <c r="P222" s="1">
        <v>70996.7481653594</v>
      </c>
      <c r="Q222" s="2">
        <v>3.3999999999999998E-3</v>
      </c>
      <c r="R222" s="1">
        <v>312710.31848531298</v>
      </c>
      <c r="S222" s="2">
        <v>3.3999999999999998E-3</v>
      </c>
      <c r="T222" s="1">
        <v>312710.31848531298</v>
      </c>
    </row>
    <row r="223" spans="1:20" x14ac:dyDescent="0.3">
      <c r="A223">
        <v>2025</v>
      </c>
      <c r="B223" t="b">
        <v>0</v>
      </c>
      <c r="C223" t="b">
        <v>0</v>
      </c>
      <c r="D223" t="b">
        <v>0</v>
      </c>
      <c r="E223" t="s">
        <v>25</v>
      </c>
      <c r="F223">
        <v>1</v>
      </c>
      <c r="G223" t="s">
        <v>21</v>
      </c>
      <c r="H223">
        <v>25</v>
      </c>
      <c r="I223" t="s">
        <v>55</v>
      </c>
      <c r="J223" s="1">
        <v>3.2111411405221499</v>
      </c>
      <c r="K223" s="1">
        <v>3.2111411405221499</v>
      </c>
      <c r="L223" s="1">
        <v>518.56960147832694</v>
      </c>
      <c r="M223" s="1">
        <v>29669002.814442199</v>
      </c>
      <c r="N223" s="1">
        <v>9239395.4410916697</v>
      </c>
      <c r="O223" s="1">
        <v>9239395.4410916697</v>
      </c>
      <c r="P223" s="1">
        <v>57213.154665955197</v>
      </c>
      <c r="Q223" s="2">
        <v>3.3999999999999998E-3</v>
      </c>
      <c r="R223" s="1">
        <v>100874.609569104</v>
      </c>
      <c r="S223" s="2">
        <v>3.3999999999999998E-3</v>
      </c>
      <c r="T223" s="1">
        <v>100874.609569104</v>
      </c>
    </row>
    <row r="224" spans="1:20" x14ac:dyDescent="0.3">
      <c r="A224">
        <v>2025</v>
      </c>
      <c r="B224" t="b">
        <v>0</v>
      </c>
      <c r="C224" t="b">
        <v>0</v>
      </c>
      <c r="D224" t="b">
        <v>0</v>
      </c>
      <c r="E224" t="s">
        <v>26</v>
      </c>
      <c r="F224">
        <v>1</v>
      </c>
      <c r="G224" t="s">
        <v>21</v>
      </c>
      <c r="H224">
        <v>25</v>
      </c>
      <c r="I224" t="s">
        <v>55</v>
      </c>
      <c r="J224" s="1">
        <v>1.0379652602137099</v>
      </c>
      <c r="K224" s="1">
        <v>1.0379652602137099</v>
      </c>
      <c r="L224" s="1">
        <v>91.374696120406</v>
      </c>
      <c r="M224" s="1">
        <v>9707041.0969538093</v>
      </c>
      <c r="N224" s="1">
        <v>9351990.3498072606</v>
      </c>
      <c r="O224" s="1">
        <v>9351990.3498072606</v>
      </c>
      <c r="P224" s="1">
        <v>106233.36119403</v>
      </c>
      <c r="Q224" s="2">
        <v>3.3999999999999998E-3</v>
      </c>
      <c r="R224" s="1">
        <v>33003.939729642902</v>
      </c>
      <c r="S224" s="2">
        <v>3.3999999999999998E-3</v>
      </c>
      <c r="T224" s="1">
        <v>33003.939729642902</v>
      </c>
    </row>
    <row r="225" spans="1:20" x14ac:dyDescent="0.3">
      <c r="A225">
        <v>2025</v>
      </c>
      <c r="B225" t="b">
        <v>0</v>
      </c>
      <c r="C225" t="b">
        <v>0</v>
      </c>
      <c r="D225" t="b">
        <v>0</v>
      </c>
      <c r="E225" t="s">
        <v>27</v>
      </c>
      <c r="F225">
        <v>1</v>
      </c>
      <c r="G225" t="s">
        <v>21</v>
      </c>
      <c r="H225">
        <v>25</v>
      </c>
      <c r="I225" t="s">
        <v>55</v>
      </c>
      <c r="J225" s="1">
        <v>9.84525060932679</v>
      </c>
      <c r="K225" s="1">
        <v>9.8624617835024804</v>
      </c>
      <c r="L225" s="1">
        <v>1280.9417360137099</v>
      </c>
      <c r="M225" s="1">
        <v>89591047.621339604</v>
      </c>
      <c r="N225" s="1">
        <v>9099925.5556243993</v>
      </c>
      <c r="O225" s="1">
        <v>9084045.0982739199</v>
      </c>
      <c r="P225" s="1">
        <v>69941.547771053796</v>
      </c>
      <c r="Q225" s="2">
        <v>3.3999999999999998E-3</v>
      </c>
      <c r="R225" s="1">
        <v>304609.56191255501</v>
      </c>
      <c r="S225" s="2">
        <v>3.3999999999999998E-3</v>
      </c>
      <c r="T225" s="1">
        <v>304609.56191255501</v>
      </c>
    </row>
    <row r="226" spans="1:20" x14ac:dyDescent="0.3">
      <c r="A226">
        <v>2025</v>
      </c>
      <c r="B226" t="b">
        <v>0</v>
      </c>
      <c r="C226" t="b">
        <v>0</v>
      </c>
      <c r="D226" t="b">
        <v>0</v>
      </c>
      <c r="E226" t="s">
        <v>28</v>
      </c>
      <c r="F226">
        <v>1</v>
      </c>
      <c r="G226" t="s">
        <v>21</v>
      </c>
      <c r="H226">
        <v>25</v>
      </c>
      <c r="I226" t="s">
        <v>55</v>
      </c>
      <c r="J226" s="1">
        <v>10.4947532684732</v>
      </c>
      <c r="K226" s="1">
        <v>10.498651118655999</v>
      </c>
      <c r="L226" s="1">
        <v>1222.5908649937701</v>
      </c>
      <c r="M226" s="1">
        <v>97475758.282742694</v>
      </c>
      <c r="N226" s="1">
        <v>9288046.6828662809</v>
      </c>
      <c r="O226" s="1">
        <v>9284598.2956352495</v>
      </c>
      <c r="P226" s="1">
        <v>79728.845580110996</v>
      </c>
      <c r="Q226" s="2">
        <v>3.3999999999999998E-3</v>
      </c>
      <c r="R226" s="1">
        <v>331417.57816132501</v>
      </c>
      <c r="S226" s="2">
        <v>3.3999999999999998E-3</v>
      </c>
      <c r="T226" s="1">
        <v>331417.57816132501</v>
      </c>
    </row>
    <row r="227" spans="1:20" x14ac:dyDescent="0.3">
      <c r="A227">
        <v>2025</v>
      </c>
      <c r="B227" t="b">
        <v>0</v>
      </c>
      <c r="C227" t="b">
        <v>0</v>
      </c>
      <c r="D227" t="b">
        <v>0</v>
      </c>
      <c r="E227" t="s">
        <v>29</v>
      </c>
      <c r="F227">
        <v>1</v>
      </c>
      <c r="G227" t="s">
        <v>21</v>
      </c>
      <c r="H227">
        <v>25</v>
      </c>
      <c r="I227" t="s">
        <v>55</v>
      </c>
      <c r="J227" s="1">
        <v>32.0089474516978</v>
      </c>
      <c r="K227" s="1">
        <v>32.903020331508301</v>
      </c>
      <c r="L227" s="1">
        <v>4503.9978325124403</v>
      </c>
      <c r="M227" s="1">
        <v>296898702.54019099</v>
      </c>
      <c r="N227" s="1">
        <v>9275490.9541532807</v>
      </c>
      <c r="O227" s="1">
        <v>9023448.2898178492</v>
      </c>
      <c r="P227" s="1">
        <v>65918.926602718406</v>
      </c>
      <c r="Q227" s="2">
        <v>3.3999999999999998E-3</v>
      </c>
      <c r="R227" s="1">
        <v>1009455.58863665</v>
      </c>
      <c r="S227" s="2">
        <v>3.3999999999999998E-3</v>
      </c>
      <c r="T227" s="1">
        <v>1009455.58863665</v>
      </c>
    </row>
    <row r="228" spans="1:20" x14ac:dyDescent="0.3">
      <c r="A228">
        <v>2025</v>
      </c>
      <c r="B228" t="b">
        <v>0</v>
      </c>
      <c r="C228" t="b">
        <v>0</v>
      </c>
      <c r="D228" t="b">
        <v>1</v>
      </c>
      <c r="E228" t="s">
        <v>20</v>
      </c>
      <c r="F228">
        <v>1</v>
      </c>
      <c r="G228" t="s">
        <v>21</v>
      </c>
      <c r="H228">
        <v>26</v>
      </c>
      <c r="I228" t="s">
        <v>56</v>
      </c>
      <c r="J228" s="1">
        <v>182.74792169985901</v>
      </c>
      <c r="K228" s="1">
        <v>183.021409720723</v>
      </c>
      <c r="L228" s="1">
        <v>16595.156704429799</v>
      </c>
      <c r="M228" s="1">
        <v>1796867971.6305799</v>
      </c>
      <c r="N228" s="1">
        <v>9832494.7004415803</v>
      </c>
      <c r="O228" s="1">
        <v>9817802.05044025</v>
      </c>
      <c r="P228" s="1">
        <v>108276.64984633301</v>
      </c>
      <c r="Q228" s="2">
        <v>6.0000000000000001E-3</v>
      </c>
      <c r="R228" s="1">
        <v>10781207.829783499</v>
      </c>
      <c r="S228" s="2">
        <v>6.0000000000000001E-3</v>
      </c>
      <c r="T228" s="1">
        <v>10781207.829783499</v>
      </c>
    </row>
    <row r="229" spans="1:20" x14ac:dyDescent="0.3">
      <c r="A229">
        <v>2025</v>
      </c>
      <c r="B229" t="b">
        <v>0</v>
      </c>
      <c r="C229" t="b">
        <v>0</v>
      </c>
      <c r="D229" t="b">
        <v>1</v>
      </c>
      <c r="E229" t="s">
        <v>20</v>
      </c>
      <c r="F229">
        <v>4</v>
      </c>
      <c r="G229" t="s">
        <v>47</v>
      </c>
      <c r="H229">
        <v>26</v>
      </c>
      <c r="I229" t="s">
        <v>56</v>
      </c>
      <c r="J229" s="1">
        <v>721.24296653056194</v>
      </c>
      <c r="K229" s="1">
        <v>721.24296653056194</v>
      </c>
      <c r="L229" s="1">
        <v>76325.014791312395</v>
      </c>
      <c r="M229" s="1">
        <v>7091129310.1817303</v>
      </c>
      <c r="N229" s="1">
        <v>9831817.6249157898</v>
      </c>
      <c r="O229" s="1">
        <v>9831817.6249157898</v>
      </c>
      <c r="P229" s="1">
        <v>92907.015210809594</v>
      </c>
      <c r="Q229" s="2">
        <v>6.0000000000000001E-3</v>
      </c>
      <c r="R229" s="1">
        <v>42546775.861090399</v>
      </c>
      <c r="S229" s="2">
        <v>6.0000000000000001E-3</v>
      </c>
      <c r="T229" s="1">
        <v>42546775.861090399</v>
      </c>
    </row>
    <row r="230" spans="1:20" x14ac:dyDescent="0.3">
      <c r="A230">
        <v>2025</v>
      </c>
      <c r="B230" t="b">
        <v>0</v>
      </c>
      <c r="C230" t="b">
        <v>0</v>
      </c>
      <c r="D230" t="b">
        <v>0</v>
      </c>
      <c r="E230" t="s">
        <v>23</v>
      </c>
      <c r="F230">
        <v>1</v>
      </c>
      <c r="G230" t="s">
        <v>21</v>
      </c>
      <c r="H230">
        <v>26</v>
      </c>
      <c r="I230" t="s">
        <v>56</v>
      </c>
      <c r="J230" s="1">
        <v>0.74937160508666401</v>
      </c>
      <c r="K230" s="1">
        <v>0.75000000894837204</v>
      </c>
      <c r="L230" s="1">
        <v>253.28878413150099</v>
      </c>
      <c r="M230" s="1">
        <v>7326556.7705943203</v>
      </c>
      <c r="N230" s="1">
        <v>9776934.0616355594</v>
      </c>
      <c r="O230" s="1">
        <v>9768742.2442399692</v>
      </c>
      <c r="P230" s="1">
        <v>28925.705477707001</v>
      </c>
      <c r="Q230" s="2">
        <v>3.3999999999999998E-3</v>
      </c>
      <c r="R230" s="1">
        <v>24910.293020020701</v>
      </c>
      <c r="S230" s="2">
        <v>3.3999999999999998E-3</v>
      </c>
      <c r="T230" s="1">
        <v>24910.293020020701</v>
      </c>
    </row>
    <row r="231" spans="1:20" x14ac:dyDescent="0.3">
      <c r="A231">
        <v>2025</v>
      </c>
      <c r="B231" t="b">
        <v>0</v>
      </c>
      <c r="C231" t="b">
        <v>0</v>
      </c>
      <c r="D231" t="b">
        <v>0</v>
      </c>
      <c r="E231" t="s">
        <v>24</v>
      </c>
      <c r="F231">
        <v>1</v>
      </c>
      <c r="G231" t="s">
        <v>21</v>
      </c>
      <c r="H231">
        <v>26</v>
      </c>
      <c r="I231" t="s">
        <v>56</v>
      </c>
      <c r="J231" s="1">
        <v>26.746587608738999</v>
      </c>
      <c r="K231" s="1">
        <v>30.395021751379499</v>
      </c>
      <c r="L231" s="1">
        <v>4374.8377369370801</v>
      </c>
      <c r="M231" s="1">
        <v>264193643.95535901</v>
      </c>
      <c r="N231" s="1">
        <v>9877657.9584693797</v>
      </c>
      <c r="O231" s="1">
        <v>8692003.7799732201</v>
      </c>
      <c r="P231" s="1">
        <v>60389.358381169703</v>
      </c>
      <c r="Q231" s="2">
        <v>3.3999999999999998E-3</v>
      </c>
      <c r="R231" s="1">
        <v>898258.38944822003</v>
      </c>
      <c r="S231" s="2">
        <v>3.3999999999999998E-3</v>
      </c>
      <c r="T231" s="1">
        <v>898258.38944822003</v>
      </c>
    </row>
    <row r="232" spans="1:20" x14ac:dyDescent="0.3">
      <c r="A232">
        <v>2025</v>
      </c>
      <c r="B232" t="b">
        <v>0</v>
      </c>
      <c r="C232" t="b">
        <v>0</v>
      </c>
      <c r="D232" t="b">
        <v>0</v>
      </c>
      <c r="E232" t="s">
        <v>25</v>
      </c>
      <c r="F232">
        <v>1</v>
      </c>
      <c r="G232" t="s">
        <v>21</v>
      </c>
      <c r="H232">
        <v>26</v>
      </c>
      <c r="I232" t="s">
        <v>56</v>
      </c>
      <c r="J232" s="1">
        <v>0.77354440982220796</v>
      </c>
      <c r="K232" s="1">
        <v>0.77419308437971102</v>
      </c>
      <c r="L232" s="1">
        <v>260.31148492198298</v>
      </c>
      <c r="M232" s="1">
        <v>7566970.6307105804</v>
      </c>
      <c r="N232" s="1">
        <v>9782205.8237739392</v>
      </c>
      <c r="O232" s="1">
        <v>9774009.5893174894</v>
      </c>
      <c r="P232" s="1">
        <v>29068.908092850499</v>
      </c>
      <c r="Q232" s="2">
        <v>3.3999999999999998E-3</v>
      </c>
      <c r="R232" s="1">
        <v>25727.700144416001</v>
      </c>
      <c r="S232" s="2">
        <v>3.3999999999999998E-3</v>
      </c>
      <c r="T232" s="1">
        <v>25727.700144416001</v>
      </c>
    </row>
    <row r="233" spans="1:20" x14ac:dyDescent="0.3">
      <c r="A233">
        <v>2025</v>
      </c>
      <c r="B233" t="b">
        <v>0</v>
      </c>
      <c r="C233" t="b">
        <v>0</v>
      </c>
      <c r="D233" t="b">
        <v>0</v>
      </c>
      <c r="E233" t="s">
        <v>26</v>
      </c>
      <c r="F233">
        <v>1</v>
      </c>
      <c r="G233" t="s">
        <v>21</v>
      </c>
      <c r="H233">
        <v>26</v>
      </c>
      <c r="I233" t="s">
        <v>56</v>
      </c>
      <c r="J233" s="1">
        <v>0.78222249829702595</v>
      </c>
      <c r="K233" s="1">
        <v>0.78616174828844998</v>
      </c>
      <c r="L233" s="1">
        <v>140.08462602416199</v>
      </c>
      <c r="M233" s="1">
        <v>7733158.1969668902</v>
      </c>
      <c r="N233" s="1">
        <v>9886136.2512619197</v>
      </c>
      <c r="O233" s="1">
        <v>9836599.4196521603</v>
      </c>
      <c r="P233" s="1">
        <v>55203.475330926602</v>
      </c>
      <c r="Q233" s="2">
        <v>3.3999999999999998E-3</v>
      </c>
      <c r="R233" s="1">
        <v>26292.7378696874</v>
      </c>
      <c r="S233" s="2">
        <v>3.3999999999999998E-3</v>
      </c>
      <c r="T233" s="1">
        <v>26292.7378696874</v>
      </c>
    </row>
    <row r="234" spans="1:20" x14ac:dyDescent="0.3">
      <c r="A234">
        <v>2025</v>
      </c>
      <c r="B234" t="b">
        <v>0</v>
      </c>
      <c r="C234" t="b">
        <v>0</v>
      </c>
      <c r="D234" t="b">
        <v>0</v>
      </c>
      <c r="E234" t="s">
        <v>27</v>
      </c>
      <c r="F234">
        <v>1</v>
      </c>
      <c r="G234" t="s">
        <v>21</v>
      </c>
      <c r="H234">
        <v>26</v>
      </c>
      <c r="I234" t="s">
        <v>56</v>
      </c>
      <c r="J234" s="1">
        <v>12.0039796471464</v>
      </c>
      <c r="K234" s="1">
        <v>17.456426394745598</v>
      </c>
      <c r="L234" s="1">
        <v>1508.83423312948</v>
      </c>
      <c r="M234" s="1">
        <v>116738130.050478</v>
      </c>
      <c r="N234" s="1">
        <v>9724952.3476349507</v>
      </c>
      <c r="O234" s="1">
        <v>6687401.3850633502</v>
      </c>
      <c r="P234" s="1">
        <v>77369.751750894007</v>
      </c>
      <c r="Q234" s="2">
        <v>3.3999999999999998E-3</v>
      </c>
      <c r="R234" s="1">
        <v>396909.64217162703</v>
      </c>
      <c r="S234" s="2">
        <v>3.3999999999999998E-3</v>
      </c>
      <c r="T234" s="1">
        <v>396909.64217162703</v>
      </c>
    </row>
    <row r="235" spans="1:20" x14ac:dyDescent="0.3">
      <c r="A235">
        <v>2025</v>
      </c>
      <c r="B235" t="b">
        <v>0</v>
      </c>
      <c r="C235" t="b">
        <v>0</v>
      </c>
      <c r="D235" t="b">
        <v>0</v>
      </c>
      <c r="E235" t="s">
        <v>27</v>
      </c>
      <c r="F235">
        <v>3</v>
      </c>
      <c r="G235" t="s">
        <v>34</v>
      </c>
      <c r="H235">
        <v>26</v>
      </c>
      <c r="I235" t="s">
        <v>56</v>
      </c>
      <c r="J235" s="1">
        <v>34</v>
      </c>
      <c r="K235" s="1">
        <v>34</v>
      </c>
      <c r="L235" s="1">
        <v>2486.0700000000002</v>
      </c>
      <c r="M235" s="1">
        <v>327684550.05000001</v>
      </c>
      <c r="N235" s="1">
        <v>9637780.8838235307</v>
      </c>
      <c r="O235" s="1">
        <v>9637780.8838235307</v>
      </c>
      <c r="P235" s="1">
        <v>131808.25562031599</v>
      </c>
      <c r="Q235" s="2">
        <v>3.3999999999999998E-3</v>
      </c>
      <c r="R235" s="1">
        <v>1114127.4701700001</v>
      </c>
      <c r="S235" s="2">
        <v>3.3999999999999998E-3</v>
      </c>
      <c r="T235" s="1">
        <v>1114127.4701700001</v>
      </c>
    </row>
    <row r="236" spans="1:20" x14ac:dyDescent="0.3">
      <c r="A236">
        <v>2025</v>
      </c>
      <c r="B236" t="b">
        <v>0</v>
      </c>
      <c r="C236" t="b">
        <v>0</v>
      </c>
      <c r="D236" t="b">
        <v>0</v>
      </c>
      <c r="E236" t="s">
        <v>29</v>
      </c>
      <c r="F236">
        <v>1</v>
      </c>
      <c r="G236" t="s">
        <v>21</v>
      </c>
      <c r="H236">
        <v>26</v>
      </c>
      <c r="I236" t="s">
        <v>56</v>
      </c>
      <c r="J236" s="1">
        <v>0.78271977029585704</v>
      </c>
      <c r="K236" s="1">
        <v>0.78271977029585704</v>
      </c>
      <c r="L236" s="1">
        <v>128.243361147624</v>
      </c>
      <c r="M236" s="1">
        <v>7735343.62654965</v>
      </c>
      <c r="N236" s="1">
        <v>9882647.5580472294</v>
      </c>
      <c r="O236" s="1">
        <v>9882647.5580472294</v>
      </c>
      <c r="P236" s="1">
        <v>60317.692528701802</v>
      </c>
      <c r="Q236" s="2">
        <v>3.3999999999999998E-3</v>
      </c>
      <c r="R236" s="1">
        <v>26300.1683302688</v>
      </c>
      <c r="S236" s="2">
        <v>3.3999999999999998E-3</v>
      </c>
      <c r="T236" s="1">
        <v>26300.1683302688</v>
      </c>
    </row>
    <row r="237" spans="1:20" x14ac:dyDescent="0.3">
      <c r="A237">
        <v>2025</v>
      </c>
      <c r="B237" t="b">
        <v>0</v>
      </c>
      <c r="C237" t="b">
        <v>0</v>
      </c>
      <c r="D237" t="b">
        <v>1</v>
      </c>
      <c r="E237" t="s">
        <v>20</v>
      </c>
      <c r="F237">
        <v>1</v>
      </c>
      <c r="G237" t="s">
        <v>21</v>
      </c>
      <c r="H237">
        <v>27</v>
      </c>
      <c r="I237" t="s">
        <v>57</v>
      </c>
      <c r="J237" s="1">
        <v>6196.3153351393303</v>
      </c>
      <c r="K237" s="1">
        <v>6550.3807806333998</v>
      </c>
      <c r="L237" s="1">
        <v>2356824.68411829</v>
      </c>
      <c r="M237" s="1">
        <v>353791389233.349</v>
      </c>
      <c r="N237" s="1">
        <v>57097060.123295702</v>
      </c>
      <c r="O237" s="1">
        <v>54010812.665937603</v>
      </c>
      <c r="P237" s="1">
        <v>150113.57934996599</v>
      </c>
      <c r="Q237" s="2">
        <v>6.0000000000000001E-3</v>
      </c>
      <c r="R237" s="1">
        <v>2122748335.40009</v>
      </c>
      <c r="S237" s="2">
        <v>1.0999999999999999E-2</v>
      </c>
      <c r="T237" s="1">
        <v>3891705281.5668402</v>
      </c>
    </row>
    <row r="238" spans="1:20" x14ac:dyDescent="0.3">
      <c r="A238">
        <v>2025</v>
      </c>
      <c r="B238" t="b">
        <v>0</v>
      </c>
      <c r="C238" t="b">
        <v>0</v>
      </c>
      <c r="D238" t="b">
        <v>1</v>
      </c>
      <c r="E238" t="s">
        <v>20</v>
      </c>
      <c r="F238">
        <v>3</v>
      </c>
      <c r="G238" t="s">
        <v>34</v>
      </c>
      <c r="H238">
        <v>27</v>
      </c>
      <c r="I238" t="s">
        <v>57</v>
      </c>
      <c r="J238" s="1">
        <v>196</v>
      </c>
      <c r="K238" s="1">
        <v>196</v>
      </c>
      <c r="L238" s="1">
        <v>25174.305</v>
      </c>
      <c r="M238" s="1">
        <v>3850370933.4791999</v>
      </c>
      <c r="N238" s="1">
        <v>19644749.660608198</v>
      </c>
      <c r="O238" s="1">
        <v>19644749.660608198</v>
      </c>
      <c r="P238" s="1">
        <v>152948.450154997</v>
      </c>
      <c r="Q238" s="2">
        <v>6.0000000000000001E-3</v>
      </c>
      <c r="R238" s="1">
        <v>23102225.600875199</v>
      </c>
      <c r="S238" s="2">
        <v>1.0999999999999999E-2</v>
      </c>
      <c r="T238" s="1">
        <v>42354080.2682712</v>
      </c>
    </row>
    <row r="239" spans="1:20" x14ac:dyDescent="0.3">
      <c r="A239">
        <v>2025</v>
      </c>
      <c r="B239" t="b">
        <v>0</v>
      </c>
      <c r="C239" t="b">
        <v>0</v>
      </c>
      <c r="D239" t="b">
        <v>1</v>
      </c>
      <c r="E239" t="s">
        <v>20</v>
      </c>
      <c r="F239">
        <v>4</v>
      </c>
      <c r="G239" t="s">
        <v>47</v>
      </c>
      <c r="H239">
        <v>27</v>
      </c>
      <c r="I239" t="s">
        <v>57</v>
      </c>
      <c r="J239" s="1">
        <v>742.539194473012</v>
      </c>
      <c r="K239" s="1">
        <v>742.539194473012</v>
      </c>
      <c r="L239" s="1">
        <v>183551.52622626201</v>
      </c>
      <c r="M239" s="1">
        <v>18691705866.6021</v>
      </c>
      <c r="N239" s="1">
        <v>25172685.8403318</v>
      </c>
      <c r="O239" s="1">
        <v>25172685.8403318</v>
      </c>
      <c r="P239" s="1">
        <v>101833.562765155</v>
      </c>
      <c r="Q239" s="2">
        <v>6.0000000000000001E-3</v>
      </c>
      <c r="R239" s="1">
        <v>112150235.199613</v>
      </c>
      <c r="S239" s="2">
        <v>1.0999999999999999E-2</v>
      </c>
      <c r="T239" s="1">
        <v>205608764.53262401</v>
      </c>
    </row>
    <row r="240" spans="1:20" x14ac:dyDescent="0.3">
      <c r="A240">
        <v>2025</v>
      </c>
      <c r="B240" t="b">
        <v>0</v>
      </c>
      <c r="C240" t="b">
        <v>0</v>
      </c>
      <c r="D240" t="b">
        <v>0</v>
      </c>
      <c r="E240" t="s">
        <v>23</v>
      </c>
      <c r="F240">
        <v>1</v>
      </c>
      <c r="G240" t="s">
        <v>21</v>
      </c>
      <c r="H240">
        <v>27</v>
      </c>
      <c r="I240" t="s">
        <v>57</v>
      </c>
      <c r="J240" s="1">
        <v>56.126492119142</v>
      </c>
      <c r="K240" s="1">
        <v>66.163988070280794</v>
      </c>
      <c r="L240" s="1">
        <v>36090.381623974703</v>
      </c>
      <c r="M240" s="1">
        <v>2747516473.6433201</v>
      </c>
      <c r="N240" s="1">
        <v>48952221.489471503</v>
      </c>
      <c r="O240" s="1">
        <v>41525859.516280197</v>
      </c>
      <c r="P240" s="1">
        <v>76128.773097210898</v>
      </c>
      <c r="Q240" s="2">
        <v>3.3999999999999998E-3</v>
      </c>
      <c r="R240" s="1">
        <v>9341556.0103872903</v>
      </c>
      <c r="S240" s="2">
        <v>8.3999999999999995E-3</v>
      </c>
      <c r="T240" s="1">
        <v>23079138.378603902</v>
      </c>
    </row>
    <row r="241" spans="1:20" x14ac:dyDescent="0.3">
      <c r="A241">
        <v>2025</v>
      </c>
      <c r="B241" t="b">
        <v>0</v>
      </c>
      <c r="C241" t="b">
        <v>0</v>
      </c>
      <c r="D241" t="b">
        <v>0</v>
      </c>
      <c r="E241" t="s">
        <v>24</v>
      </c>
      <c r="F241">
        <v>1</v>
      </c>
      <c r="G241" t="s">
        <v>21</v>
      </c>
      <c r="H241">
        <v>27</v>
      </c>
      <c r="I241" t="s">
        <v>57</v>
      </c>
      <c r="J241" s="1">
        <v>435.675379164216</v>
      </c>
      <c r="K241" s="1">
        <v>561.83070532057104</v>
      </c>
      <c r="L241" s="1">
        <v>244308.86481327299</v>
      </c>
      <c r="M241" s="1">
        <v>20550787009.408001</v>
      </c>
      <c r="N241" s="1">
        <v>47169952.657944299</v>
      </c>
      <c r="O241" s="1">
        <v>36578255.361963697</v>
      </c>
      <c r="P241" s="1">
        <v>84118.056973148094</v>
      </c>
      <c r="Q241" s="2">
        <v>3.3999999999999998E-3</v>
      </c>
      <c r="R241" s="1">
        <v>69872675.831987202</v>
      </c>
      <c r="S241" s="2">
        <v>8.3999999999999995E-3</v>
      </c>
      <c r="T241" s="1">
        <v>172626610.87902701</v>
      </c>
    </row>
    <row r="242" spans="1:20" x14ac:dyDescent="0.3">
      <c r="A242">
        <v>2025</v>
      </c>
      <c r="B242" t="b">
        <v>0</v>
      </c>
      <c r="C242" t="b">
        <v>0</v>
      </c>
      <c r="D242" t="b">
        <v>0</v>
      </c>
      <c r="E242" t="s">
        <v>24</v>
      </c>
      <c r="F242">
        <v>4</v>
      </c>
      <c r="G242" t="s">
        <v>47</v>
      </c>
      <c r="H242">
        <v>27</v>
      </c>
      <c r="I242" t="s">
        <v>57</v>
      </c>
      <c r="J242" s="1">
        <v>209</v>
      </c>
      <c r="K242" s="1">
        <v>209</v>
      </c>
      <c r="L242" s="1">
        <v>28755.404999999999</v>
      </c>
      <c r="M242" s="1">
        <v>2528609747.1336002</v>
      </c>
      <c r="N242" s="1">
        <v>12098611.230304301</v>
      </c>
      <c r="O242" s="1">
        <v>12098611.230304301</v>
      </c>
      <c r="P242" s="1">
        <v>87935.111577583404</v>
      </c>
      <c r="Q242" s="2">
        <v>3.3999999999999998E-3</v>
      </c>
      <c r="R242" s="1">
        <v>8597273.1402542405</v>
      </c>
      <c r="S242" s="2">
        <v>8.3999999999999995E-3</v>
      </c>
      <c r="T242" s="1">
        <v>21240321.875922199</v>
      </c>
    </row>
    <row r="243" spans="1:20" x14ac:dyDescent="0.3">
      <c r="A243">
        <v>2025</v>
      </c>
      <c r="B243" t="b">
        <v>0</v>
      </c>
      <c r="C243" t="b">
        <v>0</v>
      </c>
      <c r="D243" t="b">
        <v>0</v>
      </c>
      <c r="E243" t="s">
        <v>25</v>
      </c>
      <c r="F243">
        <v>1</v>
      </c>
      <c r="G243" t="s">
        <v>21</v>
      </c>
      <c r="H243">
        <v>27</v>
      </c>
      <c r="I243" t="s">
        <v>57</v>
      </c>
      <c r="J243" s="1">
        <v>65.601609100430693</v>
      </c>
      <c r="K243" s="1">
        <v>65.676234582061895</v>
      </c>
      <c r="L243" s="1">
        <v>47431.357100467802</v>
      </c>
      <c r="M243" s="1">
        <v>2950371555.28403</v>
      </c>
      <c r="N243" s="1">
        <v>44974072.979936399</v>
      </c>
      <c r="O243" s="1">
        <v>44922970.600538403</v>
      </c>
      <c r="P243" s="1">
        <v>62202.975745236101</v>
      </c>
      <c r="Q243" s="2">
        <v>3.3999999999999998E-3</v>
      </c>
      <c r="R243" s="1">
        <v>10031263.2879657</v>
      </c>
      <c r="S243" s="2">
        <v>8.3999999999999995E-3</v>
      </c>
      <c r="T243" s="1">
        <v>24783121.064385802</v>
      </c>
    </row>
    <row r="244" spans="1:20" x14ac:dyDescent="0.3">
      <c r="A244">
        <v>2025</v>
      </c>
      <c r="B244" t="b">
        <v>0</v>
      </c>
      <c r="C244" t="b">
        <v>0</v>
      </c>
      <c r="D244" t="b">
        <v>0</v>
      </c>
      <c r="E244" t="s">
        <v>26</v>
      </c>
      <c r="F244">
        <v>1</v>
      </c>
      <c r="G244" t="s">
        <v>21</v>
      </c>
      <c r="H244">
        <v>27</v>
      </c>
      <c r="I244" t="s">
        <v>57</v>
      </c>
      <c r="J244" s="1">
        <v>9.0023304527665893</v>
      </c>
      <c r="K244" s="1">
        <v>9.0246147339029203</v>
      </c>
      <c r="L244" s="1">
        <v>2655.9501176437502</v>
      </c>
      <c r="M244" s="1">
        <v>205359052.93211001</v>
      </c>
      <c r="N244" s="1">
        <v>22811765.687739201</v>
      </c>
      <c r="O244" s="1">
        <v>22755437.1003379</v>
      </c>
      <c r="P244" s="1">
        <v>77320.372686176896</v>
      </c>
      <c r="Q244" s="2">
        <v>3.3999999999999998E-3</v>
      </c>
      <c r="R244" s="1">
        <v>698220.779969175</v>
      </c>
      <c r="S244" s="2">
        <v>8.3999999999999995E-3</v>
      </c>
      <c r="T244" s="1">
        <v>1725016.0446297301</v>
      </c>
    </row>
    <row r="245" spans="1:20" x14ac:dyDescent="0.3">
      <c r="A245">
        <v>2025</v>
      </c>
      <c r="B245" t="b">
        <v>0</v>
      </c>
      <c r="C245" t="b">
        <v>0</v>
      </c>
      <c r="D245" t="b">
        <v>0</v>
      </c>
      <c r="E245" t="s">
        <v>27</v>
      </c>
      <c r="F245">
        <v>1</v>
      </c>
      <c r="G245" t="s">
        <v>21</v>
      </c>
      <c r="H245">
        <v>27</v>
      </c>
      <c r="I245" t="s">
        <v>57</v>
      </c>
      <c r="J245" s="1">
        <v>68.481880423722799</v>
      </c>
      <c r="K245" s="1">
        <v>72.714533490132496</v>
      </c>
      <c r="L245" s="1">
        <v>43921.626265720697</v>
      </c>
      <c r="M245" s="1">
        <v>2818006011.4845099</v>
      </c>
      <c r="N245" s="1">
        <v>41149658.7717577</v>
      </c>
      <c r="O245" s="1">
        <v>38754371.048353299</v>
      </c>
      <c r="P245" s="1">
        <v>64159.874100196103</v>
      </c>
      <c r="Q245" s="2">
        <v>3.3999999999999998E-3</v>
      </c>
      <c r="R245" s="1">
        <v>9581220.4390473198</v>
      </c>
      <c r="S245" s="2">
        <v>8.3999999999999995E-3</v>
      </c>
      <c r="T245" s="1">
        <v>23671250.4964699</v>
      </c>
    </row>
    <row r="246" spans="1:20" x14ac:dyDescent="0.3">
      <c r="A246">
        <v>2025</v>
      </c>
      <c r="B246" t="b">
        <v>0</v>
      </c>
      <c r="C246" t="b">
        <v>0</v>
      </c>
      <c r="D246" t="b">
        <v>0</v>
      </c>
      <c r="E246" t="s">
        <v>28</v>
      </c>
      <c r="F246">
        <v>1</v>
      </c>
      <c r="G246" t="s">
        <v>21</v>
      </c>
      <c r="H246">
        <v>27</v>
      </c>
      <c r="I246" t="s">
        <v>57</v>
      </c>
      <c r="J246" s="1">
        <v>479.27974868277198</v>
      </c>
      <c r="K246" s="1">
        <v>548.71398122720996</v>
      </c>
      <c r="L246" s="1">
        <v>212549.854912004</v>
      </c>
      <c r="M246" s="1">
        <v>17409320747.435001</v>
      </c>
      <c r="N246" s="1">
        <v>36323923.126904301</v>
      </c>
      <c r="O246" s="1">
        <v>31727496.187537801</v>
      </c>
      <c r="P246" s="1">
        <v>81906.998970394503</v>
      </c>
      <c r="Q246" s="2">
        <v>3.3999999999999998E-3</v>
      </c>
      <c r="R246" s="1">
        <v>59191690.5412791</v>
      </c>
      <c r="S246" s="2">
        <v>8.3999999999999995E-3</v>
      </c>
      <c r="T246" s="1">
        <v>146238294.27845401</v>
      </c>
    </row>
    <row r="247" spans="1:20" x14ac:dyDescent="0.3">
      <c r="A247">
        <v>2025</v>
      </c>
      <c r="B247" t="b">
        <v>0</v>
      </c>
      <c r="C247" t="b">
        <v>0</v>
      </c>
      <c r="D247" t="b">
        <v>0</v>
      </c>
      <c r="E247" t="s">
        <v>28</v>
      </c>
      <c r="F247">
        <v>3</v>
      </c>
      <c r="G247" t="s">
        <v>34</v>
      </c>
      <c r="H247">
        <v>27</v>
      </c>
      <c r="I247" t="s">
        <v>57</v>
      </c>
      <c r="J247" s="1">
        <v>35</v>
      </c>
      <c r="K247" s="1">
        <v>35</v>
      </c>
      <c r="L247" s="1">
        <v>18103.185000000001</v>
      </c>
      <c r="M247" s="1">
        <v>2381538948.2351999</v>
      </c>
      <c r="N247" s="1">
        <v>68043969.949577093</v>
      </c>
      <c r="O247" s="1">
        <v>68043969.949577093</v>
      </c>
      <c r="P247" s="1">
        <v>131553.58840089201</v>
      </c>
      <c r="Q247" s="2">
        <v>3.3999999999999998E-3</v>
      </c>
      <c r="R247" s="1">
        <v>8097232.4239996802</v>
      </c>
      <c r="S247" s="2">
        <v>8.3999999999999995E-3</v>
      </c>
      <c r="T247" s="1">
        <v>20004927.165175699</v>
      </c>
    </row>
    <row r="248" spans="1:20" x14ac:dyDescent="0.3">
      <c r="A248">
        <v>2025</v>
      </c>
      <c r="B248" t="b">
        <v>0</v>
      </c>
      <c r="C248" t="b">
        <v>0</v>
      </c>
      <c r="D248" t="b">
        <v>0</v>
      </c>
      <c r="E248" t="s">
        <v>28</v>
      </c>
      <c r="F248">
        <v>4</v>
      </c>
      <c r="G248" t="s">
        <v>47</v>
      </c>
      <c r="H248">
        <v>27</v>
      </c>
      <c r="I248" t="s">
        <v>57</v>
      </c>
      <c r="J248" s="1">
        <v>208</v>
      </c>
      <c r="K248" s="1">
        <v>208</v>
      </c>
      <c r="L248" s="1">
        <v>27506.16</v>
      </c>
      <c r="M248" s="1">
        <v>2189218429.9907999</v>
      </c>
      <c r="N248" s="1">
        <v>10525088.605725</v>
      </c>
      <c r="O248" s="1">
        <v>10525088.605725</v>
      </c>
      <c r="P248" s="1">
        <v>79590.114723058403</v>
      </c>
      <c r="Q248" s="2">
        <v>3.3999999999999998E-3</v>
      </c>
      <c r="R248" s="1">
        <v>7443342.6619687201</v>
      </c>
      <c r="S248" s="2">
        <v>8.3999999999999995E-3</v>
      </c>
      <c r="T248" s="1">
        <v>18389434.811922699</v>
      </c>
    </row>
    <row r="249" spans="1:20" x14ac:dyDescent="0.3">
      <c r="A249">
        <v>2025</v>
      </c>
      <c r="B249" t="b">
        <v>0</v>
      </c>
      <c r="C249" t="b">
        <v>0</v>
      </c>
      <c r="D249" t="b">
        <v>0</v>
      </c>
      <c r="E249" t="s">
        <v>29</v>
      </c>
      <c r="F249">
        <v>1</v>
      </c>
      <c r="G249" t="s">
        <v>21</v>
      </c>
      <c r="H249">
        <v>27</v>
      </c>
      <c r="I249" t="s">
        <v>57</v>
      </c>
      <c r="J249" s="1">
        <v>439.62454341337099</v>
      </c>
      <c r="K249" s="1">
        <v>562.22152815467496</v>
      </c>
      <c r="L249" s="1">
        <v>162041.211914293</v>
      </c>
      <c r="M249" s="1">
        <v>17141976684.136101</v>
      </c>
      <c r="N249" s="1">
        <v>38992310.463471599</v>
      </c>
      <c r="O249" s="1">
        <v>30489719.489041202</v>
      </c>
      <c r="P249" s="1">
        <v>105787.7590622</v>
      </c>
      <c r="Q249" s="2">
        <v>3.3999999999999998E-3</v>
      </c>
      <c r="R249" s="1">
        <v>58282720.726062797</v>
      </c>
      <c r="S249" s="2">
        <v>8.3999999999999995E-3</v>
      </c>
      <c r="T249" s="1">
        <v>143992604.146743</v>
      </c>
    </row>
    <row r="250" spans="1:20" x14ac:dyDescent="0.3">
      <c r="A250">
        <v>2025</v>
      </c>
      <c r="B250" t="b">
        <v>0</v>
      </c>
      <c r="C250" t="b">
        <v>0</v>
      </c>
      <c r="D250" t="b">
        <v>0</v>
      </c>
      <c r="E250" t="s">
        <v>29</v>
      </c>
      <c r="F250">
        <v>3</v>
      </c>
      <c r="G250" t="s">
        <v>34</v>
      </c>
      <c r="H250">
        <v>27</v>
      </c>
      <c r="I250" t="s">
        <v>57</v>
      </c>
      <c r="J250" s="1">
        <v>4</v>
      </c>
      <c r="K250" s="1">
        <v>4</v>
      </c>
      <c r="L250" s="1">
        <v>1236.825</v>
      </c>
      <c r="M250" s="1">
        <v>101024052.714</v>
      </c>
      <c r="N250" s="1">
        <v>25256013.1785</v>
      </c>
      <c r="O250" s="1">
        <v>25256013.1785</v>
      </c>
      <c r="P250" s="1">
        <v>81680.150962343105</v>
      </c>
      <c r="Q250" s="2">
        <v>3.3999999999999998E-3</v>
      </c>
      <c r="R250" s="1">
        <v>343481.77922760003</v>
      </c>
      <c r="S250" s="2">
        <v>8.3999999999999995E-3</v>
      </c>
      <c r="T250" s="1">
        <v>848602.04279760004</v>
      </c>
    </row>
    <row r="251" spans="1:20" x14ac:dyDescent="0.3">
      <c r="A251">
        <v>2025</v>
      </c>
      <c r="B251" t="b">
        <v>0</v>
      </c>
      <c r="C251" t="b">
        <v>0</v>
      </c>
      <c r="D251" t="b">
        <v>0</v>
      </c>
      <c r="E251" t="s">
        <v>29</v>
      </c>
      <c r="F251">
        <v>4</v>
      </c>
      <c r="G251" t="s">
        <v>47</v>
      </c>
      <c r="H251">
        <v>27</v>
      </c>
      <c r="I251" t="s">
        <v>57</v>
      </c>
      <c r="J251" s="1">
        <v>127</v>
      </c>
      <c r="K251" s="1">
        <v>127</v>
      </c>
      <c r="L251" s="1">
        <v>23870.205000000002</v>
      </c>
      <c r="M251" s="1">
        <v>2347029461.9772</v>
      </c>
      <c r="N251" s="1">
        <v>18480546.944702402</v>
      </c>
      <c r="O251" s="1">
        <v>18480546.944702402</v>
      </c>
      <c r="P251" s="1">
        <v>98324.646226423298</v>
      </c>
      <c r="Q251" s="2">
        <v>3.3999999999999998E-3</v>
      </c>
      <c r="R251" s="1">
        <v>7979900.1707224799</v>
      </c>
      <c r="S251" s="2">
        <v>8.3999999999999995E-3</v>
      </c>
      <c r="T251" s="1">
        <v>19715047.480608501</v>
      </c>
    </row>
    <row r="252" spans="1:20" x14ac:dyDescent="0.3">
      <c r="A252">
        <v>2025</v>
      </c>
      <c r="B252" t="b">
        <v>0</v>
      </c>
      <c r="C252" t="b">
        <v>1</v>
      </c>
      <c r="D252" t="b">
        <v>1</v>
      </c>
      <c r="E252" t="s">
        <v>20</v>
      </c>
      <c r="F252">
        <v>1</v>
      </c>
      <c r="G252" t="s">
        <v>21</v>
      </c>
      <c r="H252">
        <v>1</v>
      </c>
      <c r="I252" t="s">
        <v>22</v>
      </c>
      <c r="J252" s="1">
        <v>10682.4468956735</v>
      </c>
      <c r="K252" s="1">
        <v>10682.963309021199</v>
      </c>
      <c r="L252" s="1">
        <v>10130.6479516206</v>
      </c>
      <c r="M252" s="1">
        <v>628290512.97904301</v>
      </c>
      <c r="N252" s="1">
        <v>58815.2245562303</v>
      </c>
      <c r="O252" s="1">
        <v>58812.381434324197</v>
      </c>
      <c r="P252" s="1">
        <v>62018.788529566496</v>
      </c>
      <c r="Q252" s="2">
        <v>0</v>
      </c>
      <c r="R252" s="1">
        <v>0</v>
      </c>
      <c r="S252" s="2">
        <v>0</v>
      </c>
      <c r="T252" s="1">
        <v>0</v>
      </c>
    </row>
    <row r="253" spans="1:20" x14ac:dyDescent="0.3">
      <c r="A253">
        <v>2025</v>
      </c>
      <c r="B253" t="b">
        <v>0</v>
      </c>
      <c r="C253" t="b">
        <v>1</v>
      </c>
      <c r="D253" t="b">
        <v>0</v>
      </c>
      <c r="E253" t="s">
        <v>23</v>
      </c>
      <c r="F253">
        <v>1</v>
      </c>
      <c r="G253" t="s">
        <v>21</v>
      </c>
      <c r="H253">
        <v>1</v>
      </c>
      <c r="I253" t="s">
        <v>22</v>
      </c>
      <c r="J253" s="1">
        <v>112.70999619811001</v>
      </c>
      <c r="K253" s="1">
        <v>113.14324985775001</v>
      </c>
      <c r="L253" s="1">
        <v>122.00001998931501</v>
      </c>
      <c r="M253" s="1">
        <v>6876998.4378009196</v>
      </c>
      <c r="N253" s="1">
        <v>61014.982430779703</v>
      </c>
      <c r="O253" s="1">
        <v>60781.3408793458</v>
      </c>
      <c r="P253" s="1">
        <v>56368.830418250902</v>
      </c>
      <c r="Q253" s="2">
        <v>0</v>
      </c>
      <c r="R253" s="1">
        <v>0</v>
      </c>
      <c r="S253" s="2">
        <v>0</v>
      </c>
      <c r="T253" s="1">
        <v>0</v>
      </c>
    </row>
    <row r="254" spans="1:20" x14ac:dyDescent="0.3">
      <c r="A254">
        <v>2025</v>
      </c>
      <c r="B254" t="b">
        <v>0</v>
      </c>
      <c r="C254" t="b">
        <v>1</v>
      </c>
      <c r="D254" t="b">
        <v>0</v>
      </c>
      <c r="E254" t="s">
        <v>24</v>
      </c>
      <c r="F254">
        <v>1</v>
      </c>
      <c r="G254" t="s">
        <v>21</v>
      </c>
      <c r="H254">
        <v>1</v>
      </c>
      <c r="I254" t="s">
        <v>22</v>
      </c>
      <c r="J254" s="1">
        <v>1027.19749069928</v>
      </c>
      <c r="K254" s="1">
        <v>1027.19749069928</v>
      </c>
      <c r="L254" s="1">
        <v>511.21476457300002</v>
      </c>
      <c r="M254" s="1">
        <v>25037899.2799352</v>
      </c>
      <c r="N254" s="1">
        <v>24374.961491475398</v>
      </c>
      <c r="O254" s="1">
        <v>24374.961491475398</v>
      </c>
      <c r="P254" s="1">
        <v>48977.261642371603</v>
      </c>
      <c r="Q254" s="2">
        <v>0</v>
      </c>
      <c r="R254" s="1">
        <v>0</v>
      </c>
      <c r="S254" s="2">
        <v>0</v>
      </c>
      <c r="T254" s="1">
        <v>0</v>
      </c>
    </row>
    <row r="255" spans="1:20" x14ac:dyDescent="0.3">
      <c r="A255">
        <v>2025</v>
      </c>
      <c r="B255" t="b">
        <v>0</v>
      </c>
      <c r="C255" t="b">
        <v>1</v>
      </c>
      <c r="D255" t="b">
        <v>0</v>
      </c>
      <c r="E255" t="s">
        <v>25</v>
      </c>
      <c r="F255">
        <v>1</v>
      </c>
      <c r="G255" t="s">
        <v>21</v>
      </c>
      <c r="H255">
        <v>1</v>
      </c>
      <c r="I255" t="s">
        <v>22</v>
      </c>
      <c r="J255" s="1">
        <v>41.397494314510801</v>
      </c>
      <c r="K255" s="1">
        <v>41.403684698608799</v>
      </c>
      <c r="L255" s="1">
        <v>20.4204910057869</v>
      </c>
      <c r="M255" s="1">
        <v>962832.14093354903</v>
      </c>
      <c r="N255" s="1">
        <v>23258.222674507499</v>
      </c>
      <c r="O255" s="1">
        <v>23254.745270676402</v>
      </c>
      <c r="P255" s="1">
        <v>47150.293333333299</v>
      </c>
      <c r="Q255" s="2">
        <v>0</v>
      </c>
      <c r="R255" s="1">
        <v>0</v>
      </c>
      <c r="S255" s="2">
        <v>0</v>
      </c>
      <c r="T255" s="1">
        <v>0</v>
      </c>
    </row>
    <row r="256" spans="1:20" x14ac:dyDescent="0.3">
      <c r="A256">
        <v>2025</v>
      </c>
      <c r="B256" t="b">
        <v>0</v>
      </c>
      <c r="C256" t="b">
        <v>1</v>
      </c>
      <c r="D256" t="b">
        <v>0</v>
      </c>
      <c r="E256" t="s">
        <v>26</v>
      </c>
      <c r="F256">
        <v>1</v>
      </c>
      <c r="G256" t="s">
        <v>21</v>
      </c>
      <c r="H256">
        <v>1</v>
      </c>
      <c r="I256" t="s">
        <v>22</v>
      </c>
      <c r="J256" s="1">
        <v>40.896859546877401</v>
      </c>
      <c r="K256" s="1">
        <v>41</v>
      </c>
      <c r="L256" s="1">
        <v>49.68</v>
      </c>
      <c r="M256" s="1">
        <v>2225634.6060000001</v>
      </c>
      <c r="N256" s="1">
        <v>54420.672654556802</v>
      </c>
      <c r="O256" s="1">
        <v>54283.770878048803</v>
      </c>
      <c r="P256" s="1">
        <v>44799.408333333296</v>
      </c>
      <c r="Q256" s="2">
        <v>0</v>
      </c>
      <c r="R256" s="1">
        <v>0</v>
      </c>
      <c r="S256" s="2">
        <v>0</v>
      </c>
      <c r="T256" s="1">
        <v>0</v>
      </c>
    </row>
    <row r="257" spans="1:20" x14ac:dyDescent="0.3">
      <c r="A257">
        <v>2025</v>
      </c>
      <c r="B257" t="b">
        <v>0</v>
      </c>
      <c r="C257" t="b">
        <v>1</v>
      </c>
      <c r="D257" t="b">
        <v>0</v>
      </c>
      <c r="E257" t="s">
        <v>27</v>
      </c>
      <c r="F257">
        <v>1</v>
      </c>
      <c r="G257" t="s">
        <v>21</v>
      </c>
      <c r="H257">
        <v>1</v>
      </c>
      <c r="I257" t="s">
        <v>22</v>
      </c>
      <c r="J257" s="1">
        <v>78.596802954129402</v>
      </c>
      <c r="K257" s="1">
        <v>78.757801426582006</v>
      </c>
      <c r="L257" s="1">
        <v>48.536091956508997</v>
      </c>
      <c r="M257" s="1">
        <v>2362108.3736052802</v>
      </c>
      <c r="N257" s="1">
        <v>30053.491806579601</v>
      </c>
      <c r="O257" s="1">
        <v>29992.055781384799</v>
      </c>
      <c r="P257" s="1">
        <v>48667.0491666667</v>
      </c>
      <c r="Q257" s="2">
        <v>0</v>
      </c>
      <c r="R257" s="1">
        <v>0</v>
      </c>
      <c r="S257" s="2">
        <v>0</v>
      </c>
      <c r="T257" s="1">
        <v>0</v>
      </c>
    </row>
    <row r="258" spans="1:20" x14ac:dyDescent="0.3">
      <c r="A258">
        <v>2025</v>
      </c>
      <c r="B258" t="b">
        <v>0</v>
      </c>
      <c r="C258" t="b">
        <v>1</v>
      </c>
      <c r="D258" t="b">
        <v>0</v>
      </c>
      <c r="E258" t="s">
        <v>28</v>
      </c>
      <c r="F258">
        <v>1</v>
      </c>
      <c r="G258" t="s">
        <v>21</v>
      </c>
      <c r="H258">
        <v>1</v>
      </c>
      <c r="I258" t="s">
        <v>22</v>
      </c>
      <c r="J258" s="1">
        <v>429.780674846963</v>
      </c>
      <c r="K258" s="1">
        <v>429.780674846963</v>
      </c>
      <c r="L258" s="1">
        <v>319.99313019306902</v>
      </c>
      <c r="M258" s="1">
        <v>23989162.028152399</v>
      </c>
      <c r="N258" s="1">
        <v>55817.218949396804</v>
      </c>
      <c r="O258" s="1">
        <v>55817.218949396804</v>
      </c>
      <c r="P258" s="1">
        <v>74967.740756429703</v>
      </c>
      <c r="Q258" s="2">
        <v>0</v>
      </c>
      <c r="R258" s="1">
        <v>0</v>
      </c>
      <c r="S258" s="2">
        <v>0</v>
      </c>
      <c r="T258" s="1">
        <v>0</v>
      </c>
    </row>
    <row r="259" spans="1:20" x14ac:dyDescent="0.3">
      <c r="A259">
        <v>2025</v>
      </c>
      <c r="B259" t="b">
        <v>0</v>
      </c>
      <c r="C259" t="b">
        <v>1</v>
      </c>
      <c r="D259" t="b">
        <v>0</v>
      </c>
      <c r="E259" t="s">
        <v>29</v>
      </c>
      <c r="F259">
        <v>1</v>
      </c>
      <c r="G259" t="s">
        <v>21</v>
      </c>
      <c r="H259">
        <v>1</v>
      </c>
      <c r="I259" t="s">
        <v>22</v>
      </c>
      <c r="J259" s="1">
        <v>1933.29611776146</v>
      </c>
      <c r="K259" s="1">
        <v>1933.29611776146</v>
      </c>
      <c r="L259" s="1">
        <v>804.37697587028197</v>
      </c>
      <c r="M259" s="1">
        <v>38602817.253795803</v>
      </c>
      <c r="N259" s="1">
        <v>19967.358801968501</v>
      </c>
      <c r="O259" s="1">
        <v>19967.358801968501</v>
      </c>
      <c r="P259" s="1">
        <v>47990.952515802797</v>
      </c>
      <c r="Q259" s="2">
        <v>0</v>
      </c>
      <c r="R259" s="1">
        <v>0</v>
      </c>
      <c r="S259" s="2">
        <v>0</v>
      </c>
      <c r="T259" s="1">
        <v>0</v>
      </c>
    </row>
    <row r="260" spans="1:20" x14ac:dyDescent="0.3">
      <c r="A260">
        <v>2025</v>
      </c>
      <c r="B260" t="b">
        <v>0</v>
      </c>
      <c r="C260" t="b">
        <v>1</v>
      </c>
      <c r="D260" t="b">
        <v>1</v>
      </c>
      <c r="E260" t="s">
        <v>20</v>
      </c>
      <c r="F260">
        <v>1</v>
      </c>
      <c r="G260" t="s">
        <v>21</v>
      </c>
      <c r="H260">
        <v>2</v>
      </c>
      <c r="I260" t="s">
        <v>30</v>
      </c>
      <c r="J260" s="1">
        <v>279.60594212786202</v>
      </c>
      <c r="K260" s="1">
        <v>279.74012530488397</v>
      </c>
      <c r="L260" s="1">
        <v>3129.9852850079001</v>
      </c>
      <c r="M260" s="1">
        <v>200466516.34975299</v>
      </c>
      <c r="N260" s="1">
        <v>716960.85864327196</v>
      </c>
      <c r="O260" s="1">
        <v>716616.95343586302</v>
      </c>
      <c r="P260" s="1">
        <v>64047.111438495704</v>
      </c>
      <c r="Q260" s="2">
        <v>0</v>
      </c>
      <c r="R260" s="1">
        <v>0</v>
      </c>
      <c r="S260" s="2">
        <v>0</v>
      </c>
      <c r="T260" s="1">
        <v>0</v>
      </c>
    </row>
    <row r="261" spans="1:20" x14ac:dyDescent="0.3">
      <c r="A261">
        <v>2025</v>
      </c>
      <c r="B261" t="b">
        <v>0</v>
      </c>
      <c r="C261" t="b">
        <v>1</v>
      </c>
      <c r="D261" t="b">
        <v>0</v>
      </c>
      <c r="E261" t="s">
        <v>23</v>
      </c>
      <c r="F261">
        <v>1</v>
      </c>
      <c r="G261" t="s">
        <v>21</v>
      </c>
      <c r="H261">
        <v>2</v>
      </c>
      <c r="I261" t="s">
        <v>30</v>
      </c>
      <c r="J261" s="1">
        <v>3.5520797366750498</v>
      </c>
      <c r="K261" s="1">
        <v>3.5608749819431198</v>
      </c>
      <c r="L261" s="1">
        <v>36.867052978811302</v>
      </c>
      <c r="M261" s="1">
        <v>2078152.6573832899</v>
      </c>
      <c r="N261" s="1">
        <v>585052.36690676305</v>
      </c>
      <c r="O261" s="1">
        <v>583607.30660902499</v>
      </c>
      <c r="P261" s="1">
        <v>56368.830418250996</v>
      </c>
      <c r="Q261" s="2">
        <v>0</v>
      </c>
      <c r="R261" s="1">
        <v>0</v>
      </c>
      <c r="S261" s="2">
        <v>0</v>
      </c>
      <c r="T261" s="1">
        <v>0</v>
      </c>
    </row>
    <row r="262" spans="1:20" x14ac:dyDescent="0.3">
      <c r="A262">
        <v>2025</v>
      </c>
      <c r="B262" t="b">
        <v>0</v>
      </c>
      <c r="C262" t="b">
        <v>1</v>
      </c>
      <c r="D262" t="b">
        <v>0</v>
      </c>
      <c r="E262" t="s">
        <v>24</v>
      </c>
      <c r="F262">
        <v>1</v>
      </c>
      <c r="G262" t="s">
        <v>21</v>
      </c>
      <c r="H262">
        <v>2</v>
      </c>
      <c r="I262" t="s">
        <v>30</v>
      </c>
      <c r="J262" s="1">
        <v>3.2748508993491598</v>
      </c>
      <c r="K262" s="1">
        <v>3.2829597029266102</v>
      </c>
      <c r="L262" s="1">
        <v>37.890775687120701</v>
      </c>
      <c r="M262" s="1">
        <v>1851369.83752057</v>
      </c>
      <c r="N262" s="1">
        <v>565329.50489089696</v>
      </c>
      <c r="O262" s="1">
        <v>563933.15942018898</v>
      </c>
      <c r="P262" s="1">
        <v>48860.700366972502</v>
      </c>
      <c r="Q262" s="2">
        <v>0</v>
      </c>
      <c r="R262" s="1">
        <v>0</v>
      </c>
      <c r="S262" s="2">
        <v>0</v>
      </c>
      <c r="T262" s="1">
        <v>0</v>
      </c>
    </row>
    <row r="263" spans="1:20" x14ac:dyDescent="0.3">
      <c r="A263">
        <v>2025</v>
      </c>
      <c r="B263" t="b">
        <v>0</v>
      </c>
      <c r="C263" t="b">
        <v>1</v>
      </c>
      <c r="D263" t="b">
        <v>0</v>
      </c>
      <c r="E263" t="s">
        <v>27</v>
      </c>
      <c r="F263">
        <v>1</v>
      </c>
      <c r="G263" t="s">
        <v>21</v>
      </c>
      <c r="H263">
        <v>2</v>
      </c>
      <c r="I263" t="s">
        <v>30</v>
      </c>
      <c r="J263" s="1">
        <v>1.7610747893677201</v>
      </c>
      <c r="K263" s="1">
        <v>1.76543535721984</v>
      </c>
      <c r="L263" s="1">
        <v>19.377182579637399</v>
      </c>
      <c r="M263" s="1">
        <v>943030.29731468798</v>
      </c>
      <c r="N263" s="1">
        <v>535485.66080675495</v>
      </c>
      <c r="O263" s="1">
        <v>534163.02865925897</v>
      </c>
      <c r="P263" s="1">
        <v>48667.0491666667</v>
      </c>
      <c r="Q263" s="2">
        <v>0</v>
      </c>
      <c r="R263" s="1">
        <v>0</v>
      </c>
      <c r="S263" s="2">
        <v>0</v>
      </c>
      <c r="T263" s="1">
        <v>0</v>
      </c>
    </row>
    <row r="264" spans="1:20" x14ac:dyDescent="0.3">
      <c r="A264">
        <v>2025</v>
      </c>
      <c r="B264" t="b">
        <v>0</v>
      </c>
      <c r="C264" t="b">
        <v>1</v>
      </c>
      <c r="D264" t="b">
        <v>0</v>
      </c>
      <c r="E264" t="s">
        <v>28</v>
      </c>
      <c r="F264">
        <v>1</v>
      </c>
      <c r="G264" t="s">
        <v>21</v>
      </c>
      <c r="H264">
        <v>2</v>
      </c>
      <c r="I264" t="s">
        <v>30</v>
      </c>
      <c r="J264" s="1">
        <v>3.28435016695019</v>
      </c>
      <c r="K264" s="1">
        <v>3.2924824915053801</v>
      </c>
      <c r="L264" s="1">
        <v>37.471330688266001</v>
      </c>
      <c r="M264" s="1">
        <v>2809141.0048363698</v>
      </c>
      <c r="N264" s="1">
        <v>855311.05455935805</v>
      </c>
      <c r="O264" s="1">
        <v>853198.46410237998</v>
      </c>
      <c r="P264" s="1">
        <v>74967.740756429601</v>
      </c>
      <c r="Q264" s="2">
        <v>0</v>
      </c>
      <c r="R264" s="1">
        <v>0</v>
      </c>
      <c r="S264" s="2">
        <v>0</v>
      </c>
      <c r="T264" s="1">
        <v>0</v>
      </c>
    </row>
    <row r="265" spans="1:20" x14ac:dyDescent="0.3">
      <c r="A265">
        <v>2025</v>
      </c>
      <c r="B265" t="b">
        <v>0</v>
      </c>
      <c r="C265" t="b">
        <v>1</v>
      </c>
      <c r="D265" t="b">
        <v>0</v>
      </c>
      <c r="E265" t="s">
        <v>29</v>
      </c>
      <c r="F265">
        <v>1</v>
      </c>
      <c r="G265" t="s">
        <v>21</v>
      </c>
      <c r="H265">
        <v>2</v>
      </c>
      <c r="I265" t="s">
        <v>30</v>
      </c>
      <c r="J265" s="1">
        <v>15.249357336331199</v>
      </c>
      <c r="K265" s="1">
        <v>15.601106420072901</v>
      </c>
      <c r="L265" s="1">
        <v>165.15782381517101</v>
      </c>
      <c r="M265" s="1">
        <v>7926081.2803272</v>
      </c>
      <c r="N265" s="1">
        <v>519764.938647184</v>
      </c>
      <c r="O265" s="1">
        <v>508046.10050792398</v>
      </c>
      <c r="P265" s="1">
        <v>47990.952515802797</v>
      </c>
      <c r="Q265" s="2">
        <v>0</v>
      </c>
      <c r="R265" s="1">
        <v>0</v>
      </c>
      <c r="S265" s="2">
        <v>0</v>
      </c>
      <c r="T265" s="1">
        <v>0</v>
      </c>
    </row>
    <row r="266" spans="1:20" x14ac:dyDescent="0.3">
      <c r="A266">
        <v>2025</v>
      </c>
      <c r="B266" t="b">
        <v>0</v>
      </c>
      <c r="C266" t="b">
        <v>1</v>
      </c>
      <c r="D266" t="b">
        <v>1</v>
      </c>
      <c r="E266" t="s">
        <v>20</v>
      </c>
      <c r="F266">
        <v>1</v>
      </c>
      <c r="G266" t="s">
        <v>21</v>
      </c>
      <c r="H266">
        <v>3</v>
      </c>
      <c r="I266" t="s">
        <v>31</v>
      </c>
      <c r="J266" s="1">
        <v>2.16416785569234</v>
      </c>
      <c r="K266" s="1">
        <v>2.1668366859400798</v>
      </c>
      <c r="L266" s="1">
        <v>67.681460389086695</v>
      </c>
      <c r="M266" s="1">
        <v>2331862.0750902202</v>
      </c>
      <c r="N266" s="1">
        <v>1077486.69723414</v>
      </c>
      <c r="O266" s="1">
        <v>1076159.5879472301</v>
      </c>
      <c r="P266" s="1">
        <v>34453.483445611702</v>
      </c>
      <c r="Q266" s="2">
        <v>0</v>
      </c>
      <c r="R266" s="1">
        <v>0</v>
      </c>
      <c r="S266" s="2">
        <v>0</v>
      </c>
      <c r="T266" s="1">
        <v>0</v>
      </c>
    </row>
    <row r="267" spans="1:20" x14ac:dyDescent="0.3">
      <c r="A267">
        <v>2025</v>
      </c>
      <c r="B267" t="b">
        <v>0</v>
      </c>
      <c r="C267" t="b">
        <v>1</v>
      </c>
      <c r="D267" t="b">
        <v>0</v>
      </c>
      <c r="E267" t="s">
        <v>23</v>
      </c>
      <c r="F267">
        <v>1</v>
      </c>
      <c r="G267" t="s">
        <v>21</v>
      </c>
      <c r="H267">
        <v>3</v>
      </c>
      <c r="I267" t="s">
        <v>31</v>
      </c>
      <c r="J267" s="1">
        <v>3.5238678429994801</v>
      </c>
      <c r="K267" s="1">
        <v>3.5325932332691501</v>
      </c>
      <c r="L267" s="1">
        <v>73.610815223661902</v>
      </c>
      <c r="M267" s="1">
        <v>4149355.5602918002</v>
      </c>
      <c r="N267" s="1">
        <v>1177500.3334858101</v>
      </c>
      <c r="O267" s="1">
        <v>1174591.9459999299</v>
      </c>
      <c r="P267" s="1">
        <v>56368.830418250996</v>
      </c>
      <c r="Q267" s="2">
        <v>0</v>
      </c>
      <c r="R267" s="1">
        <v>0</v>
      </c>
      <c r="S267" s="2">
        <v>0</v>
      </c>
      <c r="T267" s="1">
        <v>0</v>
      </c>
    </row>
    <row r="268" spans="1:20" x14ac:dyDescent="0.3">
      <c r="A268">
        <v>2025</v>
      </c>
      <c r="B268" t="b">
        <v>0</v>
      </c>
      <c r="C268" t="b">
        <v>1</v>
      </c>
      <c r="D268" t="b">
        <v>0</v>
      </c>
      <c r="E268" t="s">
        <v>24</v>
      </c>
      <c r="F268">
        <v>1</v>
      </c>
      <c r="G268" t="s">
        <v>21</v>
      </c>
      <c r="H268">
        <v>3</v>
      </c>
      <c r="I268" t="s">
        <v>31</v>
      </c>
      <c r="J268" s="1">
        <v>0.74814762235532495</v>
      </c>
      <c r="K268" s="1">
        <v>0.75000009817882696</v>
      </c>
      <c r="L268" s="1">
        <v>16.470747946103</v>
      </c>
      <c r="M268" s="1">
        <v>804772.28021446802</v>
      </c>
      <c r="N268" s="1">
        <v>1075686.47706301</v>
      </c>
      <c r="O268" s="1">
        <v>1073029.5664875801</v>
      </c>
      <c r="P268" s="1">
        <v>48860.700366972502</v>
      </c>
      <c r="Q268" s="2">
        <v>0</v>
      </c>
      <c r="R268" s="1">
        <v>0</v>
      </c>
      <c r="S268" s="2">
        <v>0</v>
      </c>
      <c r="T268" s="1">
        <v>0</v>
      </c>
    </row>
    <row r="269" spans="1:20" x14ac:dyDescent="0.3">
      <c r="A269">
        <v>2025</v>
      </c>
      <c r="B269" t="b">
        <v>0</v>
      </c>
      <c r="C269" t="b">
        <v>1</v>
      </c>
      <c r="D269" t="b">
        <v>0</v>
      </c>
      <c r="E269" t="s">
        <v>25</v>
      </c>
      <c r="F269">
        <v>1</v>
      </c>
      <c r="G269" t="s">
        <v>21</v>
      </c>
      <c r="H269">
        <v>3</v>
      </c>
      <c r="I269" t="s">
        <v>31</v>
      </c>
      <c r="J269" s="1">
        <v>0.76132158847876996</v>
      </c>
      <c r="K269" s="1">
        <v>0.76320668413960602</v>
      </c>
      <c r="L269" s="1">
        <v>16.432752262820099</v>
      </c>
      <c r="M269" s="1">
        <v>774809.08946596505</v>
      </c>
      <c r="N269" s="1">
        <v>1017715.90506733</v>
      </c>
      <c r="O269" s="1">
        <v>1015202.17991728</v>
      </c>
      <c r="P269" s="1">
        <v>47150.293333333299</v>
      </c>
      <c r="Q269" s="2">
        <v>0</v>
      </c>
      <c r="R269" s="1">
        <v>0</v>
      </c>
      <c r="S269" s="2">
        <v>0</v>
      </c>
      <c r="T269" s="1">
        <v>0</v>
      </c>
    </row>
    <row r="270" spans="1:20" x14ac:dyDescent="0.3">
      <c r="A270">
        <v>2025</v>
      </c>
      <c r="B270" t="b">
        <v>0</v>
      </c>
      <c r="C270" t="b">
        <v>1</v>
      </c>
      <c r="D270" t="b">
        <v>0</v>
      </c>
      <c r="E270" t="s">
        <v>27</v>
      </c>
      <c r="F270">
        <v>1</v>
      </c>
      <c r="G270" t="s">
        <v>21</v>
      </c>
      <c r="H270">
        <v>3</v>
      </c>
      <c r="I270" t="s">
        <v>31</v>
      </c>
      <c r="J270" s="1">
        <v>1.4731156591355601</v>
      </c>
      <c r="K270" s="1">
        <v>1.4767632161981401</v>
      </c>
      <c r="L270" s="1">
        <v>31.4467254638536</v>
      </c>
      <c r="M270" s="1">
        <v>1530419.3342800301</v>
      </c>
      <c r="N270" s="1">
        <v>1038899.64429412</v>
      </c>
      <c r="O270" s="1">
        <v>1036333.5959979</v>
      </c>
      <c r="P270" s="1">
        <v>48667.0491666667</v>
      </c>
      <c r="Q270" s="2">
        <v>0</v>
      </c>
      <c r="R270" s="1">
        <v>0</v>
      </c>
      <c r="S270" s="2">
        <v>0</v>
      </c>
      <c r="T270" s="1">
        <v>0</v>
      </c>
    </row>
    <row r="271" spans="1:20" x14ac:dyDescent="0.3">
      <c r="A271">
        <v>2025</v>
      </c>
      <c r="B271" t="b">
        <v>0</v>
      </c>
      <c r="C271" t="b">
        <v>1</v>
      </c>
      <c r="D271" t="b">
        <v>0</v>
      </c>
      <c r="E271" t="s">
        <v>29</v>
      </c>
      <c r="F271">
        <v>1</v>
      </c>
      <c r="G271" t="s">
        <v>21</v>
      </c>
      <c r="H271">
        <v>3</v>
      </c>
      <c r="I271" t="s">
        <v>31</v>
      </c>
      <c r="J271" s="1">
        <v>5.7129165170721103</v>
      </c>
      <c r="K271" s="1">
        <v>5.8446934245215401</v>
      </c>
      <c r="L271" s="1">
        <v>126.59776287686999</v>
      </c>
      <c r="M271" s="1">
        <v>6075547.22683072</v>
      </c>
      <c r="N271" s="1">
        <v>1063475.5835613799</v>
      </c>
      <c r="O271" s="1">
        <v>1039498.01735376</v>
      </c>
      <c r="P271" s="1">
        <v>47990.952515802797</v>
      </c>
      <c r="Q271" s="2">
        <v>0</v>
      </c>
      <c r="R271" s="1">
        <v>0</v>
      </c>
      <c r="S271" s="2">
        <v>0</v>
      </c>
      <c r="T271" s="1">
        <v>0</v>
      </c>
    </row>
    <row r="272" spans="1:20" x14ac:dyDescent="0.3">
      <c r="A272">
        <v>2025</v>
      </c>
      <c r="B272" t="b">
        <v>0</v>
      </c>
      <c r="C272" t="b">
        <v>1</v>
      </c>
      <c r="D272" t="b">
        <v>1</v>
      </c>
      <c r="E272" t="s">
        <v>20</v>
      </c>
      <c r="F272">
        <v>1</v>
      </c>
      <c r="G272" t="s">
        <v>21</v>
      </c>
      <c r="H272">
        <v>5</v>
      </c>
      <c r="I272" t="s">
        <v>33</v>
      </c>
      <c r="J272" s="1">
        <v>5.6769434694841197</v>
      </c>
      <c r="K272" s="1">
        <v>5.8078906051438599</v>
      </c>
      <c r="L272" s="1">
        <v>122.29617894309</v>
      </c>
      <c r="M272" s="1">
        <v>7939451.1311778203</v>
      </c>
      <c r="N272" s="1">
        <v>1398543.2784130401</v>
      </c>
      <c r="O272" s="1">
        <v>1367011.1355310499</v>
      </c>
      <c r="P272" s="1">
        <v>64919.862581090398</v>
      </c>
      <c r="Q272" s="2">
        <v>0</v>
      </c>
      <c r="R272" s="1">
        <v>0</v>
      </c>
      <c r="S272" s="2">
        <v>0</v>
      </c>
      <c r="T272" s="1">
        <v>0</v>
      </c>
    </row>
    <row r="273" spans="1:20" x14ac:dyDescent="0.3">
      <c r="A273">
        <v>2025</v>
      </c>
      <c r="B273" t="b">
        <v>0</v>
      </c>
      <c r="C273" t="b">
        <v>1</v>
      </c>
      <c r="D273" t="b">
        <v>0</v>
      </c>
      <c r="E273" t="s">
        <v>28</v>
      </c>
      <c r="F273">
        <v>1</v>
      </c>
      <c r="G273" t="s">
        <v>21</v>
      </c>
      <c r="H273">
        <v>8</v>
      </c>
      <c r="I273" t="s">
        <v>37</v>
      </c>
      <c r="J273" s="1">
        <v>0.92547241864237795</v>
      </c>
      <c r="K273" s="1">
        <v>0.92776396543023698</v>
      </c>
      <c r="L273" s="1">
        <v>20.132109730383899</v>
      </c>
      <c r="M273" s="1">
        <v>1509258.78314742</v>
      </c>
      <c r="N273" s="1">
        <v>1630798.2309850201</v>
      </c>
      <c r="O273" s="1">
        <v>1626770.2124510901</v>
      </c>
      <c r="P273" s="1">
        <v>74967.740756429601</v>
      </c>
      <c r="Q273" s="2">
        <v>0</v>
      </c>
      <c r="R273" s="1">
        <v>0</v>
      </c>
      <c r="S273" s="2">
        <v>0</v>
      </c>
      <c r="T273" s="1">
        <v>0</v>
      </c>
    </row>
    <row r="274" spans="1:20" x14ac:dyDescent="0.3">
      <c r="A274">
        <v>2025</v>
      </c>
      <c r="B274" t="b">
        <v>0</v>
      </c>
      <c r="C274" t="b">
        <v>1</v>
      </c>
      <c r="D274" t="b">
        <v>1</v>
      </c>
      <c r="E274" t="s">
        <v>20</v>
      </c>
      <c r="F274">
        <v>1</v>
      </c>
      <c r="G274" t="s">
        <v>21</v>
      </c>
      <c r="H274">
        <v>11</v>
      </c>
      <c r="I274" t="s">
        <v>40</v>
      </c>
      <c r="J274" s="1">
        <v>2.90436575759407</v>
      </c>
      <c r="K274" s="1">
        <v>2.9115572091041502</v>
      </c>
      <c r="L274" s="1">
        <v>153.324711498022</v>
      </c>
      <c r="M274" s="1">
        <v>6483923.2313170098</v>
      </c>
      <c r="N274" s="1">
        <v>2232474.7543808701</v>
      </c>
      <c r="O274" s="1">
        <v>2226960.61442394</v>
      </c>
      <c r="P274" s="1">
        <v>42288.833730501698</v>
      </c>
      <c r="Q274" s="2">
        <v>0</v>
      </c>
      <c r="R274" s="1">
        <v>0</v>
      </c>
      <c r="S274" s="2">
        <v>0</v>
      </c>
      <c r="T274" s="1">
        <v>0</v>
      </c>
    </row>
    <row r="275" spans="1:20" x14ac:dyDescent="0.3">
      <c r="A275">
        <v>2025</v>
      </c>
      <c r="B275" t="b">
        <v>0</v>
      </c>
      <c r="C275" t="b">
        <v>1</v>
      </c>
      <c r="D275" t="b">
        <v>0</v>
      </c>
      <c r="E275" t="s">
        <v>25</v>
      </c>
      <c r="F275">
        <v>1</v>
      </c>
      <c r="G275" t="s">
        <v>21</v>
      </c>
      <c r="H275">
        <v>11</v>
      </c>
      <c r="I275" t="s">
        <v>40</v>
      </c>
      <c r="J275" s="1">
        <v>0.83105086609186696</v>
      </c>
      <c r="K275" s="1">
        <v>0.83310861725157603</v>
      </c>
      <c r="L275" s="1">
        <v>43.876756731392902</v>
      </c>
      <c r="M275" s="1">
        <v>2068801.9504004901</v>
      </c>
      <c r="N275" s="1">
        <v>2489380.65623987</v>
      </c>
      <c r="O275" s="1">
        <v>2483231.9670698601</v>
      </c>
      <c r="P275" s="1">
        <v>47150.293333333299</v>
      </c>
      <c r="Q275" s="2">
        <v>0</v>
      </c>
      <c r="R275" s="1">
        <v>0</v>
      </c>
      <c r="S275" s="2">
        <v>0</v>
      </c>
      <c r="T275" s="1">
        <v>0</v>
      </c>
    </row>
    <row r="276" spans="1:20" x14ac:dyDescent="0.3">
      <c r="A276">
        <v>2025</v>
      </c>
      <c r="B276" t="b">
        <v>0</v>
      </c>
      <c r="C276" t="b">
        <v>1</v>
      </c>
      <c r="D276" t="b">
        <v>1</v>
      </c>
      <c r="E276" t="s">
        <v>20</v>
      </c>
      <c r="F276">
        <v>1</v>
      </c>
      <c r="G276" t="s">
        <v>21</v>
      </c>
      <c r="H276">
        <v>12</v>
      </c>
      <c r="I276" t="s">
        <v>41</v>
      </c>
      <c r="J276" s="1">
        <v>1.2306355580694901</v>
      </c>
      <c r="K276" s="1">
        <v>1.2336827142065301</v>
      </c>
      <c r="L276" s="1">
        <v>73.096834744425905</v>
      </c>
      <c r="M276" s="1">
        <v>3388841.31232634</v>
      </c>
      <c r="N276" s="1">
        <v>2753732.6466028998</v>
      </c>
      <c r="O276" s="1">
        <v>2746931.01662364</v>
      </c>
      <c r="P276" s="1">
        <v>46360.985727699503</v>
      </c>
      <c r="Q276" s="2">
        <v>0</v>
      </c>
      <c r="R276" s="1">
        <v>0</v>
      </c>
      <c r="S276" s="2">
        <v>0</v>
      </c>
      <c r="T276" s="1">
        <v>0</v>
      </c>
    </row>
    <row r="277" spans="1:20" x14ac:dyDescent="0.3">
      <c r="A277">
        <v>2025</v>
      </c>
      <c r="B277" t="b">
        <v>0</v>
      </c>
      <c r="C277" t="b">
        <v>1</v>
      </c>
      <c r="D277" t="b">
        <v>0</v>
      </c>
      <c r="E277" t="s">
        <v>23</v>
      </c>
      <c r="F277">
        <v>1</v>
      </c>
      <c r="G277" t="s">
        <v>21</v>
      </c>
      <c r="H277">
        <v>12</v>
      </c>
      <c r="I277" t="s">
        <v>41</v>
      </c>
      <c r="J277" s="1">
        <v>0.76139664552902198</v>
      </c>
      <c r="K277" s="1">
        <v>0.76328192703736597</v>
      </c>
      <c r="L277" s="1">
        <v>39.727111808211802</v>
      </c>
      <c r="M277" s="1">
        <v>2239370.8285239902</v>
      </c>
      <c r="N277" s="1">
        <v>2941135.6638799799</v>
      </c>
      <c r="O277" s="1">
        <v>2933871.1545496299</v>
      </c>
      <c r="P277" s="1">
        <v>56368.830418250996</v>
      </c>
      <c r="Q277" s="2">
        <v>0</v>
      </c>
      <c r="R277" s="1">
        <v>0</v>
      </c>
      <c r="S277" s="2">
        <v>0</v>
      </c>
      <c r="T277" s="1">
        <v>0</v>
      </c>
    </row>
    <row r="278" spans="1:20" x14ac:dyDescent="0.3">
      <c r="A278">
        <v>2025</v>
      </c>
      <c r="B278" t="b">
        <v>0</v>
      </c>
      <c r="C278" t="b">
        <v>1</v>
      </c>
      <c r="D278" t="b">
        <v>0</v>
      </c>
      <c r="E278" t="s">
        <v>29</v>
      </c>
      <c r="F278">
        <v>1</v>
      </c>
      <c r="G278" t="s">
        <v>21</v>
      </c>
      <c r="H278">
        <v>12</v>
      </c>
      <c r="I278" t="s">
        <v>41</v>
      </c>
      <c r="J278" s="1">
        <v>1.6771485354819999</v>
      </c>
      <c r="K278" s="1">
        <v>1.68130129493958</v>
      </c>
      <c r="L278" s="1">
        <v>92.991669548863797</v>
      </c>
      <c r="M278" s="1">
        <v>4462758.7976847403</v>
      </c>
      <c r="N278" s="1">
        <v>2660920.4273026302</v>
      </c>
      <c r="O278" s="1">
        <v>2654348.0404832</v>
      </c>
      <c r="P278" s="1">
        <v>47990.952515802797</v>
      </c>
      <c r="Q278" s="2">
        <v>0</v>
      </c>
      <c r="R278" s="1">
        <v>0</v>
      </c>
      <c r="S278" s="2">
        <v>0</v>
      </c>
      <c r="T278" s="1">
        <v>0</v>
      </c>
    </row>
    <row r="279" spans="1:20" x14ac:dyDescent="0.3">
      <c r="A279">
        <v>2025</v>
      </c>
      <c r="B279" t="b">
        <v>0</v>
      </c>
      <c r="C279" t="b">
        <v>1</v>
      </c>
      <c r="D279" t="b">
        <v>1</v>
      </c>
      <c r="E279" t="s">
        <v>20</v>
      </c>
      <c r="F279">
        <v>1</v>
      </c>
      <c r="G279" t="s">
        <v>21</v>
      </c>
      <c r="H279">
        <v>13</v>
      </c>
      <c r="I279" t="s">
        <v>42</v>
      </c>
      <c r="J279" s="1">
        <v>1.3703682038270699</v>
      </c>
      <c r="K279" s="1">
        <v>1.37376134963283</v>
      </c>
      <c r="L279" s="1">
        <v>72.612739074385203</v>
      </c>
      <c r="M279" s="1">
        <v>4714009.0423456598</v>
      </c>
      <c r="N279" s="1">
        <v>3439957.9829572202</v>
      </c>
      <c r="O279" s="1">
        <v>3431461.3987397398</v>
      </c>
      <c r="P279" s="1">
        <v>64919.862581090398</v>
      </c>
      <c r="Q279" s="2">
        <v>0</v>
      </c>
      <c r="R279" s="1">
        <v>0</v>
      </c>
      <c r="S279" s="2">
        <v>0</v>
      </c>
      <c r="T279" s="1">
        <v>0</v>
      </c>
    </row>
    <row r="280" spans="1:20" x14ac:dyDescent="0.3">
      <c r="A280">
        <v>2025</v>
      </c>
      <c r="B280" t="b">
        <v>0</v>
      </c>
      <c r="C280" t="b">
        <v>1</v>
      </c>
      <c r="D280" t="b">
        <v>0</v>
      </c>
      <c r="E280" t="s">
        <v>28</v>
      </c>
      <c r="F280">
        <v>1</v>
      </c>
      <c r="G280" t="s">
        <v>21</v>
      </c>
      <c r="H280">
        <v>16</v>
      </c>
      <c r="I280" t="s">
        <v>45</v>
      </c>
      <c r="J280" s="1">
        <v>1.92929867380329</v>
      </c>
      <c r="K280" s="1">
        <v>1.9340757780040401</v>
      </c>
      <c r="L280" s="1">
        <v>125.17039292331501</v>
      </c>
      <c r="M280" s="1">
        <v>9383741.5670555104</v>
      </c>
      <c r="N280" s="1">
        <v>4863809.68093294</v>
      </c>
      <c r="O280" s="1">
        <v>4851796.2293801699</v>
      </c>
      <c r="P280" s="1">
        <v>74967.740756429703</v>
      </c>
      <c r="Q280" s="2">
        <v>0</v>
      </c>
      <c r="R280" s="1">
        <v>0</v>
      </c>
      <c r="S280" s="2">
        <v>0</v>
      </c>
      <c r="T280" s="1">
        <v>0</v>
      </c>
    </row>
    <row r="281" spans="1:20" x14ac:dyDescent="0.3">
      <c r="A281">
        <v>2025</v>
      </c>
      <c r="B281" t="b">
        <v>0</v>
      </c>
      <c r="C281" t="b">
        <v>1</v>
      </c>
      <c r="D281" t="b">
        <v>1</v>
      </c>
      <c r="E281" t="s">
        <v>20</v>
      </c>
      <c r="F281">
        <v>1</v>
      </c>
      <c r="G281" t="s">
        <v>21</v>
      </c>
      <c r="H281">
        <v>27</v>
      </c>
      <c r="I281" t="s">
        <v>57</v>
      </c>
      <c r="J281" s="1">
        <v>1.79838416095281</v>
      </c>
      <c r="K281" s="1">
        <v>1.8028371099163401</v>
      </c>
      <c r="L281" s="1">
        <v>698.57953001348301</v>
      </c>
      <c r="M281" s="1">
        <v>29277875.349713001</v>
      </c>
      <c r="N281" s="1">
        <v>16280100.762342799</v>
      </c>
      <c r="O281" s="1">
        <v>16239889.4435181</v>
      </c>
      <c r="P281" s="1">
        <v>41910.582964187299</v>
      </c>
      <c r="Q281" s="2">
        <v>0</v>
      </c>
      <c r="R281" s="1">
        <v>0</v>
      </c>
      <c r="S281" s="2">
        <v>0</v>
      </c>
      <c r="T281" s="1">
        <v>0</v>
      </c>
    </row>
    <row r="282" spans="1:20" x14ac:dyDescent="0.3">
      <c r="A282">
        <v>2025</v>
      </c>
      <c r="B282" t="b">
        <v>0</v>
      </c>
      <c r="C282" t="b">
        <v>1</v>
      </c>
      <c r="D282" t="b">
        <v>0</v>
      </c>
      <c r="E282" t="s">
        <v>24</v>
      </c>
      <c r="F282">
        <v>1</v>
      </c>
      <c r="G282" t="s">
        <v>21</v>
      </c>
      <c r="H282">
        <v>27</v>
      </c>
      <c r="I282" t="s">
        <v>57</v>
      </c>
      <c r="J282" s="1">
        <v>0.767648737402431</v>
      </c>
      <c r="K282" s="1">
        <v>0.76954949961096797</v>
      </c>
      <c r="L282" s="1">
        <v>796.483732097352</v>
      </c>
      <c r="M282" s="1">
        <v>38916752.981176697</v>
      </c>
      <c r="N282" s="1">
        <v>50696042.454082802</v>
      </c>
      <c r="O282" s="1">
        <v>50570824.879816502</v>
      </c>
      <c r="P282" s="1">
        <v>48860.700366972502</v>
      </c>
      <c r="Q282" s="2">
        <v>0</v>
      </c>
      <c r="R282" s="1">
        <v>0</v>
      </c>
      <c r="S282" s="2">
        <v>0</v>
      </c>
      <c r="T282" s="1">
        <v>0</v>
      </c>
    </row>
    <row r="283" spans="1:20" x14ac:dyDescent="0.3">
      <c r="A283">
        <v>2025</v>
      </c>
      <c r="B283" t="b">
        <v>0</v>
      </c>
      <c r="C283" t="b">
        <v>1</v>
      </c>
      <c r="D283" t="b">
        <v>0</v>
      </c>
      <c r="E283" t="s">
        <v>28</v>
      </c>
      <c r="F283">
        <v>1</v>
      </c>
      <c r="G283" t="s">
        <v>21</v>
      </c>
      <c r="H283">
        <v>27</v>
      </c>
      <c r="I283" t="s">
        <v>57</v>
      </c>
      <c r="J283" s="1">
        <v>1.06237239556469</v>
      </c>
      <c r="K283" s="1">
        <v>1.06500291809732</v>
      </c>
      <c r="L283" s="1">
        <v>181.368036464966</v>
      </c>
      <c r="M283" s="1">
        <v>13596751.939208301</v>
      </c>
      <c r="N283" s="1">
        <v>12798480.077206001</v>
      </c>
      <c r="O283" s="1">
        <v>12766868.248116599</v>
      </c>
      <c r="P283" s="1">
        <v>74967.740756429601</v>
      </c>
      <c r="Q283" s="2">
        <v>0</v>
      </c>
      <c r="R283" s="1">
        <v>0</v>
      </c>
      <c r="S283" s="2">
        <v>0</v>
      </c>
      <c r="T283" s="1">
        <v>0</v>
      </c>
    </row>
    <row r="284" spans="1:20" x14ac:dyDescent="0.3">
      <c r="A284">
        <v>2025</v>
      </c>
      <c r="B284" t="b">
        <v>0</v>
      </c>
      <c r="C284" t="b">
        <v>1</v>
      </c>
      <c r="D284" t="b">
        <v>0</v>
      </c>
      <c r="E284" t="s">
        <v>29</v>
      </c>
      <c r="F284">
        <v>1</v>
      </c>
      <c r="G284" t="s">
        <v>21</v>
      </c>
      <c r="H284">
        <v>27</v>
      </c>
      <c r="I284" t="s">
        <v>57</v>
      </c>
      <c r="J284" s="1">
        <v>1.57288650102996</v>
      </c>
      <c r="K284" s="1">
        <v>1.57678109900662</v>
      </c>
      <c r="L284" s="1">
        <v>1266.9307678888099</v>
      </c>
      <c r="M284" s="1">
        <v>60801214.322561599</v>
      </c>
      <c r="N284" s="1">
        <v>38655818.002600797</v>
      </c>
      <c r="O284" s="1">
        <v>38560339.390716098</v>
      </c>
      <c r="P284" s="1">
        <v>47990.952515802797</v>
      </c>
      <c r="Q284" s="2">
        <v>0</v>
      </c>
      <c r="R284" s="1">
        <v>0</v>
      </c>
      <c r="S284" s="2">
        <v>0</v>
      </c>
      <c r="T284" s="1">
        <v>0</v>
      </c>
    </row>
    <row r="285" spans="1:20" x14ac:dyDescent="0.3">
      <c r="A285">
        <v>2025</v>
      </c>
      <c r="B285" t="b">
        <v>1</v>
      </c>
      <c r="C285" t="b">
        <v>0</v>
      </c>
      <c r="D285" t="b">
        <v>1</v>
      </c>
      <c r="E285" t="s">
        <v>20</v>
      </c>
      <c r="F285">
        <v>2</v>
      </c>
      <c r="G285" t="s">
        <v>58</v>
      </c>
      <c r="H285">
        <v>1</v>
      </c>
      <c r="I285" t="s">
        <v>22</v>
      </c>
      <c r="J285" s="1">
        <v>7</v>
      </c>
      <c r="K285" s="1">
        <v>7</v>
      </c>
      <c r="L285" s="1">
        <v>36.225000000000001</v>
      </c>
      <c r="M285" s="1">
        <v>1605741.2279999999</v>
      </c>
      <c r="N285" s="1">
        <v>229391.60399999999</v>
      </c>
      <c r="O285" s="1">
        <v>229391.60399999999</v>
      </c>
      <c r="P285" s="1">
        <v>44326.879999999997</v>
      </c>
      <c r="Q285" s="2">
        <v>0</v>
      </c>
      <c r="R285" s="1">
        <v>0</v>
      </c>
      <c r="S285" s="2">
        <v>0</v>
      </c>
      <c r="T285" s="1">
        <v>0</v>
      </c>
    </row>
    <row r="286" spans="1:20" x14ac:dyDescent="0.3">
      <c r="A286">
        <v>2025</v>
      </c>
      <c r="B286" t="b">
        <v>1</v>
      </c>
      <c r="C286" t="b">
        <v>0</v>
      </c>
      <c r="D286" t="b">
        <v>0</v>
      </c>
      <c r="E286" t="s">
        <v>23</v>
      </c>
      <c r="F286">
        <v>2</v>
      </c>
      <c r="G286" t="s">
        <v>58</v>
      </c>
      <c r="H286">
        <v>1</v>
      </c>
      <c r="I286" t="s">
        <v>22</v>
      </c>
      <c r="J286" s="1">
        <v>1</v>
      </c>
      <c r="K286" s="1">
        <v>1</v>
      </c>
      <c r="L286" s="1">
        <v>2.0699999999999998</v>
      </c>
      <c r="M286" s="1">
        <v>362671.45199999999</v>
      </c>
      <c r="N286" s="1">
        <v>362671.45199999999</v>
      </c>
      <c r="O286" s="1">
        <v>362671.45199999999</v>
      </c>
      <c r="P286" s="1">
        <v>175203.6</v>
      </c>
      <c r="Q286" s="2">
        <v>0</v>
      </c>
      <c r="R286" s="1">
        <v>0</v>
      </c>
      <c r="S286" s="2">
        <v>0</v>
      </c>
      <c r="T286" s="1">
        <v>0</v>
      </c>
    </row>
    <row r="287" spans="1:20" x14ac:dyDescent="0.3">
      <c r="A287">
        <v>2025</v>
      </c>
      <c r="B287" t="b">
        <v>1</v>
      </c>
      <c r="C287" t="b">
        <v>0</v>
      </c>
      <c r="D287" t="b">
        <v>0</v>
      </c>
      <c r="E287" t="s">
        <v>25</v>
      </c>
      <c r="F287">
        <v>2</v>
      </c>
      <c r="G287" t="s">
        <v>58</v>
      </c>
      <c r="H287">
        <v>1</v>
      </c>
      <c r="I287" t="s">
        <v>22</v>
      </c>
      <c r="J287" s="1">
        <v>2</v>
      </c>
      <c r="K287" s="1">
        <v>2</v>
      </c>
      <c r="L287" s="1">
        <v>9.3149999999999995</v>
      </c>
      <c r="M287" s="1">
        <v>709520.90040000004</v>
      </c>
      <c r="N287" s="1">
        <v>354760.45020000002</v>
      </c>
      <c r="O287" s="1">
        <v>354760.45020000002</v>
      </c>
      <c r="P287" s="1">
        <v>76169.715555555595</v>
      </c>
      <c r="Q287" s="2">
        <v>0</v>
      </c>
      <c r="R287" s="1">
        <v>0</v>
      </c>
      <c r="S287" s="2">
        <v>0</v>
      </c>
      <c r="T287" s="1">
        <v>0</v>
      </c>
    </row>
    <row r="288" spans="1:20" x14ac:dyDescent="0.3">
      <c r="A288">
        <v>2025</v>
      </c>
      <c r="B288" t="b">
        <v>1</v>
      </c>
      <c r="C288" t="b">
        <v>0</v>
      </c>
      <c r="D288" t="b">
        <v>0</v>
      </c>
      <c r="E288" t="s">
        <v>26</v>
      </c>
      <c r="F288">
        <v>2</v>
      </c>
      <c r="G288" t="s">
        <v>58</v>
      </c>
      <c r="H288">
        <v>1</v>
      </c>
      <c r="I288" t="s">
        <v>22</v>
      </c>
      <c r="J288" s="1">
        <v>2</v>
      </c>
      <c r="K288" s="1">
        <v>2</v>
      </c>
      <c r="L288" s="1">
        <v>1.0349999999999999</v>
      </c>
      <c r="M288" s="1">
        <v>31104.730800000001</v>
      </c>
      <c r="N288" s="1">
        <v>15552.365400000001</v>
      </c>
      <c r="O288" s="1">
        <v>15552.365400000001</v>
      </c>
      <c r="P288" s="1">
        <v>30052.880000000001</v>
      </c>
      <c r="Q288" s="2">
        <v>0</v>
      </c>
      <c r="R288" s="1">
        <v>0</v>
      </c>
      <c r="S288" s="2">
        <v>0</v>
      </c>
      <c r="T288" s="1">
        <v>0</v>
      </c>
    </row>
    <row r="289" spans="1:20" x14ac:dyDescent="0.3">
      <c r="A289">
        <v>2025</v>
      </c>
      <c r="B289" t="b">
        <v>1</v>
      </c>
      <c r="C289" t="b">
        <v>0</v>
      </c>
      <c r="D289" t="b">
        <v>0</v>
      </c>
      <c r="E289" t="s">
        <v>28</v>
      </c>
      <c r="F289">
        <v>2</v>
      </c>
      <c r="G289" t="s">
        <v>58</v>
      </c>
      <c r="H289">
        <v>1</v>
      </c>
      <c r="I289" t="s">
        <v>22</v>
      </c>
      <c r="J289" s="1">
        <v>1</v>
      </c>
      <c r="K289" s="1">
        <v>1</v>
      </c>
      <c r="L289" s="1">
        <v>3.105</v>
      </c>
      <c r="M289" s="1">
        <v>131905.28520000001</v>
      </c>
      <c r="N289" s="1">
        <v>131905.28520000001</v>
      </c>
      <c r="O289" s="1">
        <v>131905.28520000001</v>
      </c>
      <c r="P289" s="1">
        <v>42481.573333333297</v>
      </c>
      <c r="Q289" s="2">
        <v>0</v>
      </c>
      <c r="R289" s="1">
        <v>0</v>
      </c>
      <c r="S289" s="2">
        <v>0</v>
      </c>
      <c r="T289" s="1">
        <v>0</v>
      </c>
    </row>
    <row r="290" spans="1:20" x14ac:dyDescent="0.3">
      <c r="A290">
        <v>2025</v>
      </c>
      <c r="B290" t="b">
        <v>1</v>
      </c>
      <c r="C290" t="b">
        <v>0</v>
      </c>
      <c r="D290" t="b">
        <v>1</v>
      </c>
      <c r="E290" t="s">
        <v>20</v>
      </c>
      <c r="F290">
        <v>2</v>
      </c>
      <c r="G290" t="s">
        <v>58</v>
      </c>
      <c r="H290">
        <v>2</v>
      </c>
      <c r="I290" t="s">
        <v>30</v>
      </c>
      <c r="J290" s="1">
        <v>2</v>
      </c>
      <c r="K290" s="1">
        <v>2</v>
      </c>
      <c r="L290" s="1">
        <v>19.664999999999999</v>
      </c>
      <c r="M290" s="1">
        <v>1322986.0175999999</v>
      </c>
      <c r="N290" s="1">
        <v>661493.00879999995</v>
      </c>
      <c r="O290" s="1">
        <v>661493.00879999995</v>
      </c>
      <c r="P290" s="1">
        <v>67276.176842105298</v>
      </c>
      <c r="Q290" s="2">
        <v>0</v>
      </c>
      <c r="R290" s="1">
        <v>0</v>
      </c>
      <c r="S290" s="2">
        <v>0</v>
      </c>
      <c r="T290" s="1">
        <v>0</v>
      </c>
    </row>
    <row r="291" spans="1:20" x14ac:dyDescent="0.3">
      <c r="A291">
        <v>2025</v>
      </c>
      <c r="B291" t="b">
        <v>1</v>
      </c>
      <c r="C291" t="b">
        <v>0</v>
      </c>
      <c r="D291" t="b">
        <v>0</v>
      </c>
      <c r="E291" t="s">
        <v>23</v>
      </c>
      <c r="F291">
        <v>2</v>
      </c>
      <c r="G291" t="s">
        <v>58</v>
      </c>
      <c r="H291">
        <v>2</v>
      </c>
      <c r="I291" t="s">
        <v>30</v>
      </c>
      <c r="J291" s="1">
        <v>49</v>
      </c>
      <c r="K291" s="1">
        <v>49</v>
      </c>
      <c r="L291" s="1">
        <v>566.14499999999998</v>
      </c>
      <c r="M291" s="1">
        <v>47291060.278800003</v>
      </c>
      <c r="N291" s="1">
        <v>965123.67915918399</v>
      </c>
      <c r="O291" s="1">
        <v>965123.67915918399</v>
      </c>
      <c r="P291" s="1">
        <v>83531.710566727605</v>
      </c>
      <c r="Q291" s="2">
        <v>0</v>
      </c>
      <c r="R291" s="1">
        <v>0</v>
      </c>
      <c r="S291" s="2">
        <v>0</v>
      </c>
      <c r="T291" s="1">
        <v>0</v>
      </c>
    </row>
    <row r="292" spans="1:20" x14ac:dyDescent="0.3">
      <c r="A292">
        <v>2025</v>
      </c>
      <c r="B292" t="b">
        <v>1</v>
      </c>
      <c r="C292" t="b">
        <v>0</v>
      </c>
      <c r="D292" t="b">
        <v>0</v>
      </c>
      <c r="E292" t="s">
        <v>24</v>
      </c>
      <c r="F292">
        <v>2</v>
      </c>
      <c r="G292" t="s">
        <v>58</v>
      </c>
      <c r="H292">
        <v>2</v>
      </c>
      <c r="I292" t="s">
        <v>30</v>
      </c>
      <c r="J292" s="1">
        <v>2</v>
      </c>
      <c r="K292" s="1">
        <v>2</v>
      </c>
      <c r="L292" s="1">
        <v>30.015000000000001</v>
      </c>
      <c r="M292" s="1">
        <v>1360583.5932</v>
      </c>
      <c r="N292" s="1">
        <v>680291.7966</v>
      </c>
      <c r="O292" s="1">
        <v>680291.7966</v>
      </c>
      <c r="P292" s="1">
        <v>45330.121379310403</v>
      </c>
      <c r="Q292" s="2">
        <v>0</v>
      </c>
      <c r="R292" s="1">
        <v>0</v>
      </c>
      <c r="S292" s="2">
        <v>0</v>
      </c>
      <c r="T292" s="1">
        <v>0</v>
      </c>
    </row>
    <row r="293" spans="1:20" x14ac:dyDescent="0.3">
      <c r="A293">
        <v>2025</v>
      </c>
      <c r="B293" t="b">
        <v>1</v>
      </c>
      <c r="C293" t="b">
        <v>0</v>
      </c>
      <c r="D293" t="b">
        <v>0</v>
      </c>
      <c r="E293" t="s">
        <v>25</v>
      </c>
      <c r="F293">
        <v>2</v>
      </c>
      <c r="G293" t="s">
        <v>58</v>
      </c>
      <c r="H293">
        <v>2</v>
      </c>
      <c r="I293" t="s">
        <v>30</v>
      </c>
      <c r="J293" s="1">
        <v>51</v>
      </c>
      <c r="K293" s="1">
        <v>51</v>
      </c>
      <c r="L293" s="1">
        <v>670.68</v>
      </c>
      <c r="M293" s="1">
        <v>50384961.104400001</v>
      </c>
      <c r="N293" s="1">
        <v>987940.41381176503</v>
      </c>
      <c r="O293" s="1">
        <v>987940.41381176503</v>
      </c>
      <c r="P293" s="1">
        <v>75125.188024691393</v>
      </c>
      <c r="Q293" s="2">
        <v>0</v>
      </c>
      <c r="R293" s="1">
        <v>0</v>
      </c>
      <c r="S293" s="2">
        <v>0</v>
      </c>
      <c r="T293" s="1">
        <v>0</v>
      </c>
    </row>
    <row r="294" spans="1:20" x14ac:dyDescent="0.3">
      <c r="A294">
        <v>2025</v>
      </c>
      <c r="B294" t="b">
        <v>1</v>
      </c>
      <c r="C294" t="b">
        <v>0</v>
      </c>
      <c r="D294" t="b">
        <v>0</v>
      </c>
      <c r="E294" t="s">
        <v>27</v>
      </c>
      <c r="F294">
        <v>2</v>
      </c>
      <c r="G294" t="s">
        <v>58</v>
      </c>
      <c r="H294">
        <v>2</v>
      </c>
      <c r="I294" t="s">
        <v>30</v>
      </c>
      <c r="J294" s="1">
        <v>6</v>
      </c>
      <c r="K294" s="1">
        <v>6</v>
      </c>
      <c r="L294" s="1">
        <v>40.365000000000002</v>
      </c>
      <c r="M294" s="1">
        <v>3841751.2535999999</v>
      </c>
      <c r="N294" s="1">
        <v>640291.87560000003</v>
      </c>
      <c r="O294" s="1">
        <v>640291.87560000003</v>
      </c>
      <c r="P294" s="1">
        <v>95175.3066666667</v>
      </c>
      <c r="Q294" s="2">
        <v>0</v>
      </c>
      <c r="R294" s="1">
        <v>0</v>
      </c>
      <c r="S294" s="2">
        <v>0</v>
      </c>
      <c r="T294" s="1">
        <v>0</v>
      </c>
    </row>
    <row r="295" spans="1:20" x14ac:dyDescent="0.3">
      <c r="A295">
        <v>2025</v>
      </c>
      <c r="B295" t="b">
        <v>1</v>
      </c>
      <c r="C295" t="b">
        <v>0</v>
      </c>
      <c r="D295" t="b">
        <v>0</v>
      </c>
      <c r="E295" t="s">
        <v>29</v>
      </c>
      <c r="F295">
        <v>2</v>
      </c>
      <c r="G295" t="s">
        <v>58</v>
      </c>
      <c r="H295">
        <v>2</v>
      </c>
      <c r="I295" t="s">
        <v>30</v>
      </c>
      <c r="J295" s="1">
        <v>1</v>
      </c>
      <c r="K295" s="1">
        <v>1</v>
      </c>
      <c r="L295" s="1">
        <v>3.105</v>
      </c>
      <c r="M295" s="1">
        <v>529379.97840000002</v>
      </c>
      <c r="N295" s="1">
        <v>529379.97840000002</v>
      </c>
      <c r="O295" s="1">
        <v>529379.97840000002</v>
      </c>
      <c r="P295" s="1">
        <v>170492.74666666699</v>
      </c>
      <c r="Q295" s="2">
        <v>0</v>
      </c>
      <c r="R295" s="1">
        <v>0</v>
      </c>
      <c r="S295" s="2">
        <v>0</v>
      </c>
      <c r="T295" s="1">
        <v>0</v>
      </c>
    </row>
    <row r="296" spans="1:20" x14ac:dyDescent="0.3">
      <c r="A296">
        <v>2025</v>
      </c>
      <c r="B296" t="b">
        <v>1</v>
      </c>
      <c r="C296" t="b">
        <v>0</v>
      </c>
      <c r="D296" t="b">
        <v>1</v>
      </c>
      <c r="E296" t="s">
        <v>20</v>
      </c>
      <c r="F296">
        <v>2</v>
      </c>
      <c r="G296" t="s">
        <v>58</v>
      </c>
      <c r="H296">
        <v>3</v>
      </c>
      <c r="I296" t="s">
        <v>31</v>
      </c>
      <c r="J296" s="1">
        <v>1</v>
      </c>
      <c r="K296" s="1">
        <v>1</v>
      </c>
      <c r="L296" s="1">
        <v>9.3149999999999995</v>
      </c>
      <c r="M296" s="1">
        <v>1005796.7712</v>
      </c>
      <c r="N296" s="1">
        <v>1005796.7712</v>
      </c>
      <c r="O296" s="1">
        <v>1005796.7712</v>
      </c>
      <c r="P296" s="1">
        <v>107976.03555555599</v>
      </c>
      <c r="Q296" s="2">
        <v>0</v>
      </c>
      <c r="R296" s="1">
        <v>0</v>
      </c>
      <c r="S296" s="2">
        <v>0</v>
      </c>
      <c r="T296" s="1">
        <v>0</v>
      </c>
    </row>
    <row r="297" spans="1:20" x14ac:dyDescent="0.3">
      <c r="A297">
        <v>2025</v>
      </c>
      <c r="B297" t="b">
        <v>1</v>
      </c>
      <c r="C297" t="b">
        <v>0</v>
      </c>
      <c r="D297" t="b">
        <v>0</v>
      </c>
      <c r="E297" t="s">
        <v>24</v>
      </c>
      <c r="F297">
        <v>2</v>
      </c>
      <c r="G297" t="s">
        <v>58</v>
      </c>
      <c r="H297">
        <v>3</v>
      </c>
      <c r="I297" t="s">
        <v>31</v>
      </c>
      <c r="J297" s="1">
        <v>2</v>
      </c>
      <c r="K297" s="1">
        <v>2</v>
      </c>
      <c r="L297" s="1">
        <v>35.19</v>
      </c>
      <c r="M297" s="1">
        <v>2338660.9116000002</v>
      </c>
      <c r="N297" s="1">
        <v>1169330.4558000001</v>
      </c>
      <c r="O297" s="1">
        <v>1169330.4558000001</v>
      </c>
      <c r="P297" s="1">
        <v>66458.1105882353</v>
      </c>
      <c r="Q297" s="2">
        <v>0</v>
      </c>
      <c r="R297" s="1">
        <v>0</v>
      </c>
      <c r="S297" s="2">
        <v>0</v>
      </c>
      <c r="T297" s="1">
        <v>0</v>
      </c>
    </row>
    <row r="298" spans="1:20" x14ac:dyDescent="0.3">
      <c r="A298">
        <v>2025</v>
      </c>
      <c r="B298" t="b">
        <v>1</v>
      </c>
      <c r="C298" t="b">
        <v>0</v>
      </c>
      <c r="D298" t="b">
        <v>0</v>
      </c>
      <c r="E298" t="s">
        <v>26</v>
      </c>
      <c r="F298">
        <v>2</v>
      </c>
      <c r="G298" t="s">
        <v>58</v>
      </c>
      <c r="H298">
        <v>3</v>
      </c>
      <c r="I298" t="s">
        <v>31</v>
      </c>
      <c r="J298" s="1">
        <v>9</v>
      </c>
      <c r="K298" s="1">
        <v>9</v>
      </c>
      <c r="L298" s="1">
        <v>131.44499999999999</v>
      </c>
      <c r="M298" s="1">
        <v>9392864.4575999994</v>
      </c>
      <c r="N298" s="1">
        <v>1043651.6064</v>
      </c>
      <c r="O298" s="1">
        <v>1043651.6064</v>
      </c>
      <c r="P298" s="1">
        <v>71458.514645669304</v>
      </c>
      <c r="Q298" s="2">
        <v>0</v>
      </c>
      <c r="R298" s="1">
        <v>0</v>
      </c>
      <c r="S298" s="2">
        <v>0</v>
      </c>
      <c r="T298" s="1">
        <v>0</v>
      </c>
    </row>
    <row r="299" spans="1:20" x14ac:dyDescent="0.3">
      <c r="A299">
        <v>2025</v>
      </c>
      <c r="B299" t="b">
        <v>1</v>
      </c>
      <c r="C299" t="b">
        <v>0</v>
      </c>
      <c r="D299" t="b">
        <v>0</v>
      </c>
      <c r="E299" t="s">
        <v>25</v>
      </c>
      <c r="F299">
        <v>2</v>
      </c>
      <c r="G299" t="s">
        <v>58</v>
      </c>
      <c r="H299">
        <v>4</v>
      </c>
      <c r="I299" t="s">
        <v>32</v>
      </c>
      <c r="J299" s="1">
        <v>4</v>
      </c>
      <c r="K299" s="1">
        <v>4</v>
      </c>
      <c r="L299" s="1">
        <v>40.365000000000002</v>
      </c>
      <c r="M299" s="1">
        <v>4850618.9939999999</v>
      </c>
      <c r="N299" s="1">
        <v>1212654.7485</v>
      </c>
      <c r="O299" s="1">
        <v>1212654.7485</v>
      </c>
      <c r="P299" s="1">
        <v>120168.933333333</v>
      </c>
      <c r="Q299" s="2">
        <v>0</v>
      </c>
      <c r="R299" s="1">
        <v>0</v>
      </c>
      <c r="S299" s="2">
        <v>0</v>
      </c>
      <c r="T299" s="1">
        <v>0</v>
      </c>
    </row>
    <row r="300" spans="1:20" x14ac:dyDescent="0.3">
      <c r="A300">
        <v>2025</v>
      </c>
      <c r="B300" t="b">
        <v>1</v>
      </c>
      <c r="C300" t="b">
        <v>0</v>
      </c>
      <c r="D300" t="b">
        <v>0</v>
      </c>
      <c r="E300" t="s">
        <v>24</v>
      </c>
      <c r="F300">
        <v>2</v>
      </c>
      <c r="G300" t="s">
        <v>58</v>
      </c>
      <c r="H300">
        <v>5</v>
      </c>
      <c r="I300" t="s">
        <v>33</v>
      </c>
      <c r="J300" s="1">
        <v>1</v>
      </c>
      <c r="K300" s="1">
        <v>1</v>
      </c>
      <c r="L300" s="1">
        <v>17.594999999999999</v>
      </c>
      <c r="M300" s="1">
        <v>1322991.3995999999</v>
      </c>
      <c r="N300" s="1">
        <v>1322991.3995999999</v>
      </c>
      <c r="O300" s="1">
        <v>1322991.3995999999</v>
      </c>
      <c r="P300" s="1">
        <v>75191.327058823503</v>
      </c>
      <c r="Q300" s="2">
        <v>0</v>
      </c>
      <c r="R300" s="1">
        <v>0</v>
      </c>
      <c r="S300" s="2">
        <v>0</v>
      </c>
      <c r="T300" s="1">
        <v>0</v>
      </c>
    </row>
    <row r="301" spans="1:20" x14ac:dyDescent="0.3">
      <c r="A301">
        <v>2025</v>
      </c>
      <c r="B301" t="b">
        <v>1</v>
      </c>
      <c r="C301" t="b">
        <v>0</v>
      </c>
      <c r="D301" t="b">
        <v>0</v>
      </c>
      <c r="E301" t="s">
        <v>25</v>
      </c>
      <c r="F301">
        <v>2</v>
      </c>
      <c r="G301" t="s">
        <v>58</v>
      </c>
      <c r="H301">
        <v>5</v>
      </c>
      <c r="I301" t="s">
        <v>33</v>
      </c>
      <c r="J301" s="1">
        <v>3</v>
      </c>
      <c r="K301" s="1">
        <v>3</v>
      </c>
      <c r="L301" s="1">
        <v>107.64</v>
      </c>
      <c r="M301" s="1">
        <v>3793413.3588</v>
      </c>
      <c r="N301" s="1">
        <v>1264471.1196000001</v>
      </c>
      <c r="O301" s="1">
        <v>1264471.1196000001</v>
      </c>
      <c r="P301" s="1">
        <v>35241.67</v>
      </c>
      <c r="Q301" s="2">
        <v>0</v>
      </c>
      <c r="R301" s="1">
        <v>0</v>
      </c>
      <c r="S301" s="2">
        <v>0</v>
      </c>
      <c r="T301" s="1">
        <v>0</v>
      </c>
    </row>
    <row r="302" spans="1:20" x14ac:dyDescent="0.3">
      <c r="A302">
        <v>2025</v>
      </c>
      <c r="B302" t="b">
        <v>1</v>
      </c>
      <c r="C302" t="b">
        <v>0</v>
      </c>
      <c r="D302" t="b">
        <v>0</v>
      </c>
      <c r="E302" t="s">
        <v>27</v>
      </c>
      <c r="F302">
        <v>2</v>
      </c>
      <c r="G302" t="s">
        <v>58</v>
      </c>
      <c r="H302">
        <v>5</v>
      </c>
      <c r="I302" t="s">
        <v>33</v>
      </c>
      <c r="J302" s="1">
        <v>26</v>
      </c>
      <c r="K302" s="1">
        <v>26</v>
      </c>
      <c r="L302" s="1">
        <v>422.28</v>
      </c>
      <c r="M302" s="1">
        <v>33027325.437600002</v>
      </c>
      <c r="N302" s="1">
        <v>1270281.7475999999</v>
      </c>
      <c r="O302" s="1">
        <v>1270281.7475999999</v>
      </c>
      <c r="P302" s="1">
        <v>78211.910196078403</v>
      </c>
      <c r="Q302" s="2">
        <v>0</v>
      </c>
      <c r="R302" s="1">
        <v>0</v>
      </c>
      <c r="S302" s="2">
        <v>0</v>
      </c>
      <c r="T302" s="1">
        <v>0</v>
      </c>
    </row>
    <row r="303" spans="1:20" x14ac:dyDescent="0.3">
      <c r="A303">
        <v>2025</v>
      </c>
      <c r="B303" t="b">
        <v>1</v>
      </c>
      <c r="C303" t="b">
        <v>0</v>
      </c>
      <c r="D303" t="b">
        <v>1</v>
      </c>
      <c r="E303" t="s">
        <v>20</v>
      </c>
      <c r="F303">
        <v>2</v>
      </c>
      <c r="G303" t="s">
        <v>58</v>
      </c>
      <c r="H303">
        <v>8</v>
      </c>
      <c r="I303" t="s">
        <v>37</v>
      </c>
      <c r="J303" s="1">
        <v>3</v>
      </c>
      <c r="K303" s="1">
        <v>3</v>
      </c>
      <c r="L303" s="1">
        <v>84.87</v>
      </c>
      <c r="M303" s="1">
        <v>5027416.6176000005</v>
      </c>
      <c r="N303" s="1">
        <v>1675805.5392</v>
      </c>
      <c r="O303" s="1">
        <v>1675805.5392</v>
      </c>
      <c r="P303" s="1">
        <v>59236.675121951201</v>
      </c>
      <c r="Q303" s="2">
        <v>0</v>
      </c>
      <c r="R303" s="1">
        <v>0</v>
      </c>
      <c r="S303" s="2">
        <v>0</v>
      </c>
      <c r="T303" s="1">
        <v>0</v>
      </c>
    </row>
    <row r="304" spans="1:20" x14ac:dyDescent="0.3">
      <c r="A304">
        <v>2025</v>
      </c>
      <c r="B304" t="b">
        <v>1</v>
      </c>
      <c r="C304" t="b">
        <v>0</v>
      </c>
      <c r="D304" t="b">
        <v>0</v>
      </c>
      <c r="E304" t="s">
        <v>24</v>
      </c>
      <c r="F304">
        <v>2</v>
      </c>
      <c r="G304" t="s">
        <v>58</v>
      </c>
      <c r="H304">
        <v>9</v>
      </c>
      <c r="I304" t="s">
        <v>38</v>
      </c>
      <c r="J304" s="1">
        <v>1</v>
      </c>
      <c r="K304" s="1">
        <v>1</v>
      </c>
      <c r="L304" s="1">
        <v>16.559999999999999</v>
      </c>
      <c r="M304" s="1">
        <v>1765833.1236</v>
      </c>
      <c r="N304" s="1">
        <v>1765833.1236</v>
      </c>
      <c r="O304" s="1">
        <v>1765833.1236</v>
      </c>
      <c r="P304" s="1">
        <v>106632.435</v>
      </c>
      <c r="Q304" s="2">
        <v>0</v>
      </c>
      <c r="R304" s="1">
        <v>0</v>
      </c>
      <c r="S304" s="2">
        <v>0</v>
      </c>
      <c r="T304" s="1">
        <v>0</v>
      </c>
    </row>
    <row r="305" spans="1:20" x14ac:dyDescent="0.3">
      <c r="A305">
        <v>2025</v>
      </c>
      <c r="B305" t="b">
        <v>1</v>
      </c>
      <c r="C305" t="b">
        <v>0</v>
      </c>
      <c r="D305" t="b">
        <v>1</v>
      </c>
      <c r="E305" t="s">
        <v>20</v>
      </c>
      <c r="F305">
        <v>2</v>
      </c>
      <c r="G305" t="s">
        <v>58</v>
      </c>
      <c r="H305">
        <v>10</v>
      </c>
      <c r="I305" t="s">
        <v>39</v>
      </c>
      <c r="J305" s="1">
        <v>11</v>
      </c>
      <c r="K305" s="1">
        <v>11</v>
      </c>
      <c r="L305" s="1">
        <v>239.08500000000001</v>
      </c>
      <c r="M305" s="1">
        <v>21814698.0636</v>
      </c>
      <c r="N305" s="1">
        <v>1983154.3694181801</v>
      </c>
      <c r="O305" s="1">
        <v>1983154.3694181801</v>
      </c>
      <c r="P305" s="1">
        <v>91242.437056277093</v>
      </c>
      <c r="Q305" s="2">
        <v>0</v>
      </c>
      <c r="R305" s="1">
        <v>0</v>
      </c>
      <c r="S305" s="2">
        <v>0</v>
      </c>
      <c r="T305" s="1">
        <v>0</v>
      </c>
    </row>
    <row r="306" spans="1:20" x14ac:dyDescent="0.3">
      <c r="A306">
        <v>2025</v>
      </c>
      <c r="B306" t="b">
        <v>1</v>
      </c>
      <c r="C306" t="b">
        <v>0</v>
      </c>
      <c r="D306" t="b">
        <v>0</v>
      </c>
      <c r="E306" t="s">
        <v>25</v>
      </c>
      <c r="F306">
        <v>2</v>
      </c>
      <c r="G306" t="s">
        <v>58</v>
      </c>
      <c r="H306">
        <v>10</v>
      </c>
      <c r="I306" t="s">
        <v>39</v>
      </c>
      <c r="J306" s="1">
        <v>6</v>
      </c>
      <c r="K306" s="1">
        <v>6</v>
      </c>
      <c r="L306" s="1">
        <v>229.77</v>
      </c>
      <c r="M306" s="1">
        <v>11451986.442</v>
      </c>
      <c r="N306" s="1">
        <v>1908664.4069999999</v>
      </c>
      <c r="O306" s="1">
        <v>1908664.4069999999</v>
      </c>
      <c r="P306" s="1">
        <v>49841.0864864865</v>
      </c>
      <c r="Q306" s="2">
        <v>0</v>
      </c>
      <c r="R306" s="1">
        <v>0</v>
      </c>
      <c r="S306" s="2">
        <v>0</v>
      </c>
      <c r="T306" s="1">
        <v>0</v>
      </c>
    </row>
    <row r="307" spans="1:20" x14ac:dyDescent="0.3">
      <c r="A307">
        <v>2025</v>
      </c>
      <c r="B307" t="b">
        <v>1</v>
      </c>
      <c r="C307" t="b">
        <v>0</v>
      </c>
      <c r="D307" t="b">
        <v>1</v>
      </c>
      <c r="E307" t="s">
        <v>20</v>
      </c>
      <c r="F307">
        <v>2</v>
      </c>
      <c r="G307" t="s">
        <v>58</v>
      </c>
      <c r="H307">
        <v>11</v>
      </c>
      <c r="I307" t="s">
        <v>40</v>
      </c>
      <c r="J307" s="1">
        <v>47</v>
      </c>
      <c r="K307" s="1">
        <v>47</v>
      </c>
      <c r="L307" s="1">
        <v>1528.6949999999999</v>
      </c>
      <c r="M307" s="1">
        <v>113956703.78039999</v>
      </c>
      <c r="N307" s="1">
        <v>2424610.71873191</v>
      </c>
      <c r="O307" s="1">
        <v>2424610.71873191</v>
      </c>
      <c r="P307" s="1">
        <v>74545.0883141503</v>
      </c>
      <c r="Q307" s="2">
        <v>0</v>
      </c>
      <c r="R307" s="1">
        <v>0</v>
      </c>
      <c r="S307" s="2">
        <v>0</v>
      </c>
      <c r="T307" s="1">
        <v>0</v>
      </c>
    </row>
    <row r="308" spans="1:20" x14ac:dyDescent="0.3">
      <c r="A308">
        <v>2025</v>
      </c>
      <c r="B308" t="b">
        <v>1</v>
      </c>
      <c r="C308" t="b">
        <v>0</v>
      </c>
      <c r="D308" t="b">
        <v>0</v>
      </c>
      <c r="E308" t="s">
        <v>23</v>
      </c>
      <c r="F308">
        <v>2</v>
      </c>
      <c r="G308" t="s">
        <v>58</v>
      </c>
      <c r="H308">
        <v>11</v>
      </c>
      <c r="I308" t="s">
        <v>40</v>
      </c>
      <c r="J308" s="1">
        <v>1</v>
      </c>
      <c r="K308" s="1">
        <v>1</v>
      </c>
      <c r="L308" s="1">
        <v>21.734999999999999</v>
      </c>
      <c r="M308" s="1">
        <v>2165651.1395999999</v>
      </c>
      <c r="N308" s="1">
        <v>2165651.1395999999</v>
      </c>
      <c r="O308" s="1">
        <v>2165651.1395999999</v>
      </c>
      <c r="P308" s="1">
        <v>99638.883809523802</v>
      </c>
      <c r="Q308" s="2">
        <v>0</v>
      </c>
      <c r="R308" s="1">
        <v>0</v>
      </c>
      <c r="S308" s="2">
        <v>0</v>
      </c>
      <c r="T308" s="1">
        <v>0</v>
      </c>
    </row>
    <row r="309" spans="1:20" x14ac:dyDescent="0.3">
      <c r="A309">
        <v>2025</v>
      </c>
      <c r="B309" t="b">
        <v>1</v>
      </c>
      <c r="C309" t="b">
        <v>0</v>
      </c>
      <c r="D309" t="b">
        <v>0</v>
      </c>
      <c r="E309" t="s">
        <v>25</v>
      </c>
      <c r="F309">
        <v>2</v>
      </c>
      <c r="G309" t="s">
        <v>58</v>
      </c>
      <c r="H309">
        <v>11</v>
      </c>
      <c r="I309" t="s">
        <v>40</v>
      </c>
      <c r="J309" s="1">
        <v>4</v>
      </c>
      <c r="K309" s="1">
        <v>4</v>
      </c>
      <c r="L309" s="1">
        <v>265.995</v>
      </c>
      <c r="M309" s="1">
        <v>8871412.1652000006</v>
      </c>
      <c r="N309" s="1">
        <v>2217853.0413000002</v>
      </c>
      <c r="O309" s="1">
        <v>2217853.0413000002</v>
      </c>
      <c r="P309" s="1">
        <v>33351.800466926099</v>
      </c>
      <c r="Q309" s="2">
        <v>0</v>
      </c>
      <c r="R309" s="1">
        <v>0</v>
      </c>
      <c r="S309" s="2">
        <v>0</v>
      </c>
      <c r="T309" s="1">
        <v>0</v>
      </c>
    </row>
    <row r="310" spans="1:20" x14ac:dyDescent="0.3">
      <c r="A310">
        <v>2025</v>
      </c>
      <c r="B310" t="b">
        <v>1</v>
      </c>
      <c r="C310" t="b">
        <v>0</v>
      </c>
      <c r="D310" t="b">
        <v>1</v>
      </c>
      <c r="E310" t="s">
        <v>20</v>
      </c>
      <c r="F310">
        <v>2</v>
      </c>
      <c r="G310" t="s">
        <v>58</v>
      </c>
      <c r="H310">
        <v>12</v>
      </c>
      <c r="I310" t="s">
        <v>41</v>
      </c>
      <c r="J310" s="1">
        <v>17</v>
      </c>
      <c r="K310" s="1">
        <v>17</v>
      </c>
      <c r="L310" s="1">
        <v>656.19</v>
      </c>
      <c r="M310" s="1">
        <v>47209925.5524</v>
      </c>
      <c r="N310" s="1">
        <v>2777054.4442588198</v>
      </c>
      <c r="O310" s="1">
        <v>2777054.4442588198</v>
      </c>
      <c r="P310" s="1">
        <v>71945.512050473204</v>
      </c>
      <c r="Q310" s="2">
        <v>0</v>
      </c>
      <c r="R310" s="1">
        <v>0</v>
      </c>
      <c r="S310" s="2">
        <v>0</v>
      </c>
      <c r="T310" s="1">
        <v>0</v>
      </c>
    </row>
    <row r="311" spans="1:20" x14ac:dyDescent="0.3">
      <c r="A311">
        <v>2025</v>
      </c>
      <c r="B311" t="b">
        <v>1</v>
      </c>
      <c r="C311" t="b">
        <v>0</v>
      </c>
      <c r="D311" t="b">
        <v>0</v>
      </c>
      <c r="E311" t="s">
        <v>28</v>
      </c>
      <c r="F311">
        <v>2</v>
      </c>
      <c r="G311" t="s">
        <v>58</v>
      </c>
      <c r="H311">
        <v>12</v>
      </c>
      <c r="I311" t="s">
        <v>41</v>
      </c>
      <c r="J311" s="1">
        <v>4</v>
      </c>
      <c r="K311" s="1">
        <v>4</v>
      </c>
      <c r="L311" s="1">
        <v>75.555000000000007</v>
      </c>
      <c r="M311" s="1">
        <v>10936945.187999999</v>
      </c>
      <c r="N311" s="1">
        <v>2734236.2969999998</v>
      </c>
      <c r="O311" s="1">
        <v>2734236.2969999998</v>
      </c>
      <c r="P311" s="1">
        <v>144754.750684931</v>
      </c>
      <c r="Q311" s="2">
        <v>0</v>
      </c>
      <c r="R311" s="1">
        <v>0</v>
      </c>
      <c r="S311" s="2">
        <v>0</v>
      </c>
      <c r="T311" s="1">
        <v>0</v>
      </c>
    </row>
    <row r="312" spans="1:20" x14ac:dyDescent="0.3">
      <c r="A312">
        <v>2025</v>
      </c>
      <c r="B312" t="b">
        <v>1</v>
      </c>
      <c r="C312" t="b">
        <v>0</v>
      </c>
      <c r="D312" t="b">
        <v>0</v>
      </c>
      <c r="E312" t="s">
        <v>29</v>
      </c>
      <c r="F312">
        <v>2</v>
      </c>
      <c r="G312" t="s">
        <v>58</v>
      </c>
      <c r="H312">
        <v>12</v>
      </c>
      <c r="I312" t="s">
        <v>41</v>
      </c>
      <c r="J312" s="1">
        <v>77</v>
      </c>
      <c r="K312" s="1">
        <v>77</v>
      </c>
      <c r="L312" s="1">
        <v>2716.875</v>
      </c>
      <c r="M312" s="1">
        <v>201635842.07519999</v>
      </c>
      <c r="N312" s="1">
        <v>2618647.2996779201</v>
      </c>
      <c r="O312" s="1">
        <v>2618647.2996779201</v>
      </c>
      <c r="P312" s="1">
        <v>74216.090940952403</v>
      </c>
      <c r="Q312" s="2">
        <v>0</v>
      </c>
      <c r="R312" s="1">
        <v>0</v>
      </c>
      <c r="S312" s="2">
        <v>0</v>
      </c>
      <c r="T312" s="1">
        <v>0</v>
      </c>
    </row>
    <row r="313" spans="1:20" x14ac:dyDescent="0.3">
      <c r="A313">
        <v>2025</v>
      </c>
      <c r="B313" t="b">
        <v>1</v>
      </c>
      <c r="C313" t="b">
        <v>0</v>
      </c>
      <c r="D313" t="b">
        <v>1</v>
      </c>
      <c r="E313" t="s">
        <v>20</v>
      </c>
      <c r="F313">
        <v>2</v>
      </c>
      <c r="G313" t="s">
        <v>58</v>
      </c>
      <c r="H313">
        <v>13</v>
      </c>
      <c r="I313" t="s">
        <v>42</v>
      </c>
      <c r="J313" s="1">
        <v>21</v>
      </c>
      <c r="K313" s="1">
        <v>21</v>
      </c>
      <c r="L313" s="1">
        <v>611.68499999999995</v>
      </c>
      <c r="M313" s="1">
        <v>66129326.125200003</v>
      </c>
      <c r="N313" s="1">
        <v>3149015.52977143</v>
      </c>
      <c r="O313" s="1">
        <v>3149015.52977143</v>
      </c>
      <c r="P313" s="1">
        <v>108110.099357022</v>
      </c>
      <c r="Q313" s="2">
        <v>0</v>
      </c>
      <c r="R313" s="1">
        <v>0</v>
      </c>
      <c r="S313" s="2">
        <v>0</v>
      </c>
      <c r="T313" s="1">
        <v>0</v>
      </c>
    </row>
    <row r="314" spans="1:20" x14ac:dyDescent="0.3">
      <c r="A314">
        <v>2025</v>
      </c>
      <c r="B314" t="b">
        <v>1</v>
      </c>
      <c r="C314" t="b">
        <v>0</v>
      </c>
      <c r="D314" t="b">
        <v>0</v>
      </c>
      <c r="E314" t="s">
        <v>29</v>
      </c>
      <c r="F314">
        <v>2</v>
      </c>
      <c r="G314" t="s">
        <v>58</v>
      </c>
      <c r="H314">
        <v>13</v>
      </c>
      <c r="I314" t="s">
        <v>42</v>
      </c>
      <c r="J314" s="1">
        <v>25</v>
      </c>
      <c r="K314" s="1">
        <v>25</v>
      </c>
      <c r="L314" s="1">
        <v>700.69500000000005</v>
      </c>
      <c r="M314" s="1">
        <v>87053539.996800005</v>
      </c>
      <c r="N314" s="1">
        <v>3482141.599872</v>
      </c>
      <c r="O314" s="1">
        <v>3482141.599872</v>
      </c>
      <c r="P314" s="1">
        <v>124238.848567208</v>
      </c>
      <c r="Q314" s="2">
        <v>0</v>
      </c>
      <c r="R314" s="1">
        <v>0</v>
      </c>
      <c r="S314" s="2">
        <v>0</v>
      </c>
      <c r="T314" s="1">
        <v>0</v>
      </c>
    </row>
    <row r="315" spans="1:20" x14ac:dyDescent="0.3">
      <c r="A315">
        <v>2025</v>
      </c>
      <c r="B315" t="b">
        <v>1</v>
      </c>
      <c r="C315" t="b">
        <v>0</v>
      </c>
      <c r="D315" t="b">
        <v>0</v>
      </c>
      <c r="E315" t="s">
        <v>28</v>
      </c>
      <c r="F315">
        <v>2</v>
      </c>
      <c r="G315" t="s">
        <v>58</v>
      </c>
      <c r="H315">
        <v>14</v>
      </c>
      <c r="I315" t="s">
        <v>43</v>
      </c>
      <c r="J315" s="1">
        <v>115</v>
      </c>
      <c r="K315" s="1">
        <v>115</v>
      </c>
      <c r="L315" s="1">
        <v>4314.915</v>
      </c>
      <c r="M315" s="1">
        <v>412320570.99479997</v>
      </c>
      <c r="N315" s="1">
        <v>3585396.2695200001</v>
      </c>
      <c r="O315" s="1">
        <v>3585396.2695200001</v>
      </c>
      <c r="P315" s="1">
        <v>95557.055236267697</v>
      </c>
      <c r="Q315" s="2">
        <v>0</v>
      </c>
      <c r="R315" s="1">
        <v>0</v>
      </c>
      <c r="S315" s="2">
        <v>0</v>
      </c>
      <c r="T315" s="1">
        <v>0</v>
      </c>
    </row>
    <row r="316" spans="1:20" x14ac:dyDescent="0.3">
      <c r="A316">
        <v>2025</v>
      </c>
      <c r="B316" t="b">
        <v>1</v>
      </c>
      <c r="C316" t="b">
        <v>0</v>
      </c>
      <c r="D316" t="b">
        <v>0</v>
      </c>
      <c r="E316" t="s">
        <v>28</v>
      </c>
      <c r="F316">
        <v>2</v>
      </c>
      <c r="G316" t="s">
        <v>58</v>
      </c>
      <c r="H316">
        <v>15</v>
      </c>
      <c r="I316" t="s">
        <v>44</v>
      </c>
      <c r="J316" s="1">
        <v>1</v>
      </c>
      <c r="K316" s="1">
        <v>1</v>
      </c>
      <c r="L316" s="1">
        <v>57.96</v>
      </c>
      <c r="M316" s="1">
        <v>4231896.7391999997</v>
      </c>
      <c r="N316" s="1">
        <v>4231896.7391999997</v>
      </c>
      <c r="O316" s="1">
        <v>4231896.7391999997</v>
      </c>
      <c r="P316" s="1">
        <v>73014.091428571395</v>
      </c>
      <c r="Q316" s="2">
        <v>0</v>
      </c>
      <c r="R316" s="1">
        <v>0</v>
      </c>
      <c r="S316" s="2">
        <v>0</v>
      </c>
      <c r="T316" s="1">
        <v>0</v>
      </c>
    </row>
    <row r="317" spans="1:20" x14ac:dyDescent="0.3">
      <c r="A317">
        <v>2025</v>
      </c>
      <c r="B317" t="b">
        <v>1</v>
      </c>
      <c r="C317" t="b">
        <v>0</v>
      </c>
      <c r="D317" t="b">
        <v>0</v>
      </c>
      <c r="E317" t="s">
        <v>23</v>
      </c>
      <c r="F317">
        <v>2</v>
      </c>
      <c r="G317" t="s">
        <v>58</v>
      </c>
      <c r="H317">
        <v>16</v>
      </c>
      <c r="I317" t="s">
        <v>45</v>
      </c>
      <c r="J317" s="1">
        <v>1</v>
      </c>
      <c r="K317" s="1">
        <v>1</v>
      </c>
      <c r="L317" s="1">
        <v>62.1</v>
      </c>
      <c r="M317" s="1">
        <v>4844001.2867999999</v>
      </c>
      <c r="N317" s="1">
        <v>4844001.2867999999</v>
      </c>
      <c r="O317" s="1">
        <v>4844001.2867999999</v>
      </c>
      <c r="P317" s="1">
        <v>78003.241333333295</v>
      </c>
      <c r="Q317" s="2">
        <v>0</v>
      </c>
      <c r="R317" s="1">
        <v>0</v>
      </c>
      <c r="S317" s="2">
        <v>0</v>
      </c>
      <c r="T317" s="1">
        <v>0</v>
      </c>
    </row>
    <row r="318" spans="1:20" x14ac:dyDescent="0.3">
      <c r="A318">
        <v>2025</v>
      </c>
      <c r="B318" t="b">
        <v>1</v>
      </c>
      <c r="C318" t="b">
        <v>0</v>
      </c>
      <c r="D318" t="b">
        <v>0</v>
      </c>
      <c r="E318" t="s">
        <v>24</v>
      </c>
      <c r="F318">
        <v>2</v>
      </c>
      <c r="G318" t="s">
        <v>58</v>
      </c>
      <c r="H318">
        <v>16</v>
      </c>
      <c r="I318" t="s">
        <v>45</v>
      </c>
      <c r="J318" s="1">
        <v>24</v>
      </c>
      <c r="K318" s="1">
        <v>24</v>
      </c>
      <c r="L318" s="1">
        <v>954.27</v>
      </c>
      <c r="M318" s="1">
        <v>111407127.6708</v>
      </c>
      <c r="N318" s="1">
        <v>4641963.65295</v>
      </c>
      <c r="O318" s="1">
        <v>4641963.65295</v>
      </c>
      <c r="P318" s="1">
        <v>116745.918524946</v>
      </c>
      <c r="Q318" s="2">
        <v>0</v>
      </c>
      <c r="R318" s="1">
        <v>0</v>
      </c>
      <c r="S318" s="2">
        <v>0</v>
      </c>
      <c r="T318" s="1">
        <v>0</v>
      </c>
    </row>
    <row r="319" spans="1:20" x14ac:dyDescent="0.3">
      <c r="A319">
        <v>2025</v>
      </c>
      <c r="B319" t="b">
        <v>1</v>
      </c>
      <c r="C319" t="b">
        <v>0</v>
      </c>
      <c r="D319" t="b">
        <v>1</v>
      </c>
      <c r="E319" t="s">
        <v>20</v>
      </c>
      <c r="F319">
        <v>2</v>
      </c>
      <c r="G319" t="s">
        <v>58</v>
      </c>
      <c r="H319">
        <v>17</v>
      </c>
      <c r="I319" t="s">
        <v>46</v>
      </c>
      <c r="J319" s="1">
        <v>130</v>
      </c>
      <c r="K319" s="1">
        <v>130</v>
      </c>
      <c r="L319" s="1">
        <v>9176.31</v>
      </c>
      <c r="M319" s="1">
        <v>685393217.87039995</v>
      </c>
      <c r="N319" s="1">
        <v>5272255.5220799996</v>
      </c>
      <c r="O319" s="1">
        <v>5272255.5220799996</v>
      </c>
      <c r="P319" s="1">
        <v>74691.593665689201</v>
      </c>
      <c r="Q319" s="2">
        <v>0</v>
      </c>
      <c r="R319" s="1">
        <v>0</v>
      </c>
      <c r="S319" s="2">
        <v>0</v>
      </c>
      <c r="T319" s="1">
        <v>0</v>
      </c>
    </row>
    <row r="320" spans="1:20" x14ac:dyDescent="0.3">
      <c r="A320">
        <v>2025</v>
      </c>
      <c r="B320" t="b">
        <v>1</v>
      </c>
      <c r="C320" t="b">
        <v>0</v>
      </c>
      <c r="D320" t="b">
        <v>0</v>
      </c>
      <c r="E320" t="s">
        <v>24</v>
      </c>
      <c r="F320">
        <v>2</v>
      </c>
      <c r="G320" t="s">
        <v>58</v>
      </c>
      <c r="H320">
        <v>17</v>
      </c>
      <c r="I320" t="s">
        <v>46</v>
      </c>
      <c r="J320" s="1">
        <v>80</v>
      </c>
      <c r="K320" s="1">
        <v>80</v>
      </c>
      <c r="L320" s="1">
        <v>4517.7749999999996</v>
      </c>
      <c r="M320" s="1">
        <v>411300937.10159999</v>
      </c>
      <c r="N320" s="1">
        <v>5141261.7137700003</v>
      </c>
      <c r="O320" s="1">
        <v>5141261.7137700003</v>
      </c>
      <c r="P320" s="1">
        <v>91040.597883161507</v>
      </c>
      <c r="Q320" s="2">
        <v>0</v>
      </c>
      <c r="R320" s="1">
        <v>0</v>
      </c>
      <c r="S320" s="2">
        <v>0</v>
      </c>
      <c r="T320" s="1">
        <v>0</v>
      </c>
    </row>
    <row r="321" spans="1:20" x14ac:dyDescent="0.3">
      <c r="A321">
        <v>2025</v>
      </c>
      <c r="B321" t="b">
        <v>1</v>
      </c>
      <c r="C321" t="b">
        <v>0</v>
      </c>
      <c r="D321" t="b">
        <v>1</v>
      </c>
      <c r="E321" t="s">
        <v>20</v>
      </c>
      <c r="F321">
        <v>2</v>
      </c>
      <c r="G321" t="s">
        <v>58</v>
      </c>
      <c r="H321">
        <v>21</v>
      </c>
      <c r="I321" t="s">
        <v>51</v>
      </c>
      <c r="J321" s="1">
        <v>62</v>
      </c>
      <c r="K321" s="1">
        <v>62</v>
      </c>
      <c r="L321" s="1">
        <v>5925.375</v>
      </c>
      <c r="M321" s="1">
        <v>446411353.79879999</v>
      </c>
      <c r="N321" s="1">
        <v>7200183.1257870998</v>
      </c>
      <c r="O321" s="1">
        <v>7200183.1257870998</v>
      </c>
      <c r="P321" s="1">
        <v>75338.9201187773</v>
      </c>
      <c r="Q321" s="2">
        <v>0</v>
      </c>
      <c r="R321" s="1">
        <v>0</v>
      </c>
      <c r="S321" s="2">
        <v>0</v>
      </c>
      <c r="T321" s="1">
        <v>0</v>
      </c>
    </row>
    <row r="322" spans="1:20" x14ac:dyDescent="0.3">
      <c r="A322">
        <v>2025</v>
      </c>
      <c r="B322" t="b">
        <v>1</v>
      </c>
      <c r="C322" t="b">
        <v>0</v>
      </c>
      <c r="D322" t="b">
        <v>1</v>
      </c>
      <c r="E322" t="s">
        <v>20</v>
      </c>
      <c r="F322">
        <v>2</v>
      </c>
      <c r="G322" t="s">
        <v>58</v>
      </c>
      <c r="H322">
        <v>22</v>
      </c>
      <c r="I322" t="s">
        <v>52</v>
      </c>
      <c r="J322" s="1">
        <v>1</v>
      </c>
      <c r="K322" s="1">
        <v>1</v>
      </c>
      <c r="L322" s="1">
        <v>79.694999999999993</v>
      </c>
      <c r="M322" s="1">
        <v>7774044.9696000004</v>
      </c>
      <c r="N322" s="1">
        <v>7774044.9696000004</v>
      </c>
      <c r="O322" s="1">
        <v>7774044.9696000004</v>
      </c>
      <c r="P322" s="1">
        <v>97547.461818181793</v>
      </c>
      <c r="Q322" s="2">
        <v>0</v>
      </c>
      <c r="R322" s="1">
        <v>0</v>
      </c>
      <c r="S322" s="2">
        <v>0</v>
      </c>
      <c r="T322" s="1">
        <v>0</v>
      </c>
    </row>
    <row r="323" spans="1:20" x14ac:dyDescent="0.3">
      <c r="A323">
        <v>2025</v>
      </c>
      <c r="B323" t="b">
        <v>1</v>
      </c>
      <c r="C323" t="b">
        <v>0</v>
      </c>
      <c r="D323" t="b">
        <v>0</v>
      </c>
      <c r="E323" t="s">
        <v>28</v>
      </c>
      <c r="F323">
        <v>2</v>
      </c>
      <c r="G323" t="s">
        <v>58</v>
      </c>
      <c r="H323">
        <v>22</v>
      </c>
      <c r="I323" t="s">
        <v>52</v>
      </c>
      <c r="J323" s="1">
        <v>1</v>
      </c>
      <c r="K323" s="1">
        <v>1</v>
      </c>
      <c r="L323" s="1">
        <v>105.57</v>
      </c>
      <c r="M323" s="1">
        <v>7502328.2412</v>
      </c>
      <c r="N323" s="1">
        <v>7502328.2412</v>
      </c>
      <c r="O323" s="1">
        <v>7502328.2412</v>
      </c>
      <c r="P323" s="1">
        <v>71064.963921568604</v>
      </c>
      <c r="Q323" s="2">
        <v>0</v>
      </c>
      <c r="R323" s="1">
        <v>0</v>
      </c>
      <c r="S323" s="2">
        <v>0</v>
      </c>
      <c r="T323" s="1">
        <v>0</v>
      </c>
    </row>
    <row r="324" spans="1:20" x14ac:dyDescent="0.3">
      <c r="A324">
        <v>2025</v>
      </c>
      <c r="B324" t="b">
        <v>1</v>
      </c>
      <c r="C324" t="b">
        <v>0</v>
      </c>
      <c r="D324" t="b">
        <v>0</v>
      </c>
      <c r="E324" t="s">
        <v>23</v>
      </c>
      <c r="F324">
        <v>4</v>
      </c>
      <c r="G324" t="s">
        <v>47</v>
      </c>
      <c r="H324">
        <v>24</v>
      </c>
      <c r="I324" t="s">
        <v>54</v>
      </c>
      <c r="J324" s="1">
        <v>70</v>
      </c>
      <c r="K324" s="1">
        <v>70</v>
      </c>
      <c r="L324" s="1">
        <v>7650.72</v>
      </c>
      <c r="M324" s="1">
        <v>618713107.55280006</v>
      </c>
      <c r="N324" s="1">
        <v>8838758.6793257091</v>
      </c>
      <c r="O324" s="1">
        <v>8838758.6793257091</v>
      </c>
      <c r="P324" s="1">
        <v>80869.919112554097</v>
      </c>
      <c r="Q324" s="2">
        <v>0</v>
      </c>
      <c r="R324" s="1">
        <v>0</v>
      </c>
      <c r="S324" s="2">
        <v>0</v>
      </c>
      <c r="T324" s="1">
        <v>0</v>
      </c>
    </row>
    <row r="325" spans="1:20" x14ac:dyDescent="0.3">
      <c r="A325">
        <v>2025</v>
      </c>
      <c r="B325" t="b">
        <v>1</v>
      </c>
      <c r="C325" t="b">
        <v>0</v>
      </c>
      <c r="D325" t="b">
        <v>1</v>
      </c>
      <c r="E325" t="s">
        <v>20</v>
      </c>
      <c r="F325">
        <v>4</v>
      </c>
      <c r="G325" t="s">
        <v>47</v>
      </c>
      <c r="H325">
        <v>25</v>
      </c>
      <c r="I325" t="s">
        <v>55</v>
      </c>
      <c r="J325" s="1">
        <v>1650</v>
      </c>
      <c r="K325" s="1">
        <v>1650</v>
      </c>
      <c r="L325" s="1">
        <v>160425</v>
      </c>
      <c r="M325" s="1">
        <v>14903225414.7132</v>
      </c>
      <c r="N325" s="1">
        <v>9032257.8270989396</v>
      </c>
      <c r="O325" s="1">
        <v>9032257.8270989396</v>
      </c>
      <c r="P325" s="1">
        <v>92898.397473668403</v>
      </c>
      <c r="Q325" s="2">
        <v>0</v>
      </c>
      <c r="R325" s="1">
        <v>0</v>
      </c>
      <c r="S325" s="2">
        <v>0</v>
      </c>
      <c r="T325" s="1">
        <v>0</v>
      </c>
    </row>
    <row r="326" spans="1:20" x14ac:dyDescent="0.3">
      <c r="A326">
        <v>2025</v>
      </c>
      <c r="B326" t="b">
        <v>1</v>
      </c>
      <c r="C326" t="b">
        <v>0</v>
      </c>
      <c r="D326" t="b">
        <v>0</v>
      </c>
      <c r="E326" t="s">
        <v>25</v>
      </c>
      <c r="F326">
        <v>2</v>
      </c>
      <c r="G326" t="s">
        <v>58</v>
      </c>
      <c r="H326">
        <v>25</v>
      </c>
      <c r="I326" t="s">
        <v>55</v>
      </c>
      <c r="J326" s="1">
        <v>22</v>
      </c>
      <c r="K326" s="1">
        <v>22</v>
      </c>
      <c r="L326" s="1">
        <v>2200.41</v>
      </c>
      <c r="M326" s="1">
        <v>203921518.27320001</v>
      </c>
      <c r="N326" s="1">
        <v>9269159.9215090908</v>
      </c>
      <c r="O326" s="1">
        <v>9269159.9215090908</v>
      </c>
      <c r="P326" s="1">
        <v>92674.328090310402</v>
      </c>
      <c r="Q326" s="2">
        <v>0</v>
      </c>
      <c r="R326" s="1">
        <v>0</v>
      </c>
      <c r="S326" s="2">
        <v>0</v>
      </c>
      <c r="T326" s="1">
        <v>0</v>
      </c>
    </row>
    <row r="327" spans="1:20" x14ac:dyDescent="0.3">
      <c r="A327">
        <v>2025</v>
      </c>
      <c r="B327" t="b">
        <v>1</v>
      </c>
      <c r="C327" t="b">
        <v>0</v>
      </c>
      <c r="D327" t="b">
        <v>1</v>
      </c>
      <c r="E327" t="s">
        <v>20</v>
      </c>
      <c r="F327">
        <v>2</v>
      </c>
      <c r="G327" t="s">
        <v>58</v>
      </c>
      <c r="H327">
        <v>26</v>
      </c>
      <c r="I327" t="s">
        <v>56</v>
      </c>
      <c r="J327" s="1">
        <v>25</v>
      </c>
      <c r="K327" s="1">
        <v>25</v>
      </c>
      <c r="L327" s="1">
        <v>2167.29</v>
      </c>
      <c r="M327" s="1">
        <v>243548975.45159999</v>
      </c>
      <c r="N327" s="1">
        <v>9741959.0180639997</v>
      </c>
      <c r="O327" s="1">
        <v>9741959.0180639997</v>
      </c>
      <c r="P327" s="1">
        <v>112374.89004775501</v>
      </c>
      <c r="Q327" s="2">
        <v>0</v>
      </c>
      <c r="R327" s="1">
        <v>0</v>
      </c>
      <c r="S327" s="2">
        <v>0</v>
      </c>
      <c r="T327" s="1">
        <v>0</v>
      </c>
    </row>
    <row r="328" spans="1:20" x14ac:dyDescent="0.3">
      <c r="A328">
        <v>2025</v>
      </c>
      <c r="B328" t="b">
        <v>1</v>
      </c>
      <c r="C328" t="b">
        <v>0</v>
      </c>
      <c r="D328" t="b">
        <v>1</v>
      </c>
      <c r="E328" t="s">
        <v>20</v>
      </c>
      <c r="F328">
        <v>2</v>
      </c>
      <c r="G328" t="s">
        <v>58</v>
      </c>
      <c r="H328">
        <v>27</v>
      </c>
      <c r="I328" t="s">
        <v>57</v>
      </c>
      <c r="J328" s="1">
        <v>112</v>
      </c>
      <c r="K328" s="1">
        <v>112</v>
      </c>
      <c r="L328" s="1">
        <v>26945.19</v>
      </c>
      <c r="M328" s="1">
        <v>3396551679.7055998</v>
      </c>
      <c r="N328" s="1">
        <v>30326354.2830857</v>
      </c>
      <c r="O328" s="1">
        <v>30326354.2830857</v>
      </c>
      <c r="P328" s="1">
        <v>126054.100182838</v>
      </c>
      <c r="Q328" s="2">
        <v>0</v>
      </c>
      <c r="R328" s="1">
        <v>0</v>
      </c>
      <c r="S328" s="2">
        <v>0</v>
      </c>
      <c r="T328" s="1">
        <v>0</v>
      </c>
    </row>
    <row r="329" spans="1:20" x14ac:dyDescent="0.3">
      <c r="A329">
        <v>2025</v>
      </c>
      <c r="B329" t="b">
        <v>1</v>
      </c>
      <c r="C329" t="b">
        <v>0</v>
      </c>
      <c r="D329" t="b">
        <v>0</v>
      </c>
      <c r="E329" t="s">
        <v>23</v>
      </c>
      <c r="F329">
        <v>2</v>
      </c>
      <c r="G329" t="s">
        <v>58</v>
      </c>
      <c r="H329">
        <v>27</v>
      </c>
      <c r="I329" t="s">
        <v>57</v>
      </c>
      <c r="J329" s="1">
        <v>1</v>
      </c>
      <c r="K329" s="1">
        <v>1</v>
      </c>
      <c r="L329" s="1">
        <v>639.63</v>
      </c>
      <c r="M329" s="1">
        <v>67521565.566</v>
      </c>
      <c r="N329" s="1">
        <v>67521565.566</v>
      </c>
      <c r="O329" s="1">
        <v>67521565.566</v>
      </c>
      <c r="P329" s="1">
        <v>105563.47508090601</v>
      </c>
      <c r="Q329" s="2">
        <v>0</v>
      </c>
      <c r="R329" s="1">
        <v>0</v>
      </c>
      <c r="S329" s="2">
        <v>0</v>
      </c>
      <c r="T329" s="1">
        <v>0</v>
      </c>
    </row>
    <row r="330" spans="1:20" x14ac:dyDescent="0.3">
      <c r="A330">
        <v>2025</v>
      </c>
      <c r="B330" t="b">
        <v>1</v>
      </c>
      <c r="C330" t="b">
        <v>0</v>
      </c>
      <c r="D330" t="b">
        <v>0</v>
      </c>
      <c r="E330" t="s">
        <v>24</v>
      </c>
      <c r="F330">
        <v>4</v>
      </c>
      <c r="G330" t="s">
        <v>47</v>
      </c>
      <c r="H330">
        <v>27</v>
      </c>
      <c r="I330" t="s">
        <v>57</v>
      </c>
      <c r="J330" s="1">
        <v>295</v>
      </c>
      <c r="K330" s="1">
        <v>295</v>
      </c>
      <c r="L330" s="1">
        <v>42040.665000000001</v>
      </c>
      <c r="M330" s="1">
        <v>4006218552.6636</v>
      </c>
      <c r="N330" s="1">
        <v>13580401.8734359</v>
      </c>
      <c r="O330" s="1">
        <v>13580401.8734359</v>
      </c>
      <c r="P330" s="1">
        <v>95293.891109086893</v>
      </c>
      <c r="Q330" s="2">
        <v>0</v>
      </c>
      <c r="R330" s="1">
        <v>0</v>
      </c>
      <c r="S330" s="2">
        <v>0</v>
      </c>
      <c r="T330" s="1">
        <v>0</v>
      </c>
    </row>
    <row r="331" spans="1:20" x14ac:dyDescent="0.3">
      <c r="A331">
        <v>2025</v>
      </c>
      <c r="B331" t="b">
        <v>1</v>
      </c>
      <c r="C331" t="b">
        <v>0</v>
      </c>
      <c r="D331" t="b">
        <v>0</v>
      </c>
      <c r="E331" t="s">
        <v>25</v>
      </c>
      <c r="F331">
        <v>2</v>
      </c>
      <c r="G331" t="s">
        <v>58</v>
      </c>
      <c r="H331">
        <v>27</v>
      </c>
      <c r="I331" t="s">
        <v>57</v>
      </c>
      <c r="J331" s="1">
        <v>3</v>
      </c>
      <c r="K331" s="1">
        <v>3</v>
      </c>
      <c r="L331" s="1">
        <v>968.76</v>
      </c>
      <c r="M331" s="1">
        <v>101506251.9276</v>
      </c>
      <c r="N331" s="1">
        <v>33835417.309199996</v>
      </c>
      <c r="O331" s="1">
        <v>33835417.309199996</v>
      </c>
      <c r="P331" s="1">
        <v>104779.56555555599</v>
      </c>
      <c r="Q331" s="2">
        <v>0</v>
      </c>
      <c r="R331" s="1">
        <v>0</v>
      </c>
      <c r="S331" s="2">
        <v>0</v>
      </c>
      <c r="T331" s="1">
        <v>0</v>
      </c>
    </row>
    <row r="332" spans="1:20" x14ac:dyDescent="0.3">
      <c r="A332">
        <v>2025</v>
      </c>
      <c r="B332" t="b">
        <v>1</v>
      </c>
      <c r="C332" t="b">
        <v>0</v>
      </c>
      <c r="D332" t="b">
        <v>0</v>
      </c>
      <c r="E332" t="s">
        <v>25</v>
      </c>
      <c r="F332">
        <v>4</v>
      </c>
      <c r="G332" t="s">
        <v>47</v>
      </c>
      <c r="H332">
        <v>27</v>
      </c>
      <c r="I332" t="s">
        <v>57</v>
      </c>
      <c r="J332" s="1">
        <v>90</v>
      </c>
      <c r="K332" s="1">
        <v>90</v>
      </c>
      <c r="L332" s="1">
        <v>11462.625</v>
      </c>
      <c r="M332" s="1">
        <v>954813776.24880004</v>
      </c>
      <c r="N332" s="1">
        <v>10609041.958319999</v>
      </c>
      <c r="O332" s="1">
        <v>10609041.958319999</v>
      </c>
      <c r="P332" s="1">
        <v>83298.003402257295</v>
      </c>
      <c r="Q332" s="2">
        <v>0</v>
      </c>
      <c r="R332" s="1">
        <v>0</v>
      </c>
      <c r="S332" s="2">
        <v>0</v>
      </c>
      <c r="T332" s="1">
        <v>0</v>
      </c>
    </row>
    <row r="333" spans="1:20" x14ac:dyDescent="0.3">
      <c r="A333">
        <v>2025</v>
      </c>
      <c r="B333" t="b">
        <v>1</v>
      </c>
      <c r="C333" t="b">
        <v>0</v>
      </c>
      <c r="D333" t="b">
        <v>0</v>
      </c>
      <c r="E333" t="s">
        <v>26</v>
      </c>
      <c r="F333">
        <v>4</v>
      </c>
      <c r="G333" t="s">
        <v>47</v>
      </c>
      <c r="H333">
        <v>27</v>
      </c>
      <c r="I333" t="s">
        <v>57</v>
      </c>
      <c r="J333" s="1">
        <v>20</v>
      </c>
      <c r="K333" s="1">
        <v>20</v>
      </c>
      <c r="L333" s="1">
        <v>2563.6950000000002</v>
      </c>
      <c r="M333" s="1">
        <v>254364230.39039999</v>
      </c>
      <c r="N333" s="1">
        <v>12718211.51952</v>
      </c>
      <c r="O333" s="1">
        <v>12718211.51952</v>
      </c>
      <c r="P333" s="1">
        <v>99217.820524828407</v>
      </c>
      <c r="Q333" s="2">
        <v>0</v>
      </c>
      <c r="R333" s="1">
        <v>0</v>
      </c>
      <c r="S333" s="2">
        <v>0</v>
      </c>
      <c r="T333" s="1">
        <v>0</v>
      </c>
    </row>
    <row r="334" spans="1:20" x14ac:dyDescent="0.3">
      <c r="A334">
        <v>2025</v>
      </c>
      <c r="B334" t="b">
        <v>1</v>
      </c>
      <c r="C334" t="b">
        <v>0</v>
      </c>
      <c r="D334" t="b">
        <v>0</v>
      </c>
      <c r="E334" t="s">
        <v>27</v>
      </c>
      <c r="F334">
        <v>4</v>
      </c>
      <c r="G334" t="s">
        <v>47</v>
      </c>
      <c r="H334">
        <v>27</v>
      </c>
      <c r="I334" t="s">
        <v>57</v>
      </c>
      <c r="J334" s="1">
        <v>76</v>
      </c>
      <c r="K334" s="1">
        <v>76</v>
      </c>
      <c r="L334" s="1">
        <v>8058.51</v>
      </c>
      <c r="M334" s="1">
        <v>763311447.94319999</v>
      </c>
      <c r="N334" s="1">
        <v>10043571.683463201</v>
      </c>
      <c r="O334" s="1">
        <v>10043571.683463201</v>
      </c>
      <c r="P334" s="1">
        <v>94721.164079116395</v>
      </c>
      <c r="Q334" s="2">
        <v>0</v>
      </c>
      <c r="R334" s="1">
        <v>0</v>
      </c>
      <c r="S334" s="2">
        <v>0</v>
      </c>
      <c r="T334" s="1">
        <v>0</v>
      </c>
    </row>
    <row r="335" spans="1:20" x14ac:dyDescent="0.3">
      <c r="A335">
        <v>2025</v>
      </c>
      <c r="B335" t="b">
        <v>1</v>
      </c>
      <c r="C335" t="b">
        <v>0</v>
      </c>
      <c r="D335" t="b">
        <v>0</v>
      </c>
      <c r="E335" t="s">
        <v>28</v>
      </c>
      <c r="F335">
        <v>2</v>
      </c>
      <c r="G335" t="s">
        <v>58</v>
      </c>
      <c r="H335">
        <v>27</v>
      </c>
      <c r="I335" t="s">
        <v>57</v>
      </c>
      <c r="J335" s="1">
        <v>43</v>
      </c>
      <c r="K335" s="1">
        <v>43</v>
      </c>
      <c r="L335" s="1">
        <v>6867.2250000000004</v>
      </c>
      <c r="M335" s="1">
        <v>677350207.45079994</v>
      </c>
      <c r="N335" s="1">
        <v>15752330.4058326</v>
      </c>
      <c r="O335" s="1">
        <v>15752330.4058326</v>
      </c>
      <c r="P335" s="1">
        <v>98635.213998492807</v>
      </c>
      <c r="Q335" s="2">
        <v>0</v>
      </c>
      <c r="R335" s="1">
        <v>0</v>
      </c>
      <c r="S335" s="2">
        <v>0</v>
      </c>
      <c r="T335" s="1">
        <v>0</v>
      </c>
    </row>
    <row r="336" spans="1:20" x14ac:dyDescent="0.3">
      <c r="A336">
        <v>2025</v>
      </c>
      <c r="B336" t="b">
        <v>1</v>
      </c>
      <c r="C336" t="b">
        <v>0</v>
      </c>
      <c r="D336" t="b">
        <v>0</v>
      </c>
      <c r="E336" t="s">
        <v>28</v>
      </c>
      <c r="F336">
        <v>4</v>
      </c>
      <c r="G336" t="s">
        <v>47</v>
      </c>
      <c r="H336">
        <v>27</v>
      </c>
      <c r="I336" t="s">
        <v>57</v>
      </c>
      <c r="J336" s="1">
        <v>306</v>
      </c>
      <c r="K336" s="1">
        <v>306</v>
      </c>
      <c r="L336" s="1">
        <v>47570.67</v>
      </c>
      <c r="M336" s="1">
        <v>4375792557.4427996</v>
      </c>
      <c r="N336" s="1">
        <v>14299975.6779176</v>
      </c>
      <c r="O336" s="1">
        <v>14299975.6779176</v>
      </c>
      <c r="P336" s="1">
        <v>91985.094122971102</v>
      </c>
      <c r="Q336" s="2">
        <v>0</v>
      </c>
      <c r="R336" s="1">
        <v>0</v>
      </c>
      <c r="S336" s="2">
        <v>0</v>
      </c>
      <c r="T336" s="1">
        <v>0</v>
      </c>
    </row>
    <row r="337" spans="1:20" x14ac:dyDescent="0.3">
      <c r="A337">
        <v>2025</v>
      </c>
      <c r="B337" t="b">
        <v>1</v>
      </c>
      <c r="C337" t="b">
        <v>0</v>
      </c>
      <c r="D337" t="b">
        <v>0</v>
      </c>
      <c r="E337" t="s">
        <v>29</v>
      </c>
      <c r="F337">
        <v>2</v>
      </c>
      <c r="G337" t="s">
        <v>58</v>
      </c>
      <c r="H337">
        <v>27</v>
      </c>
      <c r="I337" t="s">
        <v>57</v>
      </c>
      <c r="J337" s="1">
        <v>2</v>
      </c>
      <c r="K337" s="1">
        <v>2</v>
      </c>
      <c r="L337" s="1">
        <v>800.05499999999995</v>
      </c>
      <c r="M337" s="1">
        <v>82724233.363199994</v>
      </c>
      <c r="N337" s="1">
        <v>41362116.681599997</v>
      </c>
      <c r="O337" s="1">
        <v>41362116.681599997</v>
      </c>
      <c r="P337" s="1">
        <v>103398.183078913</v>
      </c>
      <c r="Q337" s="2">
        <v>0</v>
      </c>
      <c r="R337" s="1">
        <v>0</v>
      </c>
      <c r="S337" s="2">
        <v>0</v>
      </c>
      <c r="T337" s="1">
        <v>0</v>
      </c>
    </row>
    <row r="338" spans="1:20" x14ac:dyDescent="0.3">
      <c r="A338">
        <v>2025</v>
      </c>
      <c r="B338" t="b">
        <v>1</v>
      </c>
      <c r="C338" t="b">
        <v>0</v>
      </c>
      <c r="D338" t="b">
        <v>0</v>
      </c>
      <c r="E338" t="s">
        <v>29</v>
      </c>
      <c r="F338">
        <v>4</v>
      </c>
      <c r="G338" t="s">
        <v>47</v>
      </c>
      <c r="H338">
        <v>27</v>
      </c>
      <c r="I338" t="s">
        <v>57</v>
      </c>
      <c r="J338" s="1">
        <v>180</v>
      </c>
      <c r="K338" s="1">
        <v>180</v>
      </c>
      <c r="L338" s="1">
        <v>27534.105</v>
      </c>
      <c r="M338" s="1">
        <v>2842082478.1908002</v>
      </c>
      <c r="N338" s="1">
        <v>15789347.101059999</v>
      </c>
      <c r="O338" s="1">
        <v>15789347.101059999</v>
      </c>
      <c r="P338" s="1">
        <v>103220.44163740901</v>
      </c>
      <c r="Q338" s="2">
        <v>0</v>
      </c>
      <c r="R338" s="1">
        <v>0</v>
      </c>
      <c r="S338" s="2">
        <v>0</v>
      </c>
      <c r="T338" s="1">
        <v>0</v>
      </c>
    </row>
    <row r="339" spans="1:20" x14ac:dyDescent="0.3">
      <c r="A339">
        <v>2025</v>
      </c>
      <c r="B339" t="b">
        <v>1</v>
      </c>
      <c r="C339" t="b">
        <v>1</v>
      </c>
      <c r="D339" t="b">
        <v>1</v>
      </c>
      <c r="E339" t="s">
        <v>20</v>
      </c>
      <c r="F339">
        <v>2</v>
      </c>
      <c r="G339" t="s">
        <v>58</v>
      </c>
      <c r="H339">
        <v>1</v>
      </c>
      <c r="I339" t="s">
        <v>22</v>
      </c>
      <c r="J339" s="1">
        <v>0</v>
      </c>
      <c r="K339" s="1">
        <v>0</v>
      </c>
      <c r="L339" s="1">
        <v>1.0349999999999999</v>
      </c>
      <c r="M339" s="1">
        <v>0</v>
      </c>
      <c r="N339" s="1">
        <v>0</v>
      </c>
      <c r="O339" s="1">
        <v>0</v>
      </c>
      <c r="P339" s="1">
        <v>0</v>
      </c>
      <c r="Q339" s="2">
        <v>0</v>
      </c>
      <c r="R339" s="1">
        <v>0</v>
      </c>
      <c r="S339" s="2">
        <v>0</v>
      </c>
      <c r="T339" s="1">
        <v>0</v>
      </c>
    </row>
    <row r="340" spans="1:20" x14ac:dyDescent="0.3">
      <c r="A340">
        <v>2025</v>
      </c>
      <c r="B340" t="b">
        <v>1</v>
      </c>
      <c r="C340" t="b">
        <v>1</v>
      </c>
      <c r="D340" t="b">
        <v>0</v>
      </c>
      <c r="E340" t="s">
        <v>23</v>
      </c>
      <c r="F340">
        <v>2</v>
      </c>
      <c r="G340" t="s">
        <v>58</v>
      </c>
      <c r="H340">
        <v>1</v>
      </c>
      <c r="I340" t="s">
        <v>22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2">
        <v>0</v>
      </c>
      <c r="R340" s="1">
        <v>0</v>
      </c>
      <c r="S340" s="2">
        <v>0</v>
      </c>
      <c r="T340" s="1">
        <v>0</v>
      </c>
    </row>
    <row r="341" spans="1:20" x14ac:dyDescent="0.3">
      <c r="A341">
        <v>2025</v>
      </c>
      <c r="B341" t="b">
        <v>1</v>
      </c>
      <c r="C341" t="b">
        <v>1</v>
      </c>
      <c r="D341" t="b">
        <v>0</v>
      </c>
      <c r="E341" t="s">
        <v>24</v>
      </c>
      <c r="F341">
        <v>2</v>
      </c>
      <c r="G341" t="s">
        <v>58</v>
      </c>
      <c r="H341">
        <v>1</v>
      </c>
      <c r="I341" t="s">
        <v>22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2">
        <v>0</v>
      </c>
      <c r="R341" s="1">
        <v>0</v>
      </c>
      <c r="S341" s="2">
        <v>0</v>
      </c>
      <c r="T341" s="1">
        <v>0</v>
      </c>
    </row>
    <row r="342" spans="1:20" x14ac:dyDescent="0.3">
      <c r="A342">
        <v>2025</v>
      </c>
      <c r="B342" t="b">
        <v>1</v>
      </c>
      <c r="C342" t="b">
        <v>1</v>
      </c>
      <c r="D342" t="b">
        <v>0</v>
      </c>
      <c r="E342" t="s">
        <v>25</v>
      </c>
      <c r="F342">
        <v>2</v>
      </c>
      <c r="G342" t="s">
        <v>58</v>
      </c>
      <c r="H342">
        <v>1</v>
      </c>
      <c r="I342" t="s">
        <v>22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2">
        <v>0</v>
      </c>
      <c r="R342" s="1">
        <v>0</v>
      </c>
      <c r="S342" s="2">
        <v>0</v>
      </c>
      <c r="T342" s="1">
        <v>0</v>
      </c>
    </row>
    <row r="343" spans="1:20" x14ac:dyDescent="0.3">
      <c r="A343">
        <v>2025</v>
      </c>
      <c r="B343" t="b">
        <v>1</v>
      </c>
      <c r="C343" t="b">
        <v>1</v>
      </c>
      <c r="D343" t="b">
        <v>0</v>
      </c>
      <c r="E343" t="s">
        <v>27</v>
      </c>
      <c r="F343">
        <v>2</v>
      </c>
      <c r="G343" t="s">
        <v>58</v>
      </c>
      <c r="H343">
        <v>1</v>
      </c>
      <c r="I343" t="s">
        <v>22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2">
        <v>0</v>
      </c>
      <c r="R343" s="1">
        <v>0</v>
      </c>
      <c r="S343" s="2">
        <v>0</v>
      </c>
      <c r="T343" s="1">
        <v>0</v>
      </c>
    </row>
    <row r="344" spans="1:20" x14ac:dyDescent="0.3">
      <c r="A344">
        <v>2025</v>
      </c>
      <c r="B344" t="b">
        <v>1</v>
      </c>
      <c r="C344" t="b">
        <v>1</v>
      </c>
      <c r="D344" t="b">
        <v>0</v>
      </c>
      <c r="E344" t="s">
        <v>28</v>
      </c>
      <c r="F344">
        <v>2</v>
      </c>
      <c r="G344" t="s">
        <v>58</v>
      </c>
      <c r="H344">
        <v>1</v>
      </c>
      <c r="I344" t="s">
        <v>22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2">
        <v>0</v>
      </c>
      <c r="R344" s="1">
        <v>0</v>
      </c>
      <c r="S344" s="2">
        <v>0</v>
      </c>
      <c r="T344" s="1">
        <v>0</v>
      </c>
    </row>
    <row r="345" spans="1:20" x14ac:dyDescent="0.3">
      <c r="A345">
        <v>2025</v>
      </c>
      <c r="B345" t="b">
        <v>1</v>
      </c>
      <c r="C345" t="b">
        <v>1</v>
      </c>
      <c r="D345" t="b">
        <v>0</v>
      </c>
      <c r="E345" t="s">
        <v>29</v>
      </c>
      <c r="F345">
        <v>2</v>
      </c>
      <c r="G345" t="s">
        <v>58</v>
      </c>
      <c r="H345">
        <v>1</v>
      </c>
      <c r="I345" t="s">
        <v>22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2">
        <v>0</v>
      </c>
      <c r="R345" s="1">
        <v>0</v>
      </c>
      <c r="S345" s="2">
        <v>0</v>
      </c>
      <c r="T345" s="1">
        <v>0</v>
      </c>
    </row>
  </sheetData>
  <mergeCells count="1">
    <mergeCell ref="A7:T7"/>
  </mergeCells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2025-03-26T21:41:11Z</dcterms:created>
  <dcterms:modified xsi:type="dcterms:W3CDTF">2025-03-26T22:41:08Z</dcterms:modified>
</cp:coreProperties>
</file>