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 (Personal)\RPrograms PC\Packages\Pensions packages\decrements\data-raw\termination\"/>
    </mc:Choice>
  </mc:AlternateContent>
  <bookViews>
    <workbookView xWindow="0" yWindow="0" windowWidth="28800" windowHeight="13335" activeTab="2"/>
  </bookViews>
  <sheets>
    <sheet name="TOC" sheetId="7" r:id="rId1"/>
    <sheet name="AZ-SRS.Term" sheetId="6" r:id="rId2"/>
    <sheet name="PA-PSERS.Term" sheetId="2" r:id="rId3"/>
    <sheet name="WinklevossTab2-3.Term" sheetId="3" r:id="rId4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3" l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C6" i="3"/>
  <c r="D6" i="3" s="1"/>
  <c r="E6" i="3" s="1"/>
  <c r="F6" i="3" s="1"/>
  <c r="G6" i="3" s="1"/>
  <c r="H6" i="3" s="1"/>
  <c r="I6" i="3" s="1"/>
  <c r="J6" i="3" s="1"/>
</calcChain>
</file>

<file path=xl/sharedStrings.xml><?xml version="1.0" encoding="utf-8"?>
<sst xmlns="http://schemas.openxmlformats.org/spreadsheetml/2006/main" count="42" uniqueCount="24">
  <si>
    <t>male</t>
  </si>
  <si>
    <t>female</t>
  </si>
  <si>
    <t>TOC</t>
  </si>
  <si>
    <t>note that the table repeats after the first 5 years (lower rows are repeated to the right</t>
  </si>
  <si>
    <t>entry age y</t>
  </si>
  <si>
    <t>agex</t>
  </si>
  <si>
    <t>From Winklevoss book</t>
  </si>
  <si>
    <t>Sheet #</t>
  </si>
  <si>
    <t>Table of Contents</t>
  </si>
  <si>
    <t>1</t>
  </si>
  <si>
    <t>2</t>
  </si>
  <si>
    <t>3</t>
  </si>
  <si>
    <t>PA-PSERS.Term</t>
  </si>
  <si>
    <t>age</t>
  </si>
  <si>
    <t>Question: Should we also include the vested withdrawal rates? The NVWR are much lower than the Winklevoss total term rates</t>
  </si>
  <si>
    <t>AZ-SRS.Term</t>
  </si>
  <si>
    <t>WinklevossTab2-3.Term</t>
  </si>
  <si>
    <t>20+</t>
  </si>
  <si>
    <t>yos</t>
  </si>
  <si>
    <t>sex</t>
  </si>
  <si>
    <t>nvw</t>
  </si>
  <si>
    <t>vwlt10</t>
  </si>
  <si>
    <t>I am combining nonvested withdrawal (nvw), vested withdrawal less than 10 (vwlt10), and vested withdrawal 10 plus (vw10p)</t>
  </si>
  <si>
    <t>vw10p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</si>
</sst>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000_);_(* \(#,##0.00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43" fontId="4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0" fontId="3" fillId="0" borderId="0" xfId="3">
      <alignment vertical="center"/>
    </xf>
    <xf numFmtId="0" fontId="4" fillId="0" borderId="0" xfId="4">
      <alignment vertical="center"/>
    </xf>
    <xf numFmtId="0" fontId="5" fillId="0" borderId="0" xfId="4" applyFont="1">
      <alignment vertical="center"/>
    </xf>
    <xf numFmtId="164" fontId="0" fillId="0" borderId="0" xfId="5" applyNumberFormat="1" applyFont="1">
      <alignment vertical="center"/>
    </xf>
    <xf numFmtId="0" fontId="3" fillId="0" borderId="0" xfId="3" applyAlignment="1"/>
    <xf numFmtId="0" fontId="2" fillId="0" borderId="0" xfId="0" applyFont="1"/>
    <xf numFmtId="0" fontId="0" fillId="0" borderId="0" xfId="0" quotePrefix="1"/>
    <xf numFmtId="164" fontId="0" fillId="0" borderId="0" xfId="1" applyNumberFormat="1" applyFont="1"/>
    <xf numFmtId="10" fontId="0" fillId="0" borderId="0" xfId="2" applyNumberFormat="1" applyFont="1"/>
  </cellXfs>
  <cellStyles count="6">
    <cellStyle name="Comma" xfId="1" builtinId="3"/>
    <cellStyle name="Comma 2" xfId="5"/>
    <cellStyle name="Hyperlink" xfId="3" builtinId="8"/>
    <cellStyle name="Normal" xfId="0" builtinId="0"/>
    <cellStyle name="Normal 2" xfId="4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</xdr:colOff>
      <xdr:row>4</xdr:row>
      <xdr:rowOff>19050</xdr:rowOff>
    </xdr:from>
    <xdr:to>
      <xdr:col>18</xdr:col>
      <xdr:colOff>361073</xdr:colOff>
      <xdr:row>54</xdr:row>
      <xdr:rowOff>46431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14825" y="781050"/>
          <a:ext cx="7019048" cy="95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428625</xdr:colOff>
      <xdr:row>7</xdr:row>
      <xdr:rowOff>161925</xdr:rowOff>
    </xdr:from>
    <xdr:to>
      <xdr:col>18</xdr:col>
      <xdr:colOff>303901</xdr:colOff>
      <xdr:row>59</xdr:row>
      <xdr:rowOff>94020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86225" y="1495425"/>
          <a:ext cx="7190476" cy="98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7.5703125" bestFit="1" customWidth="1"/>
    <col min="2" max="2" width="21" bestFit="1" customWidth="1"/>
  </cols>
  <sheetData>
    <row r="1" spans="1:2" x14ac:dyDescent="0.25">
      <c r="A1" s="6" t="s">
        <v>7</v>
      </c>
      <c r="B1" s="6" t="s">
        <v>8</v>
      </c>
    </row>
    <row r="2" spans="1:2" x14ac:dyDescent="0.25">
      <c r="A2" s="7" t="s">
        <v>9</v>
      </c>
      <c r="B2" s="5" t="s">
        <v>15</v>
      </c>
    </row>
    <row r="3" spans="1:2" x14ac:dyDescent="0.25">
      <c r="A3" s="7" t="s">
        <v>10</v>
      </c>
      <c r="B3" s="5" t="s">
        <v>12</v>
      </c>
    </row>
    <row r="4" spans="1:2" x14ac:dyDescent="0.25">
      <c r="A4" s="7" t="s">
        <v>11</v>
      </c>
      <c r="B4" s="5" t="s">
        <v>16</v>
      </c>
    </row>
  </sheetData>
  <hyperlinks>
    <hyperlink ref="B2" location="'AZ-SRS.Term'!A1" display="AZ-SRS.Term"/>
    <hyperlink ref="B3" location="'PA-PSERS.Term'!A1" display="PA-PSERS.Term"/>
    <hyperlink ref="B4" location="'WinklevossTab2-3.Term'!A1" display="WinklevossTab2-3.Term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F18" sqref="F18"/>
    </sheetView>
  </sheetViews>
  <sheetFormatPr defaultRowHeight="15" x14ac:dyDescent="0.25"/>
  <sheetData>
    <row r="1" spans="1:4" x14ac:dyDescent="0.25">
      <c r="A1" s="5" t="s">
        <v>2</v>
      </c>
    </row>
    <row r="3" spans="1:4" x14ac:dyDescent="0.25">
      <c r="B3" t="s">
        <v>18</v>
      </c>
      <c r="C3" t="s">
        <v>0</v>
      </c>
      <c r="D3" t="s">
        <v>1</v>
      </c>
    </row>
    <row r="4" spans="1:4" x14ac:dyDescent="0.25">
      <c r="B4">
        <v>0</v>
      </c>
      <c r="C4" s="8">
        <v>0.185</v>
      </c>
      <c r="D4" s="8">
        <v>0.2175</v>
      </c>
    </row>
    <row r="5" spans="1:4" x14ac:dyDescent="0.25">
      <c r="B5">
        <v>1</v>
      </c>
      <c r="C5" s="8">
        <v>0.1575</v>
      </c>
      <c r="D5" s="8">
        <v>0.17</v>
      </c>
    </row>
    <row r="6" spans="1:4" x14ac:dyDescent="0.25">
      <c r="B6">
        <v>2</v>
      </c>
      <c r="C6" s="8">
        <v>0.1275</v>
      </c>
      <c r="D6" s="8">
        <v>0.14749999999999999</v>
      </c>
    </row>
    <row r="7" spans="1:4" x14ac:dyDescent="0.25">
      <c r="B7">
        <v>3</v>
      </c>
      <c r="C7" s="8">
        <v>0.1075</v>
      </c>
      <c r="D7" s="8">
        <v>0.11749999999999999</v>
      </c>
    </row>
    <row r="8" spans="1:4" x14ac:dyDescent="0.25">
      <c r="B8">
        <v>4</v>
      </c>
      <c r="C8" s="8">
        <v>9.5000000000000001E-2</v>
      </c>
      <c r="D8" s="8">
        <v>0.10249999999999999</v>
      </c>
    </row>
    <row r="9" spans="1:4" x14ac:dyDescent="0.25">
      <c r="B9">
        <v>5</v>
      </c>
      <c r="C9" s="8">
        <v>8.5000000000000006E-2</v>
      </c>
      <c r="D9" s="8">
        <v>9.7500000000000003E-2</v>
      </c>
    </row>
    <row r="10" spans="1:4" x14ac:dyDescent="0.25">
      <c r="B10">
        <v>6</v>
      </c>
      <c r="C10" s="8">
        <v>7.7499999999999999E-2</v>
      </c>
      <c r="D10" s="8">
        <v>8.5000000000000006E-2</v>
      </c>
    </row>
    <row r="11" spans="1:4" x14ac:dyDescent="0.25">
      <c r="B11">
        <v>7</v>
      </c>
      <c r="C11" s="8">
        <v>6.7500000000000004E-2</v>
      </c>
      <c r="D11" s="8">
        <v>7.7499999999999999E-2</v>
      </c>
    </row>
    <row r="12" spans="1:4" x14ac:dyDescent="0.25">
      <c r="B12">
        <v>8</v>
      </c>
      <c r="C12" s="8">
        <v>5.7500000000000002E-2</v>
      </c>
      <c r="D12" s="8">
        <v>6.25E-2</v>
      </c>
    </row>
    <row r="13" spans="1:4" x14ac:dyDescent="0.25">
      <c r="B13">
        <v>9</v>
      </c>
      <c r="C13" s="8">
        <v>5.5E-2</v>
      </c>
      <c r="D13" s="8">
        <v>5.7500000000000002E-2</v>
      </c>
    </row>
    <row r="14" spans="1:4" x14ac:dyDescent="0.25">
      <c r="B14">
        <v>10</v>
      </c>
      <c r="C14" s="8">
        <v>5.2499999999999998E-2</v>
      </c>
      <c r="D14" s="8">
        <v>0.05</v>
      </c>
    </row>
    <row r="15" spans="1:4" x14ac:dyDescent="0.25">
      <c r="B15">
        <v>11</v>
      </c>
      <c r="C15" s="8">
        <v>4.7500000000000001E-2</v>
      </c>
      <c r="D15" s="8">
        <v>4.4999999999999998E-2</v>
      </c>
    </row>
    <row r="16" spans="1:4" x14ac:dyDescent="0.25">
      <c r="B16">
        <v>12</v>
      </c>
      <c r="C16" s="8">
        <v>4.2500000000000003E-2</v>
      </c>
      <c r="D16" s="8">
        <v>4.0999999999999995E-2</v>
      </c>
    </row>
    <row r="17" spans="1:4" x14ac:dyDescent="0.25">
      <c r="B17">
        <v>13</v>
      </c>
      <c r="C17" s="8">
        <v>3.5000000000000003E-2</v>
      </c>
      <c r="D17" s="8">
        <v>3.7999999999999999E-2</v>
      </c>
    </row>
    <row r="18" spans="1:4" x14ac:dyDescent="0.25">
      <c r="B18">
        <v>14</v>
      </c>
      <c r="C18" s="8">
        <v>3.2500000000000001E-2</v>
      </c>
      <c r="D18" s="8">
        <v>3.5000000000000003E-2</v>
      </c>
    </row>
    <row r="19" spans="1:4" x14ac:dyDescent="0.25">
      <c r="B19">
        <v>15</v>
      </c>
      <c r="C19" s="8">
        <v>0.03</v>
      </c>
      <c r="D19" s="8">
        <v>3.2500000000000001E-2</v>
      </c>
    </row>
    <row r="20" spans="1:4" x14ac:dyDescent="0.25">
      <c r="B20">
        <v>16</v>
      </c>
      <c r="C20" s="8">
        <v>2.75E-2</v>
      </c>
      <c r="D20" s="8">
        <v>0.03</v>
      </c>
    </row>
    <row r="21" spans="1:4" x14ac:dyDescent="0.25">
      <c r="B21">
        <v>17</v>
      </c>
      <c r="C21" s="8">
        <v>2.75E-2</v>
      </c>
      <c r="D21" s="8">
        <v>2.75E-2</v>
      </c>
    </row>
    <row r="22" spans="1:4" x14ac:dyDescent="0.25">
      <c r="B22">
        <v>18</v>
      </c>
      <c r="C22" s="8">
        <v>2.5000000000000001E-2</v>
      </c>
      <c r="D22" s="8">
        <v>2.5000000000000001E-2</v>
      </c>
    </row>
    <row r="23" spans="1:4" x14ac:dyDescent="0.25">
      <c r="B23">
        <v>19</v>
      </c>
      <c r="C23" s="8">
        <v>2.2499999999999999E-2</v>
      </c>
      <c r="D23" s="8">
        <v>2.2499999999999999E-2</v>
      </c>
    </row>
    <row r="24" spans="1:4" x14ac:dyDescent="0.25">
      <c r="A24" t="s">
        <v>17</v>
      </c>
      <c r="B24">
        <v>20</v>
      </c>
      <c r="C24" s="8">
        <v>0.02</v>
      </c>
      <c r="D24" s="8">
        <v>0.02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topLeftCell="A4" workbookViewId="0">
      <pane xSplit="1" ySplit="2" topLeftCell="B6" activePane="bottomRight" state="frozen"/>
      <selection activeCell="A4" sqref="A4"/>
      <selection pane="topRight" activeCell="B4" sqref="B4"/>
      <selection pane="bottomLeft" activeCell="A6" sqref="A6"/>
      <selection pane="bottomRight" activeCell="E21" sqref="E21"/>
    </sheetView>
  </sheetViews>
  <sheetFormatPr defaultRowHeight="15" x14ac:dyDescent="0.25"/>
  <sheetData>
    <row r="1" spans="1:5" x14ac:dyDescent="0.25">
      <c r="A1" s="5" t="s">
        <v>2</v>
      </c>
    </row>
    <row r="3" spans="1:5" x14ac:dyDescent="0.25">
      <c r="B3" t="s">
        <v>22</v>
      </c>
    </row>
    <row r="4" spans="1:5" x14ac:dyDescent="0.25">
      <c r="C4" t="s">
        <v>14</v>
      </c>
    </row>
    <row r="5" spans="1:5" x14ac:dyDescent="0.25">
      <c r="A5" t="s">
        <v>19</v>
      </c>
      <c r="B5" t="s">
        <v>13</v>
      </c>
      <c r="C5" t="s">
        <v>20</v>
      </c>
      <c r="D5" t="s">
        <v>21</v>
      </c>
      <c r="E5" t="s">
        <v>23</v>
      </c>
    </row>
    <row r="6" spans="1:5" x14ac:dyDescent="0.25">
      <c r="A6" t="s">
        <v>0</v>
      </c>
      <c r="B6">
        <v>25</v>
      </c>
      <c r="C6" s="9">
        <v>0.125</v>
      </c>
      <c r="D6" s="9">
        <v>5.5E-2</v>
      </c>
      <c r="E6" s="9">
        <v>0.02</v>
      </c>
    </row>
    <row r="7" spans="1:5" x14ac:dyDescent="0.25">
      <c r="A7" t="s">
        <v>0</v>
      </c>
      <c r="B7">
        <v>30</v>
      </c>
      <c r="C7" s="9">
        <v>0.105</v>
      </c>
      <c r="D7" s="9">
        <v>3.2000000000000001E-2</v>
      </c>
      <c r="E7" s="9">
        <v>0.02</v>
      </c>
    </row>
    <row r="8" spans="1:5" x14ac:dyDescent="0.25">
      <c r="A8" t="s">
        <v>0</v>
      </c>
      <c r="B8">
        <v>35</v>
      </c>
      <c r="C8" s="9">
        <v>0.11</v>
      </c>
      <c r="D8" s="9">
        <v>0.03</v>
      </c>
      <c r="E8" s="9">
        <v>1.4999999999999999E-2</v>
      </c>
    </row>
    <row r="9" spans="1:5" x14ac:dyDescent="0.25">
      <c r="A9" t="s">
        <v>0</v>
      </c>
      <c r="B9">
        <v>40</v>
      </c>
      <c r="C9" s="9">
        <v>0.13</v>
      </c>
      <c r="D9" s="9">
        <v>3.5000000000000003E-2</v>
      </c>
      <c r="E9" s="9">
        <v>1.2500000000000001E-2</v>
      </c>
    </row>
    <row r="10" spans="1:5" x14ac:dyDescent="0.25">
      <c r="A10" t="s">
        <v>0</v>
      </c>
      <c r="B10">
        <v>45</v>
      </c>
      <c r="C10" s="9">
        <v>0.13</v>
      </c>
      <c r="D10" s="9">
        <v>3.5000000000000003E-2</v>
      </c>
      <c r="E10" s="9">
        <v>1.2500000000000001E-2</v>
      </c>
    </row>
    <row r="11" spans="1:5" x14ac:dyDescent="0.25">
      <c r="A11" t="s">
        <v>0</v>
      </c>
      <c r="B11">
        <v>50</v>
      </c>
      <c r="C11" s="9">
        <v>0.13</v>
      </c>
      <c r="D11" s="9">
        <v>3.5000000000000003E-2</v>
      </c>
      <c r="E11" s="9">
        <v>1.7000000000000001E-2</v>
      </c>
    </row>
    <row r="12" spans="1:5" x14ac:dyDescent="0.25">
      <c r="A12" t="s">
        <v>0</v>
      </c>
      <c r="B12">
        <v>55</v>
      </c>
      <c r="C12" s="9">
        <v>0.11</v>
      </c>
      <c r="D12" s="9">
        <v>3.5000000000000003E-2</v>
      </c>
      <c r="E12" s="9">
        <v>0.03</v>
      </c>
    </row>
    <row r="13" spans="1:5" x14ac:dyDescent="0.25">
      <c r="A13" t="s">
        <v>0</v>
      </c>
      <c r="B13">
        <v>60</v>
      </c>
      <c r="C13" s="9">
        <v>0.105</v>
      </c>
      <c r="D13" s="9">
        <v>3.5000000000000003E-2</v>
      </c>
      <c r="E13" s="9">
        <v>4.4999999999999998E-2</v>
      </c>
    </row>
    <row r="14" spans="1:5" x14ac:dyDescent="0.25">
      <c r="A14" t="s">
        <v>1</v>
      </c>
      <c r="B14">
        <v>25</v>
      </c>
      <c r="C14" s="9">
        <v>0.13</v>
      </c>
      <c r="D14" s="9">
        <v>8.5000000000000006E-2</v>
      </c>
      <c r="E14" s="9">
        <v>0.05</v>
      </c>
    </row>
    <row r="15" spans="1:5" x14ac:dyDescent="0.25">
      <c r="A15" t="s">
        <v>1</v>
      </c>
      <c r="B15">
        <v>30</v>
      </c>
      <c r="C15" s="9">
        <v>0.13</v>
      </c>
      <c r="D15" s="9">
        <v>6.5000000000000002E-2</v>
      </c>
      <c r="E15" s="9">
        <v>0.04</v>
      </c>
    </row>
    <row r="16" spans="1:5" x14ac:dyDescent="0.25">
      <c r="A16" t="s">
        <v>1</v>
      </c>
      <c r="B16">
        <v>35</v>
      </c>
      <c r="C16" s="9">
        <v>0.13</v>
      </c>
      <c r="D16" s="9">
        <v>5.5E-2</v>
      </c>
      <c r="E16" s="9">
        <v>0.03</v>
      </c>
    </row>
    <row r="17" spans="1:5" x14ac:dyDescent="0.25">
      <c r="A17" t="s">
        <v>1</v>
      </c>
      <c r="B17">
        <v>40</v>
      </c>
      <c r="C17" s="9">
        <v>0.109</v>
      </c>
      <c r="D17" s="9">
        <v>4.4999999999999998E-2</v>
      </c>
      <c r="E17" s="9">
        <v>1.4999999999999999E-2</v>
      </c>
    </row>
    <row r="18" spans="1:5" x14ac:dyDescent="0.25">
      <c r="A18" t="s">
        <v>1</v>
      </c>
      <c r="B18">
        <v>45</v>
      </c>
      <c r="C18" s="9">
        <v>0.109</v>
      </c>
      <c r="D18" s="9">
        <v>0.04</v>
      </c>
      <c r="E18" s="9">
        <v>1.4999999999999999E-2</v>
      </c>
    </row>
    <row r="19" spans="1:5" x14ac:dyDescent="0.25">
      <c r="A19" t="s">
        <v>1</v>
      </c>
      <c r="B19">
        <v>50</v>
      </c>
      <c r="C19" s="9">
        <v>0.109</v>
      </c>
      <c r="D19" s="9">
        <v>3.7499999999999999E-2</v>
      </c>
      <c r="E19" s="9">
        <v>1.7500000000000002E-2</v>
      </c>
    </row>
    <row r="20" spans="1:5" x14ac:dyDescent="0.25">
      <c r="A20" t="s">
        <v>1</v>
      </c>
      <c r="B20">
        <v>55</v>
      </c>
      <c r="C20" s="9">
        <v>0.109</v>
      </c>
      <c r="D20" s="9">
        <v>3.7499999999999999E-2</v>
      </c>
      <c r="E20" s="9">
        <v>0.03</v>
      </c>
    </row>
    <row r="21" spans="1:5" x14ac:dyDescent="0.25">
      <c r="A21" t="s">
        <v>1</v>
      </c>
      <c r="B21">
        <v>60</v>
      </c>
      <c r="C21" s="9">
        <v>0.109</v>
      </c>
      <c r="D21" s="9">
        <v>4.4999999999999998E-2</v>
      </c>
      <c r="E21" s="9">
        <v>5.5E-2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pane xSplit="1" ySplit="6" topLeftCell="B19" activePane="bottomRight" state="frozen"/>
      <selection pane="topRight" activeCell="B1" sqref="B1"/>
      <selection pane="bottomLeft" activeCell="A4" sqref="A4"/>
      <selection pane="bottomRight" activeCell="N49" sqref="N49"/>
    </sheetView>
  </sheetViews>
  <sheetFormatPr defaultRowHeight="12.75" x14ac:dyDescent="0.25"/>
  <cols>
    <col min="1" max="16384" width="9.140625" style="2"/>
  </cols>
  <sheetData>
    <row r="1" spans="1:11" x14ac:dyDescent="0.25">
      <c r="A1" s="1" t="s">
        <v>2</v>
      </c>
    </row>
    <row r="3" spans="1:11" x14ac:dyDescent="0.25">
      <c r="B3" s="2" t="s">
        <v>6</v>
      </c>
    </row>
    <row r="4" spans="1:11" x14ac:dyDescent="0.25">
      <c r="A4" s="1"/>
      <c r="C4" s="2" t="s">
        <v>3</v>
      </c>
    </row>
    <row r="5" spans="1:11" x14ac:dyDescent="0.25">
      <c r="B5" s="3" t="s">
        <v>4</v>
      </c>
    </row>
    <row r="6" spans="1:11" x14ac:dyDescent="0.25">
      <c r="A6" s="2" t="s">
        <v>5</v>
      </c>
      <c r="B6" s="3">
        <v>20</v>
      </c>
      <c r="C6" s="3">
        <f>+B6+5</f>
        <v>25</v>
      </c>
      <c r="D6" s="3">
        <f t="shared" ref="D6:J6" si="0">+C6+5</f>
        <v>30</v>
      </c>
      <c r="E6" s="3">
        <f t="shared" si="0"/>
        <v>35</v>
      </c>
      <c r="F6" s="3">
        <f t="shared" si="0"/>
        <v>40</v>
      </c>
      <c r="G6" s="3">
        <f t="shared" si="0"/>
        <v>45</v>
      </c>
      <c r="H6" s="3">
        <f t="shared" si="0"/>
        <v>50</v>
      </c>
      <c r="I6" s="3">
        <f t="shared" si="0"/>
        <v>55</v>
      </c>
      <c r="J6" s="3">
        <f t="shared" si="0"/>
        <v>60</v>
      </c>
    </row>
    <row r="7" spans="1:11" ht="15" x14ac:dyDescent="0.25">
      <c r="A7" s="2">
        <v>20</v>
      </c>
      <c r="B7" s="4">
        <v>0.24310000000000001</v>
      </c>
      <c r="C7" s="4"/>
      <c r="D7" s="4"/>
      <c r="E7" s="4"/>
      <c r="F7" s="4"/>
      <c r="G7" s="4"/>
      <c r="H7" s="4"/>
      <c r="I7" s="4"/>
      <c r="J7" s="4"/>
      <c r="K7" s="4"/>
    </row>
    <row r="8" spans="1:11" ht="15" x14ac:dyDescent="0.25">
      <c r="A8" s="2">
        <f>+A7+1</f>
        <v>21</v>
      </c>
      <c r="B8" s="4">
        <v>0.22450000000000001</v>
      </c>
      <c r="C8" s="4"/>
      <c r="D8" s="4"/>
      <c r="E8" s="4"/>
      <c r="F8" s="4"/>
      <c r="G8" s="4"/>
      <c r="H8" s="4"/>
      <c r="I8" s="4"/>
      <c r="J8" s="4"/>
      <c r="K8" s="4"/>
    </row>
    <row r="9" spans="1:11" ht="15" x14ac:dyDescent="0.25">
      <c r="A9" s="2">
        <f t="shared" ref="A9:A51" si="1">+A8+1</f>
        <v>22</v>
      </c>
      <c r="B9" s="4">
        <v>0.20710000000000001</v>
      </c>
      <c r="C9" s="4"/>
      <c r="D9" s="4"/>
      <c r="E9" s="4"/>
      <c r="F9" s="4"/>
      <c r="G9" s="4"/>
      <c r="H9" s="4"/>
      <c r="I9" s="4"/>
      <c r="J9" s="4"/>
      <c r="K9" s="4"/>
    </row>
    <row r="10" spans="1:11" ht="15" x14ac:dyDescent="0.25">
      <c r="A10" s="2">
        <f t="shared" si="1"/>
        <v>23</v>
      </c>
      <c r="B10" s="4">
        <v>0.1908</v>
      </c>
      <c r="C10" s="4"/>
      <c r="D10" s="4"/>
      <c r="E10" s="4"/>
      <c r="F10" s="4"/>
      <c r="G10" s="4"/>
      <c r="H10" s="4"/>
      <c r="I10" s="4"/>
      <c r="J10" s="4"/>
      <c r="K10" s="4"/>
    </row>
    <row r="11" spans="1:11" ht="15" x14ac:dyDescent="0.25">
      <c r="A11" s="2">
        <f t="shared" si="1"/>
        <v>24</v>
      </c>
      <c r="B11" s="4">
        <v>0.1757</v>
      </c>
      <c r="C11" s="4"/>
      <c r="D11" s="4"/>
      <c r="E11" s="4"/>
      <c r="F11" s="4"/>
      <c r="G11" s="4"/>
      <c r="H11" s="4"/>
      <c r="I11" s="4"/>
      <c r="J11" s="4"/>
      <c r="K11" s="4"/>
    </row>
    <row r="12" spans="1:11" ht="15" x14ac:dyDescent="0.25">
      <c r="A12" s="2">
        <f t="shared" si="1"/>
        <v>25</v>
      </c>
      <c r="B12" s="4">
        <v>0.16159999999999999</v>
      </c>
      <c r="C12" s="4">
        <v>0.21190000000000001</v>
      </c>
      <c r="D12" s="4"/>
      <c r="E12" s="4"/>
      <c r="F12" s="4"/>
      <c r="G12" s="4"/>
      <c r="H12" s="4"/>
      <c r="I12" s="4"/>
      <c r="J12" s="4"/>
      <c r="K12" s="4"/>
    </row>
    <row r="13" spans="1:11" ht="15" x14ac:dyDescent="0.25">
      <c r="A13" s="2">
        <f t="shared" si="1"/>
        <v>26</v>
      </c>
      <c r="B13" s="4">
        <v>0.14860000000000001</v>
      </c>
      <c r="C13" s="4">
        <v>0.1749</v>
      </c>
      <c r="D13" s="4"/>
      <c r="E13" s="4"/>
      <c r="F13" s="4"/>
      <c r="G13" s="4"/>
      <c r="H13" s="4"/>
      <c r="I13" s="4"/>
      <c r="J13" s="4"/>
      <c r="K13" s="4"/>
    </row>
    <row r="14" spans="1:11" ht="15" x14ac:dyDescent="0.25">
      <c r="A14" s="2">
        <f t="shared" si="1"/>
        <v>27</v>
      </c>
      <c r="B14" s="4">
        <v>0.13650000000000001</v>
      </c>
      <c r="C14" s="4">
        <v>0.15060000000000001</v>
      </c>
      <c r="D14" s="4"/>
      <c r="E14" s="4"/>
      <c r="F14" s="4"/>
      <c r="G14" s="4"/>
      <c r="H14" s="4"/>
      <c r="I14" s="4"/>
      <c r="J14" s="4"/>
      <c r="K14" s="4"/>
    </row>
    <row r="15" spans="1:11" ht="15" x14ac:dyDescent="0.25">
      <c r="A15" s="2">
        <f t="shared" si="1"/>
        <v>28</v>
      </c>
      <c r="B15" s="4">
        <v>0.12540000000000001</v>
      </c>
      <c r="C15" s="4">
        <v>0.13400000000000001</v>
      </c>
      <c r="D15" s="4"/>
      <c r="E15" s="4"/>
      <c r="F15" s="4"/>
      <c r="G15" s="4"/>
      <c r="H15" s="4"/>
      <c r="I15" s="4"/>
      <c r="J15" s="4"/>
      <c r="K15" s="4"/>
    </row>
    <row r="16" spans="1:11" ht="15" x14ac:dyDescent="0.25">
      <c r="A16" s="2">
        <f t="shared" si="1"/>
        <v>29</v>
      </c>
      <c r="B16" s="4">
        <v>0.1152</v>
      </c>
      <c r="C16" s="4">
        <v>0.1207</v>
      </c>
      <c r="D16" s="4"/>
      <c r="E16" s="4"/>
      <c r="F16" s="4"/>
      <c r="G16" s="4"/>
      <c r="H16" s="4"/>
      <c r="I16" s="4"/>
      <c r="J16" s="4"/>
      <c r="K16" s="4"/>
    </row>
    <row r="17" spans="1:11" ht="15" x14ac:dyDescent="0.25">
      <c r="A17" s="2">
        <f t="shared" si="1"/>
        <v>30</v>
      </c>
      <c r="B17" s="4">
        <v>0.10589999999999999</v>
      </c>
      <c r="C17" s="4">
        <v>0.10589999999999999</v>
      </c>
      <c r="D17" s="4">
        <v>0.16819999999999999</v>
      </c>
      <c r="E17" s="4"/>
      <c r="F17" s="4"/>
      <c r="G17" s="4"/>
      <c r="H17" s="4"/>
      <c r="I17" s="4"/>
      <c r="J17" s="4"/>
      <c r="K17" s="4"/>
    </row>
    <row r="18" spans="1:11" ht="15" x14ac:dyDescent="0.25">
      <c r="A18" s="2">
        <f t="shared" si="1"/>
        <v>31</v>
      </c>
      <c r="B18" s="4">
        <v>9.74E-2</v>
      </c>
      <c r="C18" s="4">
        <v>9.74E-2</v>
      </c>
      <c r="D18" s="4">
        <v>0.13969999999999999</v>
      </c>
      <c r="E18" s="4"/>
      <c r="F18" s="4"/>
      <c r="G18" s="4"/>
      <c r="H18" s="4"/>
      <c r="I18" s="4"/>
      <c r="J18" s="4"/>
      <c r="K18" s="4"/>
    </row>
    <row r="19" spans="1:11" ht="15" x14ac:dyDescent="0.25">
      <c r="A19" s="2">
        <f t="shared" si="1"/>
        <v>32</v>
      </c>
      <c r="B19" s="4">
        <v>8.9599999999999999E-2</v>
      </c>
      <c r="C19" s="4">
        <v>8.9599999999999999E-2</v>
      </c>
      <c r="D19" s="4">
        <v>0.11600000000000001</v>
      </c>
      <c r="E19" s="4"/>
      <c r="F19" s="4"/>
      <c r="G19" s="4"/>
      <c r="H19" s="4"/>
      <c r="I19" s="4"/>
      <c r="J19" s="4"/>
      <c r="K19" s="4"/>
    </row>
    <row r="20" spans="1:11" ht="15" x14ac:dyDescent="0.25">
      <c r="A20" s="2">
        <f t="shared" si="1"/>
        <v>33</v>
      </c>
      <c r="B20" s="4">
        <v>8.2699999999999996E-2</v>
      </c>
      <c r="C20" s="4">
        <v>8.2699999999999996E-2</v>
      </c>
      <c r="D20" s="4">
        <v>9.6600000000000005E-2</v>
      </c>
      <c r="E20" s="4"/>
      <c r="F20" s="4"/>
      <c r="G20" s="4"/>
      <c r="H20" s="4"/>
      <c r="I20" s="4"/>
      <c r="J20" s="4"/>
      <c r="K20" s="4"/>
    </row>
    <row r="21" spans="1:11" ht="15" x14ac:dyDescent="0.25">
      <c r="A21" s="2">
        <f t="shared" si="1"/>
        <v>34</v>
      </c>
      <c r="B21" s="4">
        <v>7.6399999999999996E-2</v>
      </c>
      <c r="C21" s="4">
        <v>7.6399999999999996E-2</v>
      </c>
      <c r="D21" s="4">
        <v>8.14E-2</v>
      </c>
      <c r="E21" s="4"/>
      <c r="F21" s="4"/>
      <c r="G21" s="4"/>
      <c r="H21" s="4"/>
      <c r="I21" s="4"/>
      <c r="J21" s="4"/>
      <c r="K21" s="4"/>
    </row>
    <row r="22" spans="1:11" ht="15" x14ac:dyDescent="0.25">
      <c r="A22" s="2">
        <f t="shared" si="1"/>
        <v>35</v>
      </c>
      <c r="B22" s="4">
        <v>7.0800000000000002E-2</v>
      </c>
      <c r="C22" s="4">
        <v>7.0800000000000002E-2</v>
      </c>
      <c r="D22" s="4">
        <v>7.0800000000000002E-2</v>
      </c>
      <c r="E22" s="4">
        <v>0.12809999999999999</v>
      </c>
      <c r="F22" s="4"/>
      <c r="G22" s="4"/>
      <c r="H22" s="4"/>
      <c r="I22" s="4"/>
      <c r="J22" s="4"/>
      <c r="K22" s="4"/>
    </row>
    <row r="23" spans="1:11" ht="15" x14ac:dyDescent="0.25">
      <c r="A23" s="2">
        <f t="shared" si="1"/>
        <v>36</v>
      </c>
      <c r="B23" s="4">
        <v>6.5799999999999997E-2</v>
      </c>
      <c r="C23" s="4">
        <v>6.5799999999999997E-2</v>
      </c>
      <c r="D23" s="4">
        <v>6.5799999999999997E-2</v>
      </c>
      <c r="E23" s="4">
        <v>0.1013</v>
      </c>
      <c r="F23" s="4"/>
      <c r="G23" s="4"/>
      <c r="H23" s="4"/>
      <c r="I23" s="4"/>
      <c r="J23" s="4"/>
      <c r="K23" s="4"/>
    </row>
    <row r="24" spans="1:11" ht="15" x14ac:dyDescent="0.25">
      <c r="A24" s="2">
        <f t="shared" si="1"/>
        <v>37</v>
      </c>
      <c r="B24" s="4">
        <v>6.1400000000000003E-2</v>
      </c>
      <c r="C24" s="4">
        <v>6.1400000000000003E-2</v>
      </c>
      <c r="D24" s="4">
        <v>6.1400000000000003E-2</v>
      </c>
      <c r="E24" s="4">
        <v>8.2000000000000003E-2</v>
      </c>
      <c r="F24" s="4"/>
      <c r="G24" s="4"/>
      <c r="H24" s="4"/>
      <c r="I24" s="4"/>
      <c r="J24" s="4"/>
      <c r="K24" s="4"/>
    </row>
    <row r="25" spans="1:11" ht="15" x14ac:dyDescent="0.25">
      <c r="A25" s="2">
        <f t="shared" si="1"/>
        <v>38</v>
      </c>
      <c r="B25" s="4">
        <v>5.7500000000000002E-2</v>
      </c>
      <c r="C25" s="4">
        <v>5.7500000000000002E-2</v>
      </c>
      <c r="D25" s="4">
        <v>5.7500000000000002E-2</v>
      </c>
      <c r="E25" s="4">
        <v>6.8400000000000002E-2</v>
      </c>
      <c r="F25" s="4"/>
      <c r="G25" s="4"/>
      <c r="H25" s="4"/>
      <c r="I25" s="4"/>
      <c r="J25" s="4"/>
      <c r="K25" s="4"/>
    </row>
    <row r="26" spans="1:11" ht="15" x14ac:dyDescent="0.25">
      <c r="A26" s="2">
        <f t="shared" si="1"/>
        <v>39</v>
      </c>
      <c r="B26" s="4">
        <v>5.4100000000000002E-2</v>
      </c>
      <c r="C26" s="4">
        <v>5.4100000000000002E-2</v>
      </c>
      <c r="D26" s="4">
        <v>5.4100000000000002E-2</v>
      </c>
      <c r="E26" s="4">
        <v>5.8599999999999999E-2</v>
      </c>
      <c r="F26" s="4"/>
      <c r="G26" s="4"/>
      <c r="H26" s="4"/>
      <c r="I26" s="4"/>
      <c r="J26" s="4"/>
      <c r="K26" s="4"/>
    </row>
    <row r="27" spans="1:11" ht="15" x14ac:dyDescent="0.25">
      <c r="A27" s="2">
        <f t="shared" si="1"/>
        <v>40</v>
      </c>
      <c r="B27" s="4">
        <v>5.1200000000000002E-2</v>
      </c>
      <c r="C27" s="4">
        <v>5.1200000000000002E-2</v>
      </c>
      <c r="D27" s="4">
        <v>5.1200000000000002E-2</v>
      </c>
      <c r="E27" s="4">
        <v>5.1200000000000002E-2</v>
      </c>
      <c r="F27" s="4">
        <v>9.4200000000000006E-2</v>
      </c>
      <c r="G27" s="4"/>
      <c r="H27" s="4"/>
      <c r="I27" s="4"/>
      <c r="J27" s="4"/>
      <c r="K27" s="4"/>
    </row>
    <row r="28" spans="1:11" ht="15" x14ac:dyDescent="0.25">
      <c r="A28" s="2">
        <f t="shared" si="1"/>
        <v>41</v>
      </c>
      <c r="B28" s="4">
        <v>4.87E-2</v>
      </c>
      <c r="C28" s="4">
        <v>4.87E-2</v>
      </c>
      <c r="D28" s="4">
        <v>4.87E-2</v>
      </c>
      <c r="E28" s="4">
        <v>4.87E-2</v>
      </c>
      <c r="F28" s="4">
        <v>7.51E-2</v>
      </c>
      <c r="G28" s="4"/>
      <c r="H28" s="4"/>
      <c r="I28" s="4"/>
      <c r="J28" s="4"/>
      <c r="K28" s="4"/>
    </row>
    <row r="29" spans="1:11" ht="15" x14ac:dyDescent="0.25">
      <c r="A29" s="2">
        <f t="shared" si="1"/>
        <v>42</v>
      </c>
      <c r="B29" s="4">
        <v>4.6600000000000003E-2</v>
      </c>
      <c r="C29" s="4">
        <v>4.6600000000000003E-2</v>
      </c>
      <c r="D29" s="4">
        <v>4.6600000000000003E-2</v>
      </c>
      <c r="E29" s="4">
        <v>4.6600000000000003E-2</v>
      </c>
      <c r="F29" s="4">
        <v>6.1600000000000002E-2</v>
      </c>
      <c r="G29" s="4"/>
      <c r="H29" s="4"/>
      <c r="I29" s="4"/>
      <c r="J29" s="4"/>
      <c r="K29" s="4"/>
    </row>
    <row r="30" spans="1:11" ht="15" x14ac:dyDescent="0.25">
      <c r="A30" s="2">
        <f t="shared" si="1"/>
        <v>43</v>
      </c>
      <c r="B30" s="4">
        <v>4.48E-2</v>
      </c>
      <c r="C30" s="4">
        <v>4.48E-2</v>
      </c>
      <c r="D30" s="4">
        <v>4.48E-2</v>
      </c>
      <c r="E30" s="4">
        <v>4.48E-2</v>
      </c>
      <c r="F30" s="4">
        <v>5.2600000000000001E-2</v>
      </c>
      <c r="G30" s="4"/>
      <c r="H30" s="4"/>
      <c r="I30" s="4"/>
      <c r="J30" s="4"/>
      <c r="K30" s="4"/>
    </row>
    <row r="31" spans="1:11" ht="15" x14ac:dyDescent="0.25">
      <c r="A31" s="2">
        <f t="shared" si="1"/>
        <v>44</v>
      </c>
      <c r="B31" s="4">
        <v>4.3299999999999998E-2</v>
      </c>
      <c r="C31" s="4">
        <v>4.3299999999999998E-2</v>
      </c>
      <c r="D31" s="4">
        <v>4.3299999999999998E-2</v>
      </c>
      <c r="E31" s="4">
        <v>4.3299999999999998E-2</v>
      </c>
      <c r="F31" s="4">
        <v>4.6600000000000003E-2</v>
      </c>
      <c r="G31" s="4"/>
      <c r="H31" s="4"/>
      <c r="I31" s="4"/>
      <c r="J31" s="4"/>
      <c r="K31" s="4"/>
    </row>
    <row r="32" spans="1:11" ht="15" x14ac:dyDescent="0.25">
      <c r="A32" s="2">
        <f t="shared" si="1"/>
        <v>45</v>
      </c>
      <c r="B32" s="4">
        <v>4.2099999999999999E-2</v>
      </c>
      <c r="C32" s="4">
        <v>4.2099999999999999E-2</v>
      </c>
      <c r="D32" s="4">
        <v>4.2099999999999999E-2</v>
      </c>
      <c r="E32" s="4">
        <v>4.2099999999999999E-2</v>
      </c>
      <c r="F32" s="4">
        <v>4.2099999999999999E-2</v>
      </c>
      <c r="G32" s="4">
        <v>6.8599999999999994E-2</v>
      </c>
      <c r="H32" s="4"/>
      <c r="I32" s="4"/>
      <c r="J32" s="4"/>
      <c r="K32" s="4"/>
    </row>
    <row r="33" spans="1:11" ht="15" x14ac:dyDescent="0.25">
      <c r="A33" s="2">
        <f t="shared" si="1"/>
        <v>46</v>
      </c>
      <c r="B33" s="4">
        <v>4.1000000000000002E-2</v>
      </c>
      <c r="C33" s="4">
        <v>4.1000000000000002E-2</v>
      </c>
      <c r="D33" s="4">
        <v>4.1000000000000002E-2</v>
      </c>
      <c r="E33" s="4">
        <v>4.1000000000000002E-2</v>
      </c>
      <c r="F33" s="4">
        <v>4.1000000000000002E-2</v>
      </c>
      <c r="G33" s="4">
        <v>5.4699999999999999E-2</v>
      </c>
      <c r="H33" s="4"/>
      <c r="I33" s="4"/>
      <c r="J33" s="4"/>
      <c r="K33" s="4"/>
    </row>
    <row r="34" spans="1:11" ht="15" x14ac:dyDescent="0.25">
      <c r="A34" s="2">
        <f t="shared" si="1"/>
        <v>47</v>
      </c>
      <c r="B34" s="4">
        <v>4.02E-2</v>
      </c>
      <c r="C34" s="4">
        <v>4.02E-2</v>
      </c>
      <c r="D34" s="4">
        <v>4.02E-2</v>
      </c>
      <c r="E34" s="4">
        <v>4.02E-2</v>
      </c>
      <c r="F34" s="4">
        <v>4.02E-2</v>
      </c>
      <c r="G34" s="4">
        <v>4.6300000000000001E-2</v>
      </c>
      <c r="H34" s="4"/>
      <c r="I34" s="4"/>
      <c r="J34" s="4"/>
      <c r="K34" s="4"/>
    </row>
    <row r="35" spans="1:11" ht="15" x14ac:dyDescent="0.25">
      <c r="A35" s="2">
        <f t="shared" si="1"/>
        <v>48</v>
      </c>
      <c r="B35" s="4">
        <v>3.9399999999999998E-2</v>
      </c>
      <c r="C35" s="4">
        <v>3.9399999999999998E-2</v>
      </c>
      <c r="D35" s="4">
        <v>3.9399999999999998E-2</v>
      </c>
      <c r="E35" s="4">
        <v>3.9399999999999998E-2</v>
      </c>
      <c r="F35" s="4">
        <v>3.9399999999999998E-2</v>
      </c>
      <c r="G35" s="4">
        <v>4.2000000000000003E-2</v>
      </c>
      <c r="H35" s="4"/>
      <c r="I35" s="4"/>
      <c r="J35" s="4"/>
      <c r="K35" s="4"/>
    </row>
    <row r="36" spans="1:11" ht="15" x14ac:dyDescent="0.25">
      <c r="A36" s="2">
        <f t="shared" si="1"/>
        <v>49</v>
      </c>
      <c r="B36" s="4">
        <v>3.8800000000000001E-2</v>
      </c>
      <c r="C36" s="4">
        <v>3.8800000000000001E-2</v>
      </c>
      <c r="D36" s="4">
        <v>3.8800000000000001E-2</v>
      </c>
      <c r="E36" s="4">
        <v>3.8800000000000001E-2</v>
      </c>
      <c r="F36" s="4">
        <v>3.8800000000000001E-2</v>
      </c>
      <c r="G36" s="4">
        <v>3.9899999999999998E-2</v>
      </c>
      <c r="H36" s="4"/>
      <c r="I36" s="4"/>
      <c r="J36" s="4"/>
      <c r="K36" s="4"/>
    </row>
    <row r="37" spans="1:11" ht="15" x14ac:dyDescent="0.25">
      <c r="A37" s="2">
        <f t="shared" si="1"/>
        <v>50</v>
      </c>
      <c r="B37" s="4">
        <v>3.8199999999999998E-2</v>
      </c>
      <c r="C37" s="4">
        <v>3.8199999999999998E-2</v>
      </c>
      <c r="D37" s="4">
        <v>3.8199999999999998E-2</v>
      </c>
      <c r="E37" s="4">
        <v>3.8199999999999998E-2</v>
      </c>
      <c r="F37" s="4">
        <v>3.8199999999999998E-2</v>
      </c>
      <c r="G37" s="4">
        <v>3.8199999999999998E-2</v>
      </c>
      <c r="H37" s="4">
        <v>5.3800000000000001E-2</v>
      </c>
      <c r="I37" s="4"/>
      <c r="J37" s="4"/>
      <c r="K37" s="4"/>
    </row>
    <row r="38" spans="1:11" ht="15" x14ac:dyDescent="0.25">
      <c r="A38" s="2">
        <f t="shared" si="1"/>
        <v>51</v>
      </c>
      <c r="B38" s="4">
        <v>3.7600000000000001E-2</v>
      </c>
      <c r="C38" s="4">
        <v>3.7600000000000001E-2</v>
      </c>
      <c r="D38" s="4">
        <v>3.7600000000000001E-2</v>
      </c>
      <c r="E38" s="4">
        <v>3.7600000000000001E-2</v>
      </c>
      <c r="F38" s="4">
        <v>3.7600000000000001E-2</v>
      </c>
      <c r="G38" s="4">
        <v>3.7600000000000001E-2</v>
      </c>
      <c r="H38" s="4">
        <v>4.6199999999999998E-2</v>
      </c>
      <c r="I38" s="4"/>
      <c r="J38" s="4"/>
      <c r="K38" s="4"/>
    </row>
    <row r="39" spans="1:11" ht="15" x14ac:dyDescent="0.25">
      <c r="A39" s="2">
        <f t="shared" si="1"/>
        <v>52</v>
      </c>
      <c r="B39" s="4">
        <v>3.6999999999999998E-2</v>
      </c>
      <c r="C39" s="4">
        <v>3.6999999999999998E-2</v>
      </c>
      <c r="D39" s="4">
        <v>3.6999999999999998E-2</v>
      </c>
      <c r="E39" s="4">
        <v>3.6999999999999998E-2</v>
      </c>
      <c r="F39" s="4">
        <v>3.6999999999999998E-2</v>
      </c>
      <c r="G39" s="4">
        <v>3.6999999999999998E-2</v>
      </c>
      <c r="H39" s="4">
        <v>4.1700000000000001E-2</v>
      </c>
      <c r="I39" s="4"/>
      <c r="J39" s="4"/>
      <c r="K39" s="4"/>
    </row>
    <row r="40" spans="1:11" ht="15" x14ac:dyDescent="0.25">
      <c r="A40" s="2">
        <f t="shared" si="1"/>
        <v>53</v>
      </c>
      <c r="B40" s="4">
        <v>3.6200000000000003E-2</v>
      </c>
      <c r="C40" s="4">
        <v>3.6200000000000003E-2</v>
      </c>
      <c r="D40" s="4">
        <v>3.6200000000000003E-2</v>
      </c>
      <c r="E40" s="4">
        <v>3.6200000000000003E-2</v>
      </c>
      <c r="F40" s="4">
        <v>3.6200000000000003E-2</v>
      </c>
      <c r="G40" s="4">
        <v>3.6200000000000003E-2</v>
      </c>
      <c r="H40" s="4">
        <v>3.9100000000000003E-2</v>
      </c>
      <c r="I40" s="4"/>
      <c r="J40" s="4"/>
      <c r="K40" s="4"/>
    </row>
    <row r="41" spans="1:11" ht="15" x14ac:dyDescent="0.25">
      <c r="A41" s="2">
        <f t="shared" si="1"/>
        <v>54</v>
      </c>
      <c r="B41" s="4">
        <v>3.5400000000000001E-2</v>
      </c>
      <c r="C41" s="4">
        <v>3.5400000000000001E-2</v>
      </c>
      <c r="D41" s="4">
        <v>3.5400000000000001E-2</v>
      </c>
      <c r="E41" s="4">
        <v>3.5400000000000001E-2</v>
      </c>
      <c r="F41" s="4">
        <v>3.5400000000000001E-2</v>
      </c>
      <c r="G41" s="4">
        <v>3.5400000000000001E-2</v>
      </c>
      <c r="H41" s="4">
        <v>3.7100000000000001E-2</v>
      </c>
      <c r="I41" s="4"/>
      <c r="J41" s="4"/>
      <c r="K41" s="4"/>
    </row>
    <row r="42" spans="1:11" ht="15" x14ac:dyDescent="0.25">
      <c r="A42" s="2">
        <f t="shared" si="1"/>
        <v>55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3.4500000000000003E-2</v>
      </c>
      <c r="I42" s="4">
        <v>5.2200000000000003E-2</v>
      </c>
      <c r="J42" s="4"/>
      <c r="K42" s="4"/>
    </row>
    <row r="43" spans="1:11" ht="15" x14ac:dyDescent="0.25">
      <c r="A43" s="2">
        <f t="shared" si="1"/>
        <v>56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3.3300000000000003E-2</v>
      </c>
      <c r="I43" s="4">
        <v>4.19E-2</v>
      </c>
      <c r="J43" s="4"/>
      <c r="K43" s="4"/>
    </row>
    <row r="44" spans="1:11" ht="15" x14ac:dyDescent="0.25">
      <c r="A44" s="2">
        <f t="shared" si="1"/>
        <v>57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3.1899999999999998E-2</v>
      </c>
      <c r="I44" s="4">
        <v>3.5900000000000001E-2</v>
      </c>
      <c r="J44" s="4"/>
      <c r="K44" s="4"/>
    </row>
    <row r="45" spans="1:11" ht="15" x14ac:dyDescent="0.25">
      <c r="A45" s="2">
        <f t="shared" si="1"/>
        <v>58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3.0200000000000001E-2</v>
      </c>
      <c r="I45" s="4">
        <v>3.2399999999999998E-2</v>
      </c>
      <c r="J45" s="4"/>
      <c r="K45" s="4"/>
    </row>
    <row r="46" spans="1:11" ht="15" x14ac:dyDescent="0.25">
      <c r="A46" s="2">
        <f t="shared" si="1"/>
        <v>59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2.81E-2</v>
      </c>
      <c r="I46" s="4">
        <v>2.9700000000000001E-2</v>
      </c>
      <c r="J46" s="4"/>
      <c r="K46" s="4"/>
    </row>
    <row r="47" spans="1:11" ht="15" x14ac:dyDescent="0.25">
      <c r="A47" s="2">
        <f t="shared" si="1"/>
        <v>60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2.58E-2</v>
      </c>
      <c r="J47" s="4">
        <v>0.05</v>
      </c>
      <c r="K47" s="4"/>
    </row>
    <row r="48" spans="1:11" ht="15" x14ac:dyDescent="0.25">
      <c r="A48" s="2">
        <f t="shared" si="1"/>
        <v>61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2.3E-2</v>
      </c>
      <c r="J48" s="4">
        <v>3.4299999999999997E-2</v>
      </c>
      <c r="K48" s="4"/>
    </row>
    <row r="49" spans="1:11" ht="15" x14ac:dyDescent="0.25">
      <c r="A49" s="2">
        <f t="shared" si="1"/>
        <v>62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1.9699999999999999E-2</v>
      </c>
      <c r="J49" s="4">
        <v>2.58E-2</v>
      </c>
      <c r="K49" s="4"/>
    </row>
    <row r="50" spans="1:11" ht="15" x14ac:dyDescent="0.25">
      <c r="A50" s="2">
        <f t="shared" si="1"/>
        <v>63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1.6E-2</v>
      </c>
      <c r="J50" s="4">
        <v>1.9900000000000001E-2</v>
      </c>
      <c r="K50" s="4"/>
    </row>
    <row r="51" spans="1:11" ht="15" x14ac:dyDescent="0.25">
      <c r="A51" s="2">
        <f t="shared" si="1"/>
        <v>64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1.18E-2</v>
      </c>
      <c r="J51" s="4">
        <v>1.2699999999999999E-2</v>
      </c>
      <c r="K51" s="4"/>
    </row>
    <row r="52" spans="1:11" ht="15" x14ac:dyDescent="0.25">
      <c r="B52" s="4"/>
      <c r="C52" s="4"/>
      <c r="D52" s="4"/>
      <c r="E52" s="4"/>
      <c r="F52" s="4"/>
      <c r="G52" s="4"/>
      <c r="H52" s="4"/>
      <c r="I52" s="4"/>
      <c r="J52" s="4"/>
      <c r="K52" s="4"/>
    </row>
  </sheetData>
  <hyperlinks>
    <hyperlink ref="A1" location="TOC!A1" display="TOC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TOC</vt:lpstr>
      <vt:lpstr>AZ-SRS.Term</vt:lpstr>
      <vt:lpstr>PA-PSERS.Term</vt:lpstr>
      <vt:lpstr>WinklevossTab2-3.Term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</cp:lastModifiedBy>
  <dcterms:created xsi:type="dcterms:W3CDTF">2015-05-28T10:54:30Z</dcterms:created>
  <dcterms:modified xsi:type="dcterms:W3CDTF">2015-05-28T14:58:48Z</dcterms:modified>
</cp:coreProperties>
</file>